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20355" windowHeight="8190"/>
  </bookViews>
  <sheets>
    <sheet name="大学汛新品清单" sheetId="1" r:id="rId1"/>
  </sheets>
  <definedNames>
    <definedName name="_xlnm._FilterDatabase" localSheetId="0" hidden="1">大学汛新品清单!$A$3:$U$278</definedName>
    <definedName name="_xlnm.Print_Area" localSheetId="0">大学汛新品清单!$A$1:$U$279</definedName>
    <definedName name="_xlnm.Print_Titles" localSheetId="0">大学汛新品清单!$1:$4</definedName>
  </definedNames>
  <calcPr calcId="144525"/>
</workbook>
</file>

<file path=xl/calcChain.xml><?xml version="1.0" encoding="utf-8"?>
<calcChain xmlns="http://schemas.openxmlformats.org/spreadsheetml/2006/main">
  <c r="B166" i="1" l="1"/>
  <c r="B167" i="1" s="1"/>
  <c r="B168" i="1" s="1"/>
  <c r="B169" i="1" s="1"/>
  <c r="C166" i="1"/>
  <c r="C167" i="1"/>
  <c r="C168" i="1" s="1"/>
  <c r="C169" i="1" s="1"/>
  <c r="B6" i="1" l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20" i="1"/>
  <c r="B21" i="1" s="1"/>
  <c r="B23" i="1"/>
  <c r="B24" i="1" s="1"/>
  <c r="B25" i="1" s="1"/>
  <c r="B26" i="1" s="1"/>
  <c r="B28" i="1"/>
  <c r="B29" i="1" s="1"/>
  <c r="B30" i="1" s="1"/>
  <c r="B31" i="1" s="1"/>
  <c r="B32" i="1" s="1"/>
  <c r="B34" i="1"/>
  <c r="B35" i="1" s="1"/>
  <c r="B36" i="1" s="1"/>
  <c r="B37" i="1" s="1"/>
  <c r="B38" i="1" s="1"/>
  <c r="B39" i="1" s="1"/>
  <c r="B40" i="1" s="1"/>
  <c r="B41" i="1" s="1"/>
  <c r="B42" i="1" s="1"/>
  <c r="B44" i="1"/>
  <c r="B45" i="1" s="1"/>
  <c r="B46" i="1" s="1"/>
  <c r="B48" i="1"/>
  <c r="B51" i="1"/>
  <c r="B52" i="1" s="1"/>
  <c r="B53" i="1" s="1"/>
  <c r="B54" i="1" s="1"/>
  <c r="B55" i="1" s="1"/>
  <c r="B59" i="1"/>
  <c r="B61" i="1"/>
  <c r="B63" i="1"/>
  <c r="B65" i="1"/>
  <c r="B68" i="1"/>
  <c r="B69" i="1" s="1"/>
  <c r="B70" i="1" s="1"/>
  <c r="B71" i="1" s="1"/>
  <c r="B72" i="1" s="1"/>
  <c r="B73" i="1" s="1"/>
  <c r="B74" i="1" s="1"/>
  <c r="B77" i="1"/>
  <c r="B78" i="1" s="1"/>
  <c r="B79" i="1" s="1"/>
  <c r="B81" i="1"/>
  <c r="B82" i="1" s="1"/>
  <c r="B83" i="1" s="1"/>
  <c r="B85" i="1"/>
  <c r="B86" i="1" s="1"/>
  <c r="B87" i="1" s="1"/>
  <c r="B88" i="1" s="1"/>
  <c r="B89" i="1" s="1"/>
  <c r="B90" i="1" s="1"/>
  <c r="B91" i="1" s="1"/>
  <c r="B92" i="1" s="1"/>
  <c r="B93" i="1" s="1"/>
  <c r="B94" i="1" s="1"/>
  <c r="B96" i="1"/>
  <c r="B97" i="1" s="1"/>
  <c r="B98" i="1" s="1"/>
  <c r="B99" i="1" s="1"/>
  <c r="B101" i="1"/>
  <c r="B102" i="1" s="1"/>
  <c r="B104" i="1"/>
  <c r="B105" i="1" s="1"/>
  <c r="B106" i="1" s="1"/>
  <c r="B108" i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7" i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8" i="1"/>
  <c r="B150" i="1"/>
  <c r="B153" i="1"/>
  <c r="B170" i="1"/>
  <c r="B171" i="1" s="1"/>
  <c r="B172" i="1" s="1"/>
  <c r="B173" i="1" s="1"/>
  <c r="B174" i="1" s="1"/>
  <c r="B176" i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9" i="1"/>
  <c r="B190" i="1" s="1"/>
  <c r="B192" i="1"/>
  <c r="B194" i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2" i="1"/>
  <c r="B213" i="1" s="1"/>
  <c r="B214" i="1" s="1"/>
  <c r="B215" i="1" s="1"/>
  <c r="B217" i="1"/>
  <c r="B218" i="1" s="1"/>
  <c r="B220" i="1"/>
  <c r="B221" i="1" s="1"/>
  <c r="B222" i="1" s="1"/>
  <c r="B223" i="1" s="1"/>
  <c r="B224" i="1" s="1"/>
  <c r="B225" i="1" s="1"/>
  <c r="B226" i="1" s="1"/>
  <c r="B231" i="1"/>
  <c r="B232" i="1" s="1"/>
  <c r="B233" i="1" s="1"/>
  <c r="B234" i="1" s="1"/>
  <c r="B235" i="1" s="1"/>
  <c r="B237" i="1"/>
  <c r="B238" i="1" s="1"/>
  <c r="B239" i="1" s="1"/>
  <c r="B240" i="1" s="1"/>
  <c r="B241" i="1" s="1"/>
  <c r="B243" i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5" i="1"/>
  <c r="B256" i="1"/>
  <c r="B257" i="1" s="1"/>
  <c r="B258" i="1" s="1"/>
  <c r="B259" i="1" s="1"/>
  <c r="B261" i="1"/>
  <c r="B262" i="1" s="1"/>
  <c r="B263" i="1" s="1"/>
  <c r="B265" i="1"/>
  <c r="B266" i="1" s="1"/>
  <c r="B272" i="1"/>
  <c r="B273" i="1" s="1"/>
  <c r="B274" i="1" s="1"/>
  <c r="B275" i="1" s="1"/>
  <c r="B276" i="1" s="1"/>
  <c r="B277" i="1" s="1"/>
  <c r="B278" i="1" s="1"/>
  <c r="B279" i="1" s="1"/>
  <c r="C230" i="1" l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C245" i="1" s="1"/>
  <c r="C246" i="1" s="1"/>
  <c r="C247" i="1" s="1"/>
  <c r="C248" i="1" s="1"/>
  <c r="C249" i="1" s="1"/>
  <c r="C250" i="1" s="1"/>
  <c r="C251" i="1" s="1"/>
  <c r="C252" i="1" s="1"/>
  <c r="C253" i="1" s="1"/>
  <c r="C254" i="1" s="1"/>
  <c r="C255" i="1" s="1"/>
  <c r="C256" i="1" s="1"/>
  <c r="C257" i="1" s="1"/>
  <c r="C258" i="1" s="1"/>
  <c r="C259" i="1" s="1"/>
  <c r="C260" i="1" s="1"/>
  <c r="C261" i="1" s="1"/>
  <c r="C262" i="1" s="1"/>
  <c r="C263" i="1" s="1"/>
  <c r="C264" i="1" l="1"/>
  <c r="C265" i="1" s="1"/>
  <c r="C266" i="1" s="1"/>
  <c r="C267" i="1" s="1"/>
  <c r="C268" i="1" s="1"/>
  <c r="C269" i="1" s="1"/>
  <c r="C270" i="1" s="1"/>
  <c r="C271" i="1" s="1"/>
  <c r="C272" i="1" s="1"/>
  <c r="C273" i="1" s="1"/>
  <c r="C274" i="1" s="1"/>
  <c r="C275" i="1" s="1"/>
  <c r="C276" i="1" s="1"/>
  <c r="C277" i="1" s="1"/>
  <c r="C278" i="1" s="1"/>
  <c r="C279" i="1" s="1"/>
  <c r="C17" i="1"/>
  <c r="C18" i="1" s="1"/>
  <c r="C19" i="1" s="1"/>
  <c r="C20" i="1" s="1"/>
  <c r="C22" i="1" s="1"/>
  <c r="C25" i="1" s="1"/>
  <c r="C27" i="1" s="1"/>
  <c r="C30" i="1" s="1"/>
  <c r="C33" i="1" s="1"/>
  <c r="C35" i="1" s="1"/>
  <c r="C37" i="1" s="1"/>
  <c r="C39" i="1" s="1"/>
  <c r="C41" i="1" s="1"/>
  <c r="C43" i="1" s="1"/>
  <c r="C45" i="1" s="1"/>
  <c r="C47" i="1" s="1"/>
  <c r="C49" i="1" s="1"/>
  <c r="C50" i="1" s="1"/>
  <c r="C52" i="1" s="1"/>
  <c r="C54" i="1" s="1"/>
  <c r="C56" i="1" l="1"/>
  <c r="C58" i="1" s="1"/>
  <c r="C60" i="1" s="1"/>
  <c r="C62" i="1" s="1"/>
  <c r="C64" i="1" s="1"/>
  <c r="C66" i="1" s="1"/>
  <c r="C67" i="1" s="1"/>
  <c r="C69" i="1" s="1"/>
  <c r="C71" i="1" s="1"/>
  <c r="C73" i="1" s="1"/>
  <c r="C75" i="1" s="1"/>
  <c r="C76" i="1" l="1"/>
  <c r="C78" i="1" s="1"/>
  <c r="C80" i="1" s="1"/>
  <c r="C83" i="1" s="1"/>
  <c r="C84" i="1" s="1"/>
  <c r="C87" i="1" s="1"/>
  <c r="C89" i="1" s="1"/>
  <c r="C92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9" i="1" s="1"/>
  <c r="C111" i="1" s="1"/>
  <c r="C115" i="1" s="1"/>
  <c r="C118" i="1" s="1"/>
  <c r="C120" i="1" s="1"/>
  <c r="C122" i="1" s="1"/>
  <c r="C124" i="1" s="1"/>
  <c r="C126" i="1" s="1"/>
  <c r="C128" i="1" s="1"/>
  <c r="C130" i="1" s="1"/>
  <c r="C132" i="1" s="1"/>
  <c r="C134" i="1" s="1"/>
  <c r="C136" i="1" s="1"/>
  <c r="C138" i="1" s="1"/>
  <c r="C140" i="1" s="1"/>
  <c r="C142" i="1" s="1"/>
  <c r="C145" i="1" s="1"/>
  <c r="C147" i="1" s="1"/>
  <c r="C149" i="1" s="1"/>
  <c r="C150" i="1" s="1"/>
  <c r="C151" i="1" s="1"/>
  <c r="C152" i="1" s="1"/>
  <c r="C153" i="1" s="1"/>
  <c r="C170" i="1" s="1"/>
  <c r="C171" i="1" s="1"/>
  <c r="C172" i="1" s="1"/>
  <c r="C173" i="1" s="1"/>
  <c r="C174" i="1" s="1"/>
  <c r="C175" i="1" l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</calcChain>
</file>

<file path=xl/comments1.xml><?xml version="1.0" encoding="utf-8"?>
<comments xmlns="http://schemas.openxmlformats.org/spreadsheetml/2006/main">
  <authors>
    <author>微软用户</author>
  </authors>
  <commentList>
    <comment ref="N3" authorId="0">
      <text>
        <r>
          <rPr>
            <b/>
            <sz val="20"/>
            <color indexed="81"/>
            <rFont val="宋体"/>
            <family val="3"/>
            <charset val="134"/>
          </rPr>
          <t>微软用户:</t>
        </r>
        <r>
          <rPr>
            <sz val="20"/>
            <color indexed="81"/>
            <rFont val="宋体"/>
            <family val="3"/>
            <charset val="134"/>
          </rPr>
          <t xml:space="preserve">
广州批发部：广州、深圳、汕头、湛江、南宁、福州、长沙、成都、重庆、贵阳、昆明、西安、兰州
昆山批发部：上海、南京、合肥、义乌、济南、武汉、郑州、南昌           北京批发部：北京、天津、石家庄、太原、包头</t>
        </r>
      </text>
    </comment>
    <comment ref="O3" authorId="0">
      <text>
        <r>
          <rPr>
            <b/>
            <sz val="18"/>
            <color indexed="81"/>
            <rFont val="宋体"/>
            <family val="3"/>
            <charset val="134"/>
          </rPr>
          <t>微软用户:</t>
        </r>
        <r>
          <rPr>
            <sz val="18"/>
            <color indexed="81"/>
            <rFont val="宋体"/>
            <family val="3"/>
            <charset val="134"/>
          </rPr>
          <t xml:space="preserve">
沈阳、哈尔滨、长春</t>
        </r>
      </text>
    </comment>
    <comment ref="L280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除东北外分公司价格</t>
        </r>
      </text>
    </comment>
    <comment ref="M280" authorId="0">
      <text>
        <r>
          <rPr>
            <b/>
            <sz val="9"/>
            <color indexed="81"/>
            <rFont val="宋体"/>
            <charset val="134"/>
          </rPr>
          <t>微软用户:</t>
        </r>
        <r>
          <rPr>
            <sz val="9"/>
            <color indexed="81"/>
            <rFont val="宋体"/>
            <charset val="134"/>
          </rPr>
          <t xml:space="preserve">
东北价格</t>
        </r>
      </text>
    </comment>
  </commentList>
</comments>
</file>

<file path=xl/sharedStrings.xml><?xml version="1.0" encoding="utf-8"?>
<sst xmlns="http://schemas.openxmlformats.org/spreadsheetml/2006/main" count="2041" uniqueCount="552">
  <si>
    <t>系列</t>
  </si>
  <si>
    <t>品类</t>
  </si>
  <si>
    <t>序号</t>
  </si>
  <si>
    <t xml:space="preserve">品名 </t>
  </si>
  <si>
    <t>规格</t>
  </si>
  <si>
    <t>预计上市时间</t>
  </si>
  <si>
    <t>单位</t>
  </si>
  <si>
    <t>包装规格</t>
  </si>
  <si>
    <t>JDE属性</t>
  </si>
  <si>
    <t>小盒</t>
  </si>
  <si>
    <t>中盒</t>
  </si>
  <si>
    <t>件</t>
  </si>
  <si>
    <t>彩悦系列</t>
  </si>
  <si>
    <t>中性笔</t>
  </si>
  <si>
    <t>H1101</t>
  </si>
  <si>
    <t>H1101彩悦系列中性笔全针管0.5晶蓝</t>
  </si>
  <si>
    <t>晶蓝</t>
  </si>
  <si>
    <t>支</t>
  </si>
  <si>
    <t>H1101彩悦系列中性笔全针管0.5黑色</t>
  </si>
  <si>
    <t>黑色</t>
  </si>
  <si>
    <t>H1102</t>
  </si>
  <si>
    <t>H1102彩悦系列中性笔全针管0.38蓝色</t>
  </si>
  <si>
    <t>蓝色</t>
  </si>
  <si>
    <t>H1102彩悦系列中性笔全针管0.38黑色</t>
  </si>
  <si>
    <t>H1103</t>
  </si>
  <si>
    <t>H1103彩悦系列中性笔全针管0.38晶蓝</t>
  </si>
  <si>
    <t>H1103彩悦系列中性笔全针管0.38黑色</t>
  </si>
  <si>
    <t>H1105</t>
  </si>
  <si>
    <t>H1105彩悦系列中性笔全针管0.5蓝色</t>
  </si>
  <si>
    <t>H1105彩悦系列中性笔全针管0.5黑色</t>
  </si>
  <si>
    <t>H1106</t>
  </si>
  <si>
    <t>H1106彩悦系列中性笔全针管0.38纯蓝</t>
  </si>
  <si>
    <t>纯蓝</t>
  </si>
  <si>
    <t>H1106彩悦系列中性笔全针管0.38黑色</t>
  </si>
  <si>
    <t>H1108</t>
  </si>
  <si>
    <t>H1108彩悦系列中性笔全针管0.38晶蓝</t>
  </si>
  <si>
    <t>H1108彩悦系列中性笔全针管0.38黑色</t>
  </si>
  <si>
    <t>活动铅笔</t>
  </si>
  <si>
    <t>131155彩悦系列活动铅笔HB2.0</t>
  </si>
  <si>
    <t>HB2.0</t>
  </si>
  <si>
    <t>131161彩悦系列活动铅笔2B/0.5</t>
  </si>
  <si>
    <t>2B/0.5</t>
  </si>
  <si>
    <t>131161彩悦系列活动铅笔2B/0.7</t>
  </si>
  <si>
    <t>2B/0.7</t>
  </si>
  <si>
    <t>简尚系列</t>
  </si>
  <si>
    <t>A8803</t>
  </si>
  <si>
    <t>A8803简尚系列中性笔全针管0.38晶蓝</t>
  </si>
  <si>
    <t>A8803简尚系列中性笔全针管0.38黑色</t>
  </si>
  <si>
    <t>A8805</t>
  </si>
  <si>
    <t>A8805简尚系列水晶头中性笔全针管0.5晶蓝</t>
  </si>
  <si>
    <t>A8805简尚系列水晶头中性笔全针管0.5黑色</t>
  </si>
  <si>
    <t>A8808</t>
  </si>
  <si>
    <t>A8808简尚系列滑丽芯中性笔全针管0.5纯蓝</t>
  </si>
  <si>
    <t>A8808简尚系列滑丽芯中性笔全针管0.5黑色</t>
  </si>
  <si>
    <t>A8809</t>
  </si>
  <si>
    <t>A8809简尚系列滑丽芯中性笔全针管0.38晶蓝</t>
  </si>
  <si>
    <t>A8809简尚系列滑丽芯中性笔全针管0.38黑色</t>
  </si>
  <si>
    <t>A8811</t>
  </si>
  <si>
    <t>A8811简尚系列中性笔全针管0.5蓝色</t>
  </si>
  <si>
    <t>A8811简尚系列中性笔全针管0.5黑色</t>
  </si>
  <si>
    <t>中性笔芯</t>
  </si>
  <si>
    <t>A125</t>
  </si>
  <si>
    <t>A125简尚中性笔芯子弹头0.5晶蓝</t>
  </si>
  <si>
    <t>A125简尚中性笔芯子弹头0.5晶黑</t>
  </si>
  <si>
    <t>晶黑</t>
  </si>
  <si>
    <t>A126</t>
  </si>
  <si>
    <t>A126简尚中性笔芯全针管0.38蓝色</t>
  </si>
  <si>
    <t>A126简尚中性笔芯全针管0.38黑色</t>
  </si>
  <si>
    <t>纯之恋</t>
  </si>
  <si>
    <t>110838真彩纯之恋系列中性笔全针管0.5蓝色</t>
  </si>
  <si>
    <t>110838真彩纯之恋系列中性笔全针管0.5黑色</t>
  </si>
  <si>
    <t>110839真彩纯之恋系列中性笔全针管0.38纯蓝</t>
  </si>
  <si>
    <t>110839真彩纯之恋系列中性笔全针管0.38黑色</t>
  </si>
  <si>
    <t>110840真彩纯之恋系列中性笔全针管0.5晶蓝</t>
  </si>
  <si>
    <t>131159真彩纯之恋系列活动铅笔2B/0.5</t>
  </si>
  <si>
    <t>131159真彩纯之恋系列活动铅笔2B/0.7</t>
  </si>
  <si>
    <t>自然物语</t>
  </si>
  <si>
    <t>N612</t>
  </si>
  <si>
    <t>N612真彩自然物语系列中性笔全针管0.5纯蓝</t>
  </si>
  <si>
    <t>N612真彩自然物语系列中性笔全针管0.5黑色</t>
  </si>
  <si>
    <t>F302</t>
  </si>
  <si>
    <t>F303</t>
  </si>
  <si>
    <t>F304</t>
  </si>
  <si>
    <t>M-813</t>
  </si>
  <si>
    <t>M-815</t>
  </si>
  <si>
    <t>M-818</t>
  </si>
  <si>
    <t>V3302</t>
  </si>
  <si>
    <t>V3303</t>
  </si>
  <si>
    <t>V3305</t>
  </si>
  <si>
    <t>V3306</t>
  </si>
  <si>
    <t>中性笔</t>
    <phoneticPr fontId="26" type="noConversion"/>
  </si>
  <si>
    <t>其他经典系列</t>
    <phoneticPr fontId="26" type="noConversion"/>
  </si>
  <si>
    <t>黑色</t>
    <phoneticPr fontId="26" type="noConversion"/>
  </si>
  <si>
    <t>蓝色</t>
    <phoneticPr fontId="26" type="noConversion"/>
  </si>
  <si>
    <t>新金属系</t>
    <phoneticPr fontId="26" type="noConversion"/>
  </si>
  <si>
    <t>时尚汇</t>
    <phoneticPr fontId="26" type="noConversion"/>
  </si>
  <si>
    <t>纯蓝</t>
    <phoneticPr fontId="26" type="noConversion"/>
  </si>
  <si>
    <t>晶蓝</t>
    <phoneticPr fontId="26" type="noConversion"/>
  </si>
  <si>
    <t>红色</t>
    <phoneticPr fontId="26" type="noConversion"/>
  </si>
  <si>
    <t>魔力擦</t>
    <phoneticPr fontId="26" type="noConversion"/>
  </si>
  <si>
    <t>中性笔</t>
    <phoneticPr fontId="26" type="noConversion"/>
  </si>
  <si>
    <t>状元红</t>
    <phoneticPr fontId="26" type="noConversion"/>
  </si>
  <si>
    <t>E041</t>
  </si>
  <si>
    <t>E042</t>
  </si>
  <si>
    <t>正能量</t>
    <phoneticPr fontId="26" type="noConversion"/>
  </si>
  <si>
    <t>GP-6699真彩正能量系列考试必备中性笔全针管0.5黑色</t>
    <phoneticPr fontId="26" type="noConversion"/>
  </si>
  <si>
    <t>M-813真彩水晶头魔力擦系列中性笔全针管0.5晶黑</t>
  </si>
  <si>
    <t>M-813真彩水晶头魔力擦系列中性笔全针管0.5蓝色</t>
  </si>
  <si>
    <t>M-815真彩魔力擦系列中性笔全针管0.5蓝色</t>
  </si>
  <si>
    <t>M-815真彩魔力擦系列中性笔全针管0.5黑色</t>
  </si>
  <si>
    <t>M-818真彩魔力擦系列中性笔全针管0.5蓝色</t>
  </si>
  <si>
    <t>M-818真彩魔力擦系列中性笔全针管0.5黑色</t>
  </si>
  <si>
    <t>E042真彩正能量系列考试中性笔全针管0.5黑色</t>
  </si>
  <si>
    <t>H1118彩悦彩色中性笔12色套装全针管0.38</t>
  </si>
  <si>
    <t>H1100真彩彩悦多色中性笔套装全针管0.38</t>
  </si>
  <si>
    <t>袋</t>
  </si>
  <si>
    <t>袋</t>
    <phoneticPr fontId="26" type="noConversion"/>
  </si>
  <si>
    <t>支</t>
    <phoneticPr fontId="4" type="noConversion"/>
  </si>
  <si>
    <t>G818</t>
  </si>
  <si>
    <t>G819</t>
  </si>
  <si>
    <t>V626</t>
  </si>
  <si>
    <t>碳黑</t>
  </si>
  <si>
    <t>V636</t>
  </si>
  <si>
    <t>V3328</t>
  </si>
  <si>
    <t>V3338</t>
  </si>
  <si>
    <t>170036可爱小猫高级树脂铅芯2B/0.5</t>
  </si>
  <si>
    <t>170036可爱小猫高级树脂铅芯2B/0.7</t>
  </si>
  <si>
    <t>8110小星星中性笔芯全针管0.35晶蓝</t>
  </si>
  <si>
    <t>8110小星星中性笔芯全针管0.35晶黑</t>
  </si>
  <si>
    <t>8099自然物语中性笔芯子弹头0.38蓝色</t>
  </si>
  <si>
    <t>8099自然物语中性笔芯子弹头0.38黑色</t>
  </si>
  <si>
    <t>8100自然物语中性笔芯子弹头0.35晶蓝</t>
  </si>
  <si>
    <t>8100自然物语中性笔芯子弹头0.35晶黑</t>
  </si>
  <si>
    <t>8124表情符号中性笔芯全针管0.5纯蓝</t>
  </si>
  <si>
    <t>8124表情符号中性笔芯全针管0.5黑色</t>
  </si>
  <si>
    <t>8116纯之恋中性笔芯全针管0.5蓝色</t>
  </si>
  <si>
    <t>8116纯之恋中性笔芯全针管0.5黑色</t>
  </si>
  <si>
    <t>G818滑丽芯精品中性笔芯全针管0.38纯蓝</t>
  </si>
  <si>
    <t>G818滑丽芯精品中性笔芯全针管0.38黑色</t>
  </si>
  <si>
    <t>G819滑丽芯精品中性笔芯子弹头0.5晶蓝</t>
  </si>
  <si>
    <t>G819滑丽芯精品中性笔芯子弹头0.5晶黑</t>
  </si>
  <si>
    <t>8120游学10支装中性笔芯全针管0.35晶蓝</t>
  </si>
  <si>
    <t>8120游学10支装中性笔芯全针管0.35黑色</t>
  </si>
  <si>
    <t>8122天天向上全针管中性笔芯0.5黑色</t>
  </si>
  <si>
    <t>8123自然物语中性笔芯全针管0.35纯蓝</t>
  </si>
  <si>
    <t>8123自然物语中性笔芯全针管0.35黑色</t>
  </si>
  <si>
    <t>8105 幸福味道全针管中性笔芯0.38纯蓝</t>
  </si>
  <si>
    <t>8105 幸福味道全针管中性笔芯0.38黑色</t>
  </si>
  <si>
    <t>8106 玫瑰小镇全针管中性笔芯0.5晶蓝</t>
  </si>
  <si>
    <t>8106 玫瑰小镇全针管中性笔芯0.5黑色</t>
  </si>
  <si>
    <t>8107 小花园全针管0中性笔芯.35晶蓝</t>
  </si>
  <si>
    <t>8107 小花园全针管中性笔芯0.35晶黑</t>
  </si>
  <si>
    <t>8108 彼岸花开全针管中性笔芯0.38晶黑</t>
  </si>
  <si>
    <t>8108 彼岸花开全针管中性笔芯0.38晶蓝</t>
  </si>
  <si>
    <t>8108 彼岸花开全针管中性笔芯0.38红色</t>
  </si>
  <si>
    <t>红色</t>
  </si>
  <si>
    <t>8108 彼岸花开全针管中性笔芯0.38墨蓝</t>
  </si>
  <si>
    <t>墨蓝</t>
  </si>
  <si>
    <t>8098优活中性笔芯全针管0.35晶蓝</t>
  </si>
  <si>
    <t>8098优活中性笔芯全针管0.35晶黑</t>
  </si>
  <si>
    <t>8102真彩校园234系列全针管中性笔芯0.5晶黑</t>
  </si>
  <si>
    <t>瓶</t>
  </si>
  <si>
    <t>铅芯</t>
  </si>
  <si>
    <t>2B/0.5</t>
    <phoneticPr fontId="4" type="noConversion"/>
  </si>
  <si>
    <t>2B/0.7</t>
    <phoneticPr fontId="4" type="noConversion"/>
  </si>
  <si>
    <t>圆珠笔</t>
    <phoneticPr fontId="4" type="noConversion"/>
  </si>
  <si>
    <t>A8817</t>
  </si>
  <si>
    <t>14B176</t>
  </si>
  <si>
    <t>圆珠笔</t>
    <phoneticPr fontId="4" type="noConversion"/>
  </si>
  <si>
    <t>办公必备</t>
    <phoneticPr fontId="1" type="noConversion"/>
  </si>
  <si>
    <t>圆珠笔</t>
    <phoneticPr fontId="4" type="noConversion"/>
  </si>
  <si>
    <t>彩泥</t>
  </si>
  <si>
    <t>249312真彩12色彩泥套装玩具（小圆桶-酷吖欢乐旅行系列（说走就走）</t>
  </si>
  <si>
    <t>12色</t>
  </si>
  <si>
    <t>桶</t>
  </si>
  <si>
    <t>249316真彩16色彩泥套装玩具（大圆桶）-酷吖欢乐旅行系列（边吃边逛）</t>
  </si>
  <si>
    <t>16色</t>
  </si>
  <si>
    <t>249412真彩12色彩泥套装玩具（小宝箱-酷吖王子与公主系列</t>
  </si>
  <si>
    <t>249416真彩16色彩泥套装玩具(小方形盒）-酷吖欢乐旅行（漂行之 旅）</t>
  </si>
  <si>
    <t>249424真彩24色彩泥套装玩具(大方形盒）-酷吖欢乐旅行（海边度假）</t>
  </si>
  <si>
    <t>24色</t>
  </si>
  <si>
    <t>249524真彩24色彩泥套装玩具(大提箱）-王子与公主系列（爱上魔术）</t>
  </si>
  <si>
    <t>248612真彩12色超轻粘土（小爱心桶）-酷吖小厨神系列（生日蛋糕）</t>
  </si>
  <si>
    <t>248618真彩18色超轻粘土（大爱心桶）-酷吖小厨神系列（棒棒糖）</t>
  </si>
  <si>
    <t>18色</t>
  </si>
  <si>
    <t>248405真彩16色超轻粘土(小方形盒）-王子与公主（海边度假）</t>
  </si>
  <si>
    <t>248406真彩24超轻粘土(大方形盒）-王子与公主（化妆舞会）</t>
  </si>
  <si>
    <t>248408真彩12色超轻粘土（小圆桶）-花花世界(花儿朵朵开）</t>
  </si>
  <si>
    <t>248412真彩16色超轻粘土（大圆桶）-花花世界（虫虫飞）</t>
  </si>
  <si>
    <t>248418真12色超轻粘土（小方盒）-酷吖小厨神（中华小吃）</t>
  </si>
  <si>
    <t>248424真彩24色超轻粘土（大工具箱）-酷吖小厨神</t>
  </si>
  <si>
    <t>248606真彩18色超轻粘土（量贩装）酷吖海底世界（游泳的鱼)</t>
  </si>
  <si>
    <t>248706真彩24色超 轻粘土（量贩装）海底世界（海底探险)</t>
  </si>
  <si>
    <t>248712真彩12色雪花泥（小爱心桶）</t>
  </si>
  <si>
    <t>248718真彩18色雪花泥（大爱心桶）</t>
  </si>
  <si>
    <t>511200彩悦橡皮棒</t>
  </si>
  <si>
    <t>块</t>
  </si>
  <si>
    <t>511218骰子橡皮</t>
  </si>
  <si>
    <t>511220自然物语橡皮</t>
  </si>
  <si>
    <t>V511221</t>
  </si>
  <si>
    <t>V511221真彩考试必备橡皮</t>
  </si>
  <si>
    <t>511226校园234环保PVC橡皮擦</t>
  </si>
  <si>
    <t>511227校园234环保PVC橡皮擦</t>
  </si>
  <si>
    <t>M-816</t>
  </si>
  <si>
    <t>校园234</t>
  </si>
  <si>
    <t>铅芯</t>
    <phoneticPr fontId="26" type="noConversion"/>
  </si>
  <si>
    <t>支</t>
    <phoneticPr fontId="26" type="noConversion"/>
  </si>
  <si>
    <t>M-813真彩水晶头魔力擦系列中性笔全针管0.5晶蓝</t>
    <phoneticPr fontId="26" type="noConversion"/>
  </si>
  <si>
    <t>晶蓝</t>
    <phoneticPr fontId="26" type="noConversion"/>
  </si>
  <si>
    <t>蓝色</t>
    <phoneticPr fontId="26" type="noConversion"/>
  </si>
  <si>
    <t>晶黑</t>
    <phoneticPr fontId="26" type="noConversion"/>
  </si>
  <si>
    <t>8124表情符号中性笔芯全针管0.5红色</t>
  </si>
  <si>
    <t>蓝色</t>
    <phoneticPr fontId="26" type="noConversion"/>
  </si>
  <si>
    <t>黑色</t>
    <phoneticPr fontId="26" type="noConversion"/>
  </si>
  <si>
    <t>晶蓝</t>
    <phoneticPr fontId="26" type="noConversion"/>
  </si>
  <si>
    <t>M-818真彩魔力擦系列中性笔全针管0.5晶蓝</t>
    <phoneticPr fontId="26" type="noConversion"/>
  </si>
  <si>
    <t>M-815魔力擦系列中性笔全针管0.5晶蓝</t>
    <phoneticPr fontId="26" type="noConversion"/>
  </si>
  <si>
    <t>晶蓝</t>
    <phoneticPr fontId="26" type="noConversion"/>
  </si>
  <si>
    <t>110841钻石中性笔蓝色0.5子弹头</t>
  </si>
  <si>
    <t>110841钻石中性笔黑色0.5子弹头</t>
  </si>
  <si>
    <t>110841钻石中性笔红色0.5子弹头</t>
  </si>
  <si>
    <t>E045正能量.悦生活蓝色0.5全针管</t>
  </si>
  <si>
    <t>E045正能量.悦生活黑色0.5全针管</t>
  </si>
  <si>
    <t>GP-5186财运中性笔蓝色0.5子弹头</t>
  </si>
  <si>
    <t>GP-5186财运中性笔黑色0.5子弹头</t>
  </si>
  <si>
    <t>GP-5186财运中性笔红色0.5子弹头</t>
  </si>
  <si>
    <t>A8816简尚系列活动铅笔2B/0.5</t>
    <phoneticPr fontId="4" type="noConversion"/>
  </si>
  <si>
    <t>A8816简尚系列活动铅笔2B/0.7</t>
    <phoneticPr fontId="4" type="noConversion"/>
  </si>
  <si>
    <t>A8817简尚拔帽圆珠笔0.5</t>
    <phoneticPr fontId="4" type="noConversion"/>
  </si>
  <si>
    <t>110840真彩纯之恋系列中性笔全针管0.5黑色</t>
    <phoneticPr fontId="26" type="noConversion"/>
  </si>
  <si>
    <t>黑色</t>
    <phoneticPr fontId="26" type="noConversion"/>
  </si>
  <si>
    <t>B925真彩新金属系列活动铅笔2B/0.5</t>
  </si>
  <si>
    <t>B925真彩新金属系列活动铅笔2B/0.7</t>
  </si>
  <si>
    <t>B900新金属系.悦中性笔蓝色0.5子弹头</t>
  </si>
  <si>
    <t>B900新金属系.悦中性笔黑色0.5子弹头</t>
  </si>
  <si>
    <t>F301时尚汇系列中性笔黑色0.5全针管</t>
  </si>
  <si>
    <t>F301时尚汇系列中性笔纯蓝0.5全针管</t>
  </si>
  <si>
    <t>F302时尚汇系列中性笔黑色0.5全针管</t>
  </si>
  <si>
    <t>F302时尚汇系列中性笔纯蓝0.5全针管</t>
  </si>
  <si>
    <t>F303时尚汇系列中性笔黑色0.35全针管</t>
  </si>
  <si>
    <t>F303时尚汇系列中性笔晶蓝0.35全针管</t>
  </si>
  <si>
    <t>F304时尚汇系列中性笔黑色0.38全针管</t>
  </si>
  <si>
    <t>F304时尚汇系列中性笔晶蓝0.38全针管</t>
  </si>
  <si>
    <t>支</t>
    <phoneticPr fontId="26" type="noConversion"/>
  </si>
  <si>
    <t>钢笔</t>
    <phoneticPr fontId="4" type="noConversion"/>
  </si>
  <si>
    <t>12色</t>
    <phoneticPr fontId="26" type="noConversion"/>
  </si>
  <si>
    <t>6色</t>
    <phoneticPr fontId="26" type="noConversion"/>
  </si>
  <si>
    <t>GP-6688真彩顺势中性笔全针管0.5蓝色</t>
  </si>
  <si>
    <t>GP-6688真彩顺势中性笔全针管0.5黑色</t>
  </si>
  <si>
    <t>GP-6688真彩顺势中性笔全针管0.5红色</t>
  </si>
  <si>
    <t>M-805魔力擦系列按动中性笔子弹头0.5蓝色</t>
    <phoneticPr fontId="26" type="noConversion"/>
  </si>
  <si>
    <t>M-805魔力擦系列按动中性笔子弹头0.5黑色</t>
    <phoneticPr fontId="26" type="noConversion"/>
  </si>
  <si>
    <t>E036真彩正能量系列可存档中性笔子弹头0.5黑色</t>
    <phoneticPr fontId="26" type="noConversion"/>
  </si>
  <si>
    <t>黑色</t>
    <phoneticPr fontId="26" type="noConversion"/>
  </si>
  <si>
    <t>8109 时光静好全针管中性笔芯0.5黑色</t>
  </si>
  <si>
    <t>筒</t>
  </si>
  <si>
    <t>时尚汇</t>
  </si>
  <si>
    <t>橡皮</t>
  </si>
  <si>
    <t>511224纯之恋橡皮擦</t>
  </si>
  <si>
    <t>M-816魔力擦专用橡皮擦</t>
  </si>
  <si>
    <t>套尺</t>
  </si>
  <si>
    <t>便条纸</t>
  </si>
  <si>
    <t>盒</t>
    <phoneticPr fontId="26" type="noConversion"/>
  </si>
  <si>
    <t>207124炫彩系列晶之彩棒24色</t>
    <phoneticPr fontId="29" type="noConversion"/>
  </si>
  <si>
    <t>24色</t>
    <phoneticPr fontId="26" type="noConversion"/>
  </si>
  <si>
    <t>2966A-48色挂盒装酷吖油画棒</t>
    <phoneticPr fontId="29" type="noConversion"/>
  </si>
  <si>
    <t>48色</t>
    <phoneticPr fontId="26" type="noConversion"/>
  </si>
  <si>
    <t>2600B18漂流瓶彩色铅笔18色</t>
    <phoneticPr fontId="29" type="noConversion"/>
  </si>
  <si>
    <t>2600B24漂流瓶彩色铅笔24色</t>
    <phoneticPr fontId="29" type="noConversion"/>
  </si>
  <si>
    <t>2600B36漂流瓶彩色铅笔36色</t>
    <phoneticPr fontId="29" type="noConversion"/>
  </si>
  <si>
    <t>筒</t>
    <phoneticPr fontId="26" type="noConversion"/>
  </si>
  <si>
    <t>36色</t>
    <phoneticPr fontId="26" type="noConversion"/>
  </si>
  <si>
    <t>221736A纯色皮头36支筒装HB铅笔</t>
  </si>
  <si>
    <t>221736B纯色沾头36支筒装HB铅笔</t>
  </si>
  <si>
    <t>300049学生炫彩毛笔（大楷）</t>
    <phoneticPr fontId="29" type="noConversion"/>
  </si>
  <si>
    <t>300051学生炫彩毛笔（小楷）</t>
    <phoneticPr fontId="29" type="noConversion"/>
  </si>
  <si>
    <t>小楷</t>
    <phoneticPr fontId="26" type="noConversion"/>
  </si>
  <si>
    <t>套装</t>
    <phoneticPr fontId="26" type="noConversion"/>
  </si>
  <si>
    <t>粉红色</t>
  </si>
  <si>
    <t>绿色</t>
  </si>
  <si>
    <t>紫色</t>
  </si>
  <si>
    <t>黄色</t>
  </si>
  <si>
    <t>橙色</t>
  </si>
  <si>
    <t>白色</t>
  </si>
  <si>
    <t>彩色铅笔</t>
    <phoneticPr fontId="26" type="noConversion"/>
  </si>
  <si>
    <t>毛笔</t>
    <phoneticPr fontId="26" type="noConversion"/>
  </si>
  <si>
    <t>袋</t>
    <phoneticPr fontId="26" type="noConversion"/>
  </si>
  <si>
    <t>8109 时光静好全针管中性笔芯0.5纯蓝</t>
    <phoneticPr fontId="26" type="noConversion"/>
  </si>
  <si>
    <t>8122天天向上全针管中性笔芯0.5蓝色</t>
    <phoneticPr fontId="26" type="noConversion"/>
  </si>
  <si>
    <t>8102真彩校园234系列全针管中性笔芯0.5晶蓝</t>
    <phoneticPr fontId="26" type="noConversion"/>
  </si>
  <si>
    <t>170055彩悦彩色自动铅芯（6色/2.0）</t>
  </si>
  <si>
    <t>盒</t>
  </si>
  <si>
    <t>170056彩悦黑色自动铅芯（HB/2.0）</t>
  </si>
  <si>
    <t>支</t>
    <phoneticPr fontId="26" type="noConversion"/>
  </si>
  <si>
    <t>001</t>
    <phoneticPr fontId="26" type="noConversion"/>
  </si>
  <si>
    <t>001</t>
    <phoneticPr fontId="26" type="noConversion"/>
  </si>
  <si>
    <t>V3303状元红滑丽芯考试中性笔黑色0.5子弹头</t>
    <phoneticPr fontId="26" type="noConversion"/>
  </si>
  <si>
    <t>551225纯之恋环保PVC橡皮擦</t>
  </si>
  <si>
    <t>炫彩系列</t>
    <phoneticPr fontId="26" type="noConversion"/>
  </si>
  <si>
    <t>晶之彩棒</t>
    <phoneticPr fontId="26" type="noConversion"/>
  </si>
  <si>
    <t>207112炫彩系列晶之彩棒12色</t>
    <phoneticPr fontId="29" type="noConversion"/>
  </si>
  <si>
    <t>207118炫彩系列晶之彩棒18色</t>
    <phoneticPr fontId="29" type="noConversion"/>
  </si>
  <si>
    <t>18色</t>
    <phoneticPr fontId="26" type="noConversion"/>
  </si>
  <si>
    <t>207212炫彩系列晶之彩棒12色</t>
    <phoneticPr fontId="29" type="noConversion"/>
  </si>
  <si>
    <t>207218炫彩系列晶之彩棒18色</t>
    <phoneticPr fontId="29" type="noConversion"/>
  </si>
  <si>
    <t>18色</t>
    <phoneticPr fontId="26" type="noConversion"/>
  </si>
  <si>
    <t>207224炫彩系列晶之彩棒24色</t>
    <phoneticPr fontId="29" type="noConversion"/>
  </si>
  <si>
    <t>油画棒</t>
    <phoneticPr fontId="26" type="noConversion"/>
  </si>
  <si>
    <t>207412水溶性油画棒12色</t>
    <phoneticPr fontId="29" type="noConversion"/>
  </si>
  <si>
    <t>12色</t>
    <phoneticPr fontId="26" type="noConversion"/>
  </si>
  <si>
    <t>盒</t>
    <phoneticPr fontId="26" type="noConversion"/>
  </si>
  <si>
    <t>207418水溶性油画棒18色</t>
    <phoneticPr fontId="29" type="noConversion"/>
  </si>
  <si>
    <t>207424水溶性油画棒24色</t>
    <phoneticPr fontId="29" type="noConversion"/>
  </si>
  <si>
    <t>207436水溶性油画棒36色</t>
    <phoneticPr fontId="29" type="noConversion"/>
  </si>
  <si>
    <t>207448水溶性油画棒48色</t>
    <phoneticPr fontId="29" type="noConversion"/>
  </si>
  <si>
    <t>48色</t>
    <phoneticPr fontId="29" type="noConversion"/>
  </si>
  <si>
    <t>盒</t>
    <phoneticPr fontId="26" type="noConversion"/>
  </si>
  <si>
    <t>漂流瓶</t>
    <phoneticPr fontId="26" type="noConversion"/>
  </si>
  <si>
    <t>2600B12漂流瓶彩色铅笔12色</t>
    <phoneticPr fontId="29" type="noConversion"/>
  </si>
  <si>
    <t>234212学生用专业级彩色铅笔12色</t>
    <phoneticPr fontId="29" type="noConversion"/>
  </si>
  <si>
    <t>234218学生用专业级彩色铅笔18色</t>
    <phoneticPr fontId="29" type="noConversion"/>
  </si>
  <si>
    <t>234224学生用专业级彩色铅笔24色</t>
    <phoneticPr fontId="29" type="noConversion"/>
  </si>
  <si>
    <t>234236学生用专业级彩色铅笔36色</t>
    <phoneticPr fontId="29" type="noConversion"/>
  </si>
  <si>
    <t>234312学生用专业级水溶性彩色铅笔12色</t>
    <phoneticPr fontId="29" type="noConversion"/>
  </si>
  <si>
    <t>234318学生用专业级水溶性彩色铅笔18色</t>
    <phoneticPr fontId="29" type="noConversion"/>
  </si>
  <si>
    <t>234324学生用专业级水溶性彩色铅笔24色</t>
    <phoneticPr fontId="29" type="noConversion"/>
  </si>
  <si>
    <t>234336学生用专业级水溶性彩色铅笔36色</t>
    <phoneticPr fontId="29" type="noConversion"/>
  </si>
  <si>
    <t>铅笔</t>
    <phoneticPr fontId="26" type="noConversion"/>
  </si>
  <si>
    <t>HB</t>
    <phoneticPr fontId="26" type="noConversion"/>
  </si>
  <si>
    <t>224412炫彩金属六角杆HB铅笔</t>
    <phoneticPr fontId="29" type="noConversion"/>
  </si>
  <si>
    <t>224724小丫鸭pokie HB铅笔</t>
    <phoneticPr fontId="29" type="noConversion"/>
  </si>
  <si>
    <t>224824草莓pokie HB铅笔</t>
    <phoneticPr fontId="29" type="noConversion"/>
  </si>
  <si>
    <t>水彩笔</t>
    <phoneticPr fontId="26" type="noConversion"/>
  </si>
  <si>
    <t>218212酷吖粗三角塑盒水彩笔12色</t>
    <phoneticPr fontId="29" type="noConversion"/>
  </si>
  <si>
    <t>218218酷吖粗三角塑盒水彩笔18色</t>
    <phoneticPr fontId="29" type="noConversion"/>
  </si>
  <si>
    <t>218224酷吖粗三角塑盒水彩笔24色</t>
    <phoneticPr fontId="29" type="noConversion"/>
  </si>
  <si>
    <t>218236酷吖粗三角塑盒水彩笔36色</t>
    <phoneticPr fontId="29" type="noConversion"/>
  </si>
  <si>
    <t>大楷</t>
    <phoneticPr fontId="26" type="noConversion"/>
  </si>
  <si>
    <t>300050学生炫彩毛笔（中楷）</t>
    <phoneticPr fontId="29" type="noConversion"/>
  </si>
  <si>
    <t>中楷</t>
    <phoneticPr fontId="26" type="noConversion"/>
  </si>
  <si>
    <t>300052真彩免墨书法礼盒套装</t>
    <phoneticPr fontId="29" type="noConversion"/>
  </si>
  <si>
    <t>墨汁</t>
    <phoneticPr fontId="26" type="noConversion"/>
  </si>
  <si>
    <t>300054学生100ml书画墨汁</t>
    <phoneticPr fontId="4" type="noConversion"/>
  </si>
  <si>
    <t>魔笔</t>
    <phoneticPr fontId="26" type="noConversion"/>
  </si>
  <si>
    <t>300333换囊式魔笔</t>
    <phoneticPr fontId="29" type="noConversion"/>
  </si>
  <si>
    <t>卡</t>
    <phoneticPr fontId="26" type="noConversion"/>
  </si>
  <si>
    <t>荧光笔</t>
    <phoneticPr fontId="26" type="noConversion"/>
  </si>
  <si>
    <t>300088直液式双色荧光笔</t>
    <phoneticPr fontId="29" type="noConversion"/>
  </si>
  <si>
    <t>黄+粉、橙、绿</t>
    <phoneticPr fontId="26" type="noConversion"/>
  </si>
  <si>
    <t>袋</t>
    <phoneticPr fontId="26" type="noConversion"/>
  </si>
  <si>
    <t>300334灯板笔8色套装</t>
    <phoneticPr fontId="29" type="noConversion"/>
  </si>
  <si>
    <t>套装</t>
    <phoneticPr fontId="26" type="noConversion"/>
  </si>
  <si>
    <t>盒</t>
    <phoneticPr fontId="26" type="noConversion"/>
  </si>
  <si>
    <r>
      <t>225412炫彩金品</t>
    </r>
    <r>
      <rPr>
        <sz val="14"/>
        <rFont val="宋体"/>
        <family val="3"/>
        <charset val="134"/>
        <scheme val="minor"/>
      </rPr>
      <t>三角</t>
    </r>
    <r>
      <rPr>
        <sz val="14"/>
        <color theme="1"/>
        <rFont val="宋体"/>
        <family val="3"/>
        <charset val="134"/>
        <scheme val="minor"/>
      </rPr>
      <t>正姿HB铅笔</t>
    </r>
    <phoneticPr fontId="29" type="noConversion"/>
  </si>
  <si>
    <t>110035A财富中性笔子弹头0.7黑色</t>
    <phoneticPr fontId="26" type="noConversion"/>
  </si>
  <si>
    <t>V3301真彩状元红滑丽芯考试中性笔子弹头0.5黑色</t>
    <phoneticPr fontId="26" type="noConversion"/>
  </si>
  <si>
    <t>V3302真彩状元红滑丽芯考试中性笔子弹头0.5黑色</t>
    <phoneticPr fontId="26" type="noConversion"/>
  </si>
  <si>
    <t>V3306真彩状元红滑丽芯考试中性笔子弹头0.5黑色</t>
    <phoneticPr fontId="26" type="noConversion"/>
  </si>
  <si>
    <t>001</t>
  </si>
  <si>
    <t>001</t>
    <phoneticPr fontId="26" type="noConversion"/>
  </si>
  <si>
    <t>300335真彩灯板笔红色</t>
    <phoneticPr fontId="29" type="noConversion"/>
  </si>
  <si>
    <t xml:space="preserve">300335真彩灯板笔绿色 </t>
    <phoneticPr fontId="29" type="noConversion"/>
  </si>
  <si>
    <t xml:space="preserve">300335真彩灯板笔蓝色 </t>
    <phoneticPr fontId="29" type="noConversion"/>
  </si>
  <si>
    <t xml:space="preserve">300335真彩灯板笔紫色 </t>
    <phoneticPr fontId="29" type="noConversion"/>
  </si>
  <si>
    <t>300335真彩灯板笔白色</t>
    <phoneticPr fontId="29" type="noConversion"/>
  </si>
  <si>
    <t>300335真彩灯板笔粉红色</t>
    <phoneticPr fontId="29" type="noConversion"/>
  </si>
  <si>
    <t xml:space="preserve">300335真彩灯板笔黄色 </t>
    <phoneticPr fontId="29" type="noConversion"/>
  </si>
  <si>
    <t>300335真彩灯板笔橙色</t>
    <phoneticPr fontId="29" type="noConversion"/>
  </si>
  <si>
    <t>V3305真彩状元红考试大容量中性笔0.5黑色</t>
    <phoneticPr fontId="26" type="noConversion"/>
  </si>
  <si>
    <t>E041正能量考试中性笔0.5黑色</t>
    <phoneticPr fontId="26" type="noConversion"/>
  </si>
  <si>
    <t>灯板笔</t>
    <phoneticPr fontId="26" type="noConversion"/>
  </si>
  <si>
    <t>酷吖系列</t>
    <phoneticPr fontId="26" type="noConversion"/>
  </si>
  <si>
    <t>酷吖系列</t>
    <phoneticPr fontId="26" type="noConversion"/>
  </si>
  <si>
    <t>蛋蛋系列</t>
    <phoneticPr fontId="26" type="noConversion"/>
  </si>
  <si>
    <t>纯之恋</t>
    <phoneticPr fontId="26" type="noConversion"/>
  </si>
  <si>
    <t>正能量</t>
    <phoneticPr fontId="26" type="noConversion"/>
  </si>
  <si>
    <t>522045纯之恋绘图套尺（四件套）</t>
    <phoneticPr fontId="26" type="noConversion"/>
  </si>
  <si>
    <t xml:space="preserve">522046正能量绘图套尺（四件套）-竖版 </t>
    <phoneticPr fontId="26" type="noConversion"/>
  </si>
  <si>
    <t xml:space="preserve">522048正能量绘图套尺（四件套）-横版 </t>
    <phoneticPr fontId="26" type="noConversion"/>
  </si>
  <si>
    <t>383013真彩博事贴自粘便条纸（51*76MM）</t>
    <phoneticPr fontId="26" type="noConversion"/>
  </si>
  <si>
    <t>383014真彩博事贴自粘便条纸（76*76MM）</t>
    <phoneticPr fontId="26" type="noConversion"/>
  </si>
  <si>
    <t>383015真彩博事贴自粘便条纸（76*101MM）</t>
    <phoneticPr fontId="26" type="noConversion"/>
  </si>
  <si>
    <t>383016真彩博事贴自粘便条纸（76*127MM）</t>
    <phoneticPr fontId="26" type="noConversion"/>
  </si>
  <si>
    <t>511237水果奶昔英雄橡皮擦</t>
    <phoneticPr fontId="26" type="noConversion"/>
  </si>
  <si>
    <t>511228芝士橡皮擦（6个/袋）</t>
    <phoneticPr fontId="26" type="noConversion"/>
  </si>
  <si>
    <t>511229 6B无尘橡皮擦</t>
    <phoneticPr fontId="26" type="noConversion"/>
  </si>
  <si>
    <t>511230 6B无尘橡皮擦</t>
    <phoneticPr fontId="26" type="noConversion"/>
  </si>
  <si>
    <t>511231粉色巧克力橡皮擦</t>
    <phoneticPr fontId="26" type="noConversion"/>
  </si>
  <si>
    <t>511232花式巧克力橡皮擦</t>
    <phoneticPr fontId="26" type="noConversion"/>
  </si>
  <si>
    <t>511233动物耳机夹橡皮擦</t>
    <phoneticPr fontId="26" type="noConversion"/>
  </si>
  <si>
    <t>511235可爱猫头鹰橡皮擦</t>
    <phoneticPr fontId="26" type="noConversion"/>
  </si>
  <si>
    <t>511236安全门卡橡皮擦</t>
    <phoneticPr fontId="26" type="noConversion"/>
  </si>
  <si>
    <t>383017真彩博事贴自粘便条纸四色（51*76MM）</t>
    <phoneticPr fontId="26" type="noConversion"/>
  </si>
  <si>
    <t>383018真彩博事贴自粘便条纸四色（76*76MM）</t>
    <phoneticPr fontId="26" type="noConversion"/>
  </si>
  <si>
    <t>383019真彩博事贴自粘便条纸四色（76*101MM）</t>
    <phoneticPr fontId="26" type="noConversion"/>
  </si>
  <si>
    <t>383020真彩博事贴自粘便条纸四色（76*127MM）</t>
    <phoneticPr fontId="26" type="noConversion"/>
  </si>
  <si>
    <t>511205星空陀螺橡皮擦</t>
    <phoneticPr fontId="26" type="noConversion"/>
  </si>
  <si>
    <t>511207儿童握笔器橡皮擦（4个/袋）</t>
    <phoneticPr fontId="26" type="noConversion"/>
  </si>
  <si>
    <t>511219太阳花橡皮（4块/袋）</t>
    <phoneticPr fontId="26" type="noConversion"/>
  </si>
  <si>
    <t>511222 4B美术专用彩色橡皮擦</t>
    <phoneticPr fontId="26" type="noConversion"/>
  </si>
  <si>
    <t>511223 8B环保PVC强擦性彩色橡皮擦</t>
    <phoneticPr fontId="26" type="noConversion"/>
  </si>
  <si>
    <t>248206真彩16色超轻粘土（戴帽酷吖）</t>
    <phoneticPr fontId="26" type="noConversion"/>
  </si>
  <si>
    <t>248205真彩12色超轻粘土（摇摇木马）</t>
    <phoneticPr fontId="26" type="noConversion"/>
  </si>
  <si>
    <t>248518真彩18色超轻粘土（聪明蛋+淘气蛋+可爱蛋）</t>
    <phoneticPr fontId="26" type="noConversion"/>
  </si>
  <si>
    <t>248512真彩12色超轻粘土（聪明蛋+淘气蛋+可爱蛋）</t>
    <phoneticPr fontId="26" type="noConversion"/>
  </si>
  <si>
    <t>248508真彩24色超轻粘土（小易拉罐）-欢乐旅行（采蘑菇）</t>
    <phoneticPr fontId="26" type="noConversion"/>
  </si>
  <si>
    <t>248506真彩15色超轻粘土（小易拉罐 ）-欢乐旅行（丛林探险）</t>
    <phoneticPr fontId="26" type="noConversion"/>
  </si>
  <si>
    <t>249216真彩18色彩泥套装玩具(聪明蛋+淘气蛋+可爱蛋）</t>
    <phoneticPr fontId="26" type="noConversion"/>
  </si>
  <si>
    <t>249212真彩12色彩泥套装玩具(聪明蛋+淘气蛋+可爱蛋）</t>
    <phoneticPr fontId="26" type="noConversion"/>
  </si>
  <si>
    <t>249512真彩12色彩泥套装玩具-酷吖小厨神（小点心）</t>
    <phoneticPr fontId="26" type="noConversion"/>
  </si>
  <si>
    <t>249516真彩16色彩泥套装玩具-酷吖小厨神(大蛋糕）</t>
    <phoneticPr fontId="26" type="noConversion"/>
  </si>
  <si>
    <t>14B176抱抱小学生矫姿练字钢笔</t>
    <phoneticPr fontId="4" type="noConversion"/>
  </si>
  <si>
    <t>8133笑脸全针管中性笔芯0.38</t>
    <phoneticPr fontId="26" type="noConversion"/>
  </si>
  <si>
    <t>8133笑脸全针管中性笔芯0.38</t>
    <phoneticPr fontId="26" type="noConversion"/>
  </si>
  <si>
    <t>3330四叶草筒装中性笔芯0.38(20支/瓶)</t>
    <phoneticPr fontId="26" type="noConversion"/>
  </si>
  <si>
    <t>3330四叶草筒装中性笔芯0.38(20支/瓶)</t>
    <phoneticPr fontId="26" type="noConversion"/>
  </si>
  <si>
    <t>3330四叶草筒装中性笔芯0.38(20支/瓶)</t>
    <phoneticPr fontId="26" type="noConversion"/>
  </si>
  <si>
    <t>V626考试必备中性笔芯子弹头0.5</t>
    <phoneticPr fontId="26" type="noConversion"/>
  </si>
  <si>
    <t>V636考试必备中性笔芯全针管0.5</t>
    <phoneticPr fontId="26" type="noConversion"/>
  </si>
  <si>
    <t>V3328状元红考试笔芯2支装滑丽芯</t>
    <phoneticPr fontId="26" type="noConversion"/>
  </si>
  <si>
    <t>V3338状元红考试笔芯滑丽芯</t>
    <phoneticPr fontId="26" type="noConversion"/>
  </si>
  <si>
    <t>8132时尚汇全针管中性笔芯0.5</t>
    <phoneticPr fontId="26" type="noConversion"/>
  </si>
  <si>
    <t>8132时尚汇全针管中性笔芯0.5</t>
    <phoneticPr fontId="26" type="noConversion"/>
  </si>
  <si>
    <t>8135时尚汇全针管中性笔芯0.5</t>
    <phoneticPr fontId="26" type="noConversion"/>
  </si>
  <si>
    <t>8135时尚汇全针管中性笔芯0.5</t>
    <phoneticPr fontId="26" type="noConversion"/>
  </si>
  <si>
    <t>货号</t>
    <phoneticPr fontId="26" type="noConversion"/>
  </si>
  <si>
    <t>H1118(套装）</t>
  </si>
  <si>
    <t>H1100（套装）</t>
  </si>
  <si>
    <t>E045</t>
  </si>
  <si>
    <t>GP-5186</t>
  </si>
  <si>
    <t>A8816</t>
  </si>
  <si>
    <t>B925</t>
  </si>
  <si>
    <t>B900</t>
  </si>
  <si>
    <t>110035A</t>
  </si>
  <si>
    <t>F301</t>
  </si>
  <si>
    <t>F305</t>
  </si>
  <si>
    <t>GP-6688</t>
  </si>
  <si>
    <t>GP-6699</t>
  </si>
  <si>
    <t>M-805</t>
  </si>
  <si>
    <t>V3301</t>
  </si>
  <si>
    <t>E036</t>
  </si>
  <si>
    <t>2966A-48</t>
  </si>
  <si>
    <t>2600B</t>
  </si>
  <si>
    <t>221736A</t>
  </si>
  <si>
    <t>221736B</t>
  </si>
  <si>
    <t>300333w</t>
  </si>
  <si>
    <t>超轻粘土</t>
    <phoneticPr fontId="26" type="noConversion"/>
  </si>
  <si>
    <t>雪花泥</t>
    <phoneticPr fontId="26" type="noConversion"/>
  </si>
  <si>
    <t>F305时尚汇三色圆珠笔0.5</t>
    <phoneticPr fontId="26" type="noConversion"/>
  </si>
  <si>
    <t>120198番茄炒蛋圆珠笔0.7</t>
    <phoneticPr fontId="4" type="noConversion"/>
  </si>
  <si>
    <t>120196四色圆珠笔0.7</t>
    <phoneticPr fontId="4" type="noConversion"/>
  </si>
  <si>
    <t>2015大学汛新品订单表</t>
    <phoneticPr fontId="26" type="noConversion"/>
  </si>
  <si>
    <t>第二项目号</t>
    <phoneticPr fontId="26" type="noConversion"/>
  </si>
  <si>
    <t>品牌</t>
    <phoneticPr fontId="26" type="noConversion"/>
  </si>
  <si>
    <t>115130速腾中性笔黑色0.38全针管</t>
    <phoneticPr fontId="26" type="noConversion"/>
  </si>
  <si>
    <t>115130速腾中性笔红色0.38全针管</t>
    <phoneticPr fontId="26" type="noConversion"/>
  </si>
  <si>
    <t>115130速腾中性笔蓝色0.38全针管</t>
    <phoneticPr fontId="26" type="noConversion"/>
  </si>
  <si>
    <t>校园234</t>
    <phoneticPr fontId="26" type="noConversion"/>
  </si>
  <si>
    <t>真彩</t>
    <phoneticPr fontId="26" type="noConversion"/>
  </si>
  <si>
    <t>书写工具</t>
    <phoneticPr fontId="26" type="noConversion"/>
  </si>
  <si>
    <t>酷吖系列</t>
    <phoneticPr fontId="26" type="noConversion"/>
  </si>
  <si>
    <t>酷吖系列</t>
    <phoneticPr fontId="26" type="noConversion"/>
  </si>
  <si>
    <t>金品系列</t>
    <phoneticPr fontId="26" type="noConversion"/>
  </si>
  <si>
    <t>纯真系列</t>
    <phoneticPr fontId="26" type="noConversion"/>
  </si>
  <si>
    <t>酷吖系列</t>
    <phoneticPr fontId="26" type="noConversion"/>
  </si>
  <si>
    <t>国韵系列</t>
    <phoneticPr fontId="26" type="noConversion"/>
  </si>
  <si>
    <t>萌系列</t>
    <phoneticPr fontId="26" type="noConversion"/>
  </si>
  <si>
    <t>真彩品牌彩泥、粘土上市之日起至5/30日12送1</t>
  </si>
  <si>
    <t>真彩品牌彩泥、粘土上市之日起至5/30日12送2</t>
  </si>
  <si>
    <t>真彩品牌彩泥、粘土上市之日起至5/30日12送3</t>
  </si>
  <si>
    <t>真彩品牌彩泥、粘土上市之日起至5/30日12送4</t>
  </si>
  <si>
    <t>真彩品牌彩泥、粘土上市之日起至5/30日12送5</t>
  </si>
  <si>
    <t>真彩品牌彩泥、粘土上市之日起至5/30日12送6</t>
  </si>
  <si>
    <t>真彩品牌彩泥、粘土上市之日起至5/30日12送7</t>
  </si>
  <si>
    <t>真彩品牌彩泥、粘土上市之日起至5/30日12送8</t>
  </si>
  <si>
    <t>真彩品牌彩泥、粘土上市之日起至5/30日12送9</t>
  </si>
  <si>
    <t>真彩品牌彩泥、粘土上市之日起至5/30日12送10</t>
  </si>
  <si>
    <t>真彩品牌彩泥、粘土上市之日起至5/30日12送11</t>
  </si>
  <si>
    <t>真彩品牌彩泥、粘土上市之日起至5/30日12送12</t>
  </si>
  <si>
    <t>真彩品牌彩泥、粘土上市之日起至5/30日12送13</t>
  </si>
  <si>
    <t>真彩品牌彩泥、粘土上市之日起至5/30日12送14</t>
  </si>
  <si>
    <t>真彩品牌彩泥、粘土上市之日起至5/30日12送15</t>
  </si>
  <si>
    <t>真彩品牌彩泥、粘土上市之日起至5/30日12送16</t>
  </si>
  <si>
    <t>真彩品牌彩泥、粘土上市之日起至5/30日12送17</t>
  </si>
  <si>
    <t>真彩品牌彩泥、粘土上市之日起至5/30日12送18</t>
  </si>
  <si>
    <t>真彩品牌彩泥、粘土上市之日起至5/30日12送19</t>
  </si>
  <si>
    <t>真彩品牌彩泥、粘土上市之日起至5/30日12送20</t>
  </si>
  <si>
    <t>真彩品牌彩泥、粘土上市之日起至5/30日12送21</t>
  </si>
  <si>
    <t>真彩品牌彩泥、粘土上市之日起至5/30日12送22</t>
  </si>
  <si>
    <t>真彩品牌彩泥、粘土上市之日起至5/30日12送23</t>
  </si>
  <si>
    <t>真彩品牌彩泥、粘土上市之日起至5/30日12送24</t>
  </si>
  <si>
    <t>真彩品牌彩泥、粘土上市之日起至5/30日12送25</t>
  </si>
  <si>
    <t>真彩品牌彩泥、粘土上市之日起至5/30日12送26</t>
  </si>
  <si>
    <t>真彩品牌彩泥、粘土上市之日起至5/30日12送27</t>
  </si>
  <si>
    <t>真彩品牌彩泥、粘土上市之日起至5/30日12送28</t>
  </si>
  <si>
    <t>中类</t>
    <phoneticPr fontId="26" type="noConversion"/>
  </si>
  <si>
    <t>政策备注</t>
    <phoneticPr fontId="26" type="noConversion"/>
  </si>
  <si>
    <r>
      <rPr>
        <b/>
        <sz val="14"/>
        <color rgb="FFFF0000"/>
        <rFont val="宋体"/>
        <family val="3"/>
        <charset val="134"/>
      </rPr>
      <t>东北</t>
    </r>
    <r>
      <rPr>
        <b/>
        <sz val="14"/>
        <rFont val="宋体"/>
        <family val="3"/>
        <charset val="134"/>
      </rPr>
      <t>开单扣</t>
    </r>
    <phoneticPr fontId="26" type="noConversion"/>
  </si>
  <si>
    <r>
      <rPr>
        <b/>
        <sz val="14"/>
        <color rgb="FFFF0000"/>
        <rFont val="宋体"/>
        <family val="3"/>
        <charset val="134"/>
      </rPr>
      <t>新疆</t>
    </r>
    <r>
      <rPr>
        <b/>
        <sz val="14"/>
        <rFont val="宋体"/>
        <family val="3"/>
        <charset val="134"/>
      </rPr>
      <t>开单扣</t>
    </r>
    <phoneticPr fontId="26" type="noConversion"/>
  </si>
  <si>
    <r>
      <rPr>
        <b/>
        <sz val="14"/>
        <color rgb="FFFF0000"/>
        <rFont val="宋体"/>
        <family val="3"/>
        <charset val="134"/>
      </rPr>
      <t>广州/昆山</t>
    </r>
    <r>
      <rPr>
        <b/>
        <sz val="14"/>
        <rFont val="宋体"/>
        <family val="3"/>
        <charset val="134"/>
      </rPr>
      <t>批发部面价元/（支/盒/个）</t>
    </r>
    <phoneticPr fontId="26" type="noConversion"/>
  </si>
  <si>
    <r>
      <rPr>
        <b/>
        <sz val="14"/>
        <color rgb="FFFF0000"/>
        <rFont val="宋体"/>
        <family val="3"/>
        <charset val="134"/>
      </rPr>
      <t>北京</t>
    </r>
    <r>
      <rPr>
        <b/>
        <sz val="14"/>
        <rFont val="宋体"/>
        <family val="3"/>
        <charset val="134"/>
      </rPr>
      <t>批发部面价元/（支/盒/个）</t>
    </r>
    <phoneticPr fontId="26" type="noConversion"/>
  </si>
  <si>
    <t>美术画材</t>
  </si>
  <si>
    <t>办公用品</t>
  </si>
  <si>
    <t>早教产品</t>
  </si>
  <si>
    <t>学生用品</t>
  </si>
  <si>
    <r>
      <rPr>
        <b/>
        <sz val="14"/>
        <color rgb="FFFF0000"/>
        <rFont val="宋体"/>
        <family val="3"/>
        <charset val="134"/>
      </rPr>
      <t>全国</t>
    </r>
    <r>
      <rPr>
        <b/>
        <sz val="14"/>
        <rFont val="宋体"/>
        <family val="3"/>
        <charset val="134"/>
      </rPr>
      <t>开单扣(除东北、新疆)</t>
    </r>
    <phoneticPr fontId="26" type="noConversion"/>
  </si>
  <si>
    <t>蓝色</t>
    <phoneticPr fontId="26" type="noConversion"/>
  </si>
  <si>
    <t>黑色</t>
    <phoneticPr fontId="26" type="noConversion"/>
  </si>
  <si>
    <t>书写工具</t>
  </si>
  <si>
    <t>真彩</t>
  </si>
  <si>
    <t>8129满园春中性笔芯全针管0.38红色</t>
  </si>
  <si>
    <t>8136满园春中性笔芯全针管0.5晶黑</t>
  </si>
  <si>
    <t>8136满园春中性笔芯全针管0.5晶蓝</t>
  </si>
  <si>
    <t>8136满园春中性笔芯全针管0.5红色</t>
  </si>
  <si>
    <t>8131水中花墨全针管中性笔芯0.35晶黑</t>
  </si>
  <si>
    <t>8131水中花墨全针管中性笔芯0.35晶蓝</t>
  </si>
  <si>
    <t>8131水中花墨全针管中性笔芯0.35红色</t>
  </si>
  <si>
    <t>8124A全针管中性笔芯0.35晶黑</t>
  </si>
  <si>
    <t>8124A</t>
  </si>
  <si>
    <t>8124A全针管中性笔芯0.35晶蓝</t>
  </si>
  <si>
    <t>超然沙</t>
  </si>
  <si>
    <t>261001真彩超然沙套装礼盒（海底+交通工具）--中号盘子</t>
  </si>
  <si>
    <t>261002真彩超然沙套装礼盒（城堡+海底+辅助工具）--大盘</t>
  </si>
  <si>
    <t>261003真彩超然沙500克（补充装）</t>
  </si>
  <si>
    <t>酷吖系列</t>
    <phoneticPr fontId="26" type="noConversion"/>
  </si>
  <si>
    <t>水彩笔</t>
    <phoneticPr fontId="26" type="noConversion"/>
  </si>
  <si>
    <t>1019878</t>
    <phoneticPr fontId="26" type="noConversion"/>
  </si>
  <si>
    <t xml:space="preserve">12色 </t>
    <phoneticPr fontId="26" type="noConversion"/>
  </si>
  <si>
    <t>筒</t>
    <phoneticPr fontId="26" type="noConversion"/>
  </si>
  <si>
    <t>美术画材</t>
    <phoneticPr fontId="26" type="noConversion"/>
  </si>
  <si>
    <t>真彩</t>
    <phoneticPr fontId="26" type="noConversion"/>
  </si>
  <si>
    <t>酷吖系列</t>
    <phoneticPr fontId="26" type="noConversion"/>
  </si>
  <si>
    <t>水彩笔</t>
    <phoneticPr fontId="26" type="noConversion"/>
  </si>
  <si>
    <t>1019879</t>
    <phoneticPr fontId="26" type="noConversion"/>
  </si>
  <si>
    <t>18色</t>
    <phoneticPr fontId="26" type="noConversion"/>
  </si>
  <si>
    <t>1019880</t>
    <phoneticPr fontId="26" type="noConversion"/>
  </si>
  <si>
    <t>24色</t>
    <phoneticPr fontId="26" type="noConversion"/>
  </si>
  <si>
    <t>1019881</t>
    <phoneticPr fontId="26" type="noConversion"/>
  </si>
  <si>
    <t>36色</t>
    <phoneticPr fontId="26" type="noConversion"/>
  </si>
  <si>
    <t>油画棒</t>
    <phoneticPr fontId="26" type="noConversion"/>
  </si>
  <si>
    <t>1019877</t>
    <phoneticPr fontId="26" type="noConversion"/>
  </si>
  <si>
    <t>48色</t>
    <phoneticPr fontId="26" type="noConversion"/>
  </si>
  <si>
    <t>盒</t>
    <phoneticPr fontId="26" type="noConversion"/>
  </si>
  <si>
    <t>CWP-S2600手提桶可洗水彩笔12色</t>
    <phoneticPr fontId="26" type="noConversion"/>
  </si>
  <si>
    <t>CWP-S2600手提桶可洗水彩笔18色</t>
    <phoneticPr fontId="26" type="noConversion"/>
  </si>
  <si>
    <t>CWP-S2600手提桶可洗水彩笔24色</t>
    <phoneticPr fontId="26" type="noConversion"/>
  </si>
  <si>
    <t>CWP-S2600手提桶可洗水彩笔36色</t>
    <phoneticPr fontId="26" type="noConversion"/>
  </si>
  <si>
    <t>2346-48色CUYA油画棒（每小盒送6支）</t>
    <phoneticPr fontId="26" type="noConversion"/>
  </si>
  <si>
    <t>CWP-S2600</t>
    <phoneticPr fontId="26" type="noConversion"/>
  </si>
  <si>
    <t>234648</t>
    <phoneticPr fontId="26" type="noConversion"/>
  </si>
  <si>
    <t>8129满园春中性笔芯全针管0.38黑色</t>
    <phoneticPr fontId="26" type="noConversion"/>
  </si>
  <si>
    <t>8129满园春中性笔芯全针管0.38蓝色</t>
    <phoneticPr fontId="2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</si>
</sst>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 * #,##0.00_ ;_ * \-#,##0.00_ ;_ * &quot;-&quot;??_ ;_ @_ "/>
    <numFmt numFmtId="176" formatCode="0.00_);[Red]\(0.00\)"/>
    <numFmt numFmtId="177" formatCode="0_ "/>
  </numFmts>
  <fonts count="4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Helv"/>
      <family val="2"/>
    </font>
    <font>
      <sz val="12"/>
      <name val="Times New Roman"/>
      <family val="1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11"/>
      <color indexed="9"/>
      <name val="宋体"/>
      <family val="3"/>
      <charset val="134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</font>
    <font>
      <sz val="9"/>
      <name val="宋体"/>
      <family val="2"/>
      <charset val="134"/>
      <scheme val="minor"/>
    </font>
    <font>
      <sz val="14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  <font>
      <sz val="9"/>
      <name val="宋体"/>
      <family val="3"/>
      <charset val="134"/>
      <scheme val="minor"/>
    </font>
    <font>
      <sz val="14"/>
      <name val="宋体"/>
      <family val="3"/>
      <charset val="134"/>
      <scheme val="minor"/>
    </font>
    <font>
      <sz val="14"/>
      <color indexed="8"/>
      <name val="宋体"/>
      <family val="3"/>
      <charset val="134"/>
      <scheme val="minor"/>
    </font>
    <font>
      <b/>
      <sz val="26"/>
      <color theme="1"/>
      <name val="宋体"/>
      <family val="3"/>
      <charset val="134"/>
      <scheme val="minor"/>
    </font>
    <font>
      <b/>
      <sz val="14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b/>
      <sz val="20"/>
      <color indexed="81"/>
      <name val="宋体"/>
      <family val="3"/>
      <charset val="134"/>
    </font>
    <font>
      <sz val="20"/>
      <color indexed="81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8"/>
      <color indexed="81"/>
      <name val="宋体"/>
      <family val="3"/>
      <charset val="134"/>
    </font>
    <font>
      <sz val="18"/>
      <color indexed="81"/>
      <name val="宋体"/>
      <family val="3"/>
      <charset val="134"/>
    </font>
    <font>
      <sz val="14"/>
      <color rgb="FFFF0000"/>
      <name val="宋体"/>
      <family val="3"/>
      <charset val="134"/>
      <scheme val="minor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28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55">
    <xf numFmtId="0" fontId="0" fillId="0" borderId="0">
      <alignment vertical="center"/>
    </xf>
    <xf numFmtId="0" fontId="1" fillId="0" borderId="0"/>
    <xf numFmtId="0" fontId="5" fillId="0" borderId="0"/>
    <xf numFmtId="0" fontId="6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8" fillId="0" borderId="0"/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3" borderId="0" applyNumberFormat="0" applyBorder="0" applyAlignment="0" applyProtection="0">
      <alignment vertical="center"/>
    </xf>
    <xf numFmtId="0" fontId="24" fillId="0" borderId="0"/>
    <xf numFmtId="0" fontId="24" fillId="0" borderId="0"/>
    <xf numFmtId="0" fontId="24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5" fillId="0" borderId="0"/>
    <xf numFmtId="0" fontId="15" fillId="4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6" fillId="16" borderId="5" applyNumberFormat="0" applyAlignment="0" applyProtection="0">
      <alignment vertical="center"/>
    </xf>
    <xf numFmtId="0" fontId="17" fillId="17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16" borderId="8" applyNumberFormat="0" applyAlignment="0" applyProtection="0">
      <alignment vertical="center"/>
    </xf>
    <xf numFmtId="0" fontId="23" fillId="7" borderId="5" applyNumberFormat="0" applyAlignment="0" applyProtection="0">
      <alignment vertical="center"/>
    </xf>
    <xf numFmtId="0" fontId="5" fillId="0" borderId="0"/>
    <xf numFmtId="0" fontId="3" fillId="0" borderId="0"/>
    <xf numFmtId="0" fontId="2" fillId="23" borderId="9" applyNumberFormat="0" applyFont="0" applyAlignment="0" applyProtection="0">
      <alignment vertical="center"/>
    </xf>
    <xf numFmtId="0" fontId="25" fillId="0" borderId="0"/>
    <xf numFmtId="0" fontId="3" fillId="0" borderId="0">
      <alignment vertical="center"/>
    </xf>
    <xf numFmtId="0" fontId="6" fillId="0" borderId="0"/>
    <xf numFmtId="0" fontId="3" fillId="0" borderId="0">
      <alignment vertical="center"/>
    </xf>
    <xf numFmtId="0" fontId="5" fillId="0" borderId="0"/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</cellStyleXfs>
  <cellXfs count="95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/>
    </xf>
    <xf numFmtId="177" fontId="1" fillId="0" borderId="0" xfId="0" applyNumberFormat="1" applyFont="1" applyAlignment="1">
      <alignment vertical="center"/>
    </xf>
    <xf numFmtId="1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177" fontId="1" fillId="24" borderId="0" xfId="0" applyNumberFormat="1" applyFont="1" applyFill="1" applyAlignment="1">
      <alignment vertical="center"/>
    </xf>
    <xf numFmtId="176" fontId="1" fillId="24" borderId="0" xfId="0" applyNumberFormat="1" applyFont="1" applyFill="1" applyAlignment="1">
      <alignment horizontal="center" vertical="center"/>
    </xf>
    <xf numFmtId="14" fontId="1" fillId="24" borderId="0" xfId="0" applyNumberFormat="1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7" fillId="24" borderId="0" xfId="0" applyFont="1" applyFill="1" applyBorder="1" applyAlignment="1">
      <alignment vertical="center"/>
    </xf>
    <xf numFmtId="0" fontId="1" fillId="24" borderId="0" xfId="1" applyFont="1" applyFill="1" applyBorder="1" applyAlignment="1">
      <alignment vertical="center" wrapText="1"/>
    </xf>
    <xf numFmtId="0" fontId="2" fillId="24" borderId="0" xfId="1" applyFont="1" applyFill="1" applyBorder="1" applyAlignment="1">
      <alignment vertical="center" wrapText="1"/>
    </xf>
    <xf numFmtId="0" fontId="1" fillId="24" borderId="11" xfId="1" applyFont="1" applyFill="1" applyBorder="1" applyAlignment="1">
      <alignment vertical="center" wrapText="1"/>
    </xf>
    <xf numFmtId="0" fontId="1" fillId="24" borderId="0" xfId="0" applyFont="1" applyFill="1" applyAlignment="1">
      <alignment vertical="center" wrapText="1"/>
    </xf>
    <xf numFmtId="0" fontId="1" fillId="24" borderId="0" xfId="0" applyFont="1" applyFill="1" applyAlignment="1">
      <alignment vertical="center"/>
    </xf>
    <xf numFmtId="0" fontId="1" fillId="24" borderId="0" xfId="0" applyFont="1" applyFill="1">
      <alignment vertical="center"/>
    </xf>
    <xf numFmtId="0" fontId="1" fillId="24" borderId="0" xfId="0" applyFont="1" applyFill="1" applyAlignment="1">
      <alignment horizontal="center" vertical="center"/>
    </xf>
    <xf numFmtId="0" fontId="1" fillId="24" borderId="0" xfId="0" applyFont="1" applyFill="1" applyBorder="1" applyAlignment="1">
      <alignment vertical="center"/>
    </xf>
    <xf numFmtId="0" fontId="27" fillId="24" borderId="0" xfId="0" applyFont="1" applyFill="1" applyAlignment="1">
      <alignment vertical="center"/>
    </xf>
    <xf numFmtId="0" fontId="27" fillId="24" borderId="0" xfId="0" applyFont="1" applyFill="1" applyAlignment="1">
      <alignment horizontal="center" vertical="center"/>
    </xf>
    <xf numFmtId="0" fontId="28" fillId="24" borderId="0" xfId="1" applyFont="1" applyFill="1" applyBorder="1" applyAlignment="1">
      <alignment vertical="center" wrapText="1"/>
    </xf>
    <xf numFmtId="0" fontId="0" fillId="24" borderId="0" xfId="0" applyFill="1" applyAlignment="1">
      <alignment vertical="center"/>
    </xf>
    <xf numFmtId="0" fontId="0" fillId="24" borderId="0" xfId="0" applyFill="1" applyAlignment="1">
      <alignment horizontal="center" vertical="center"/>
    </xf>
    <xf numFmtId="0" fontId="27" fillId="24" borderId="10" xfId="1" applyFont="1" applyFill="1" applyBorder="1" applyAlignment="1">
      <alignment horizontal="center" vertical="center" wrapText="1"/>
    </xf>
    <xf numFmtId="176" fontId="27" fillId="24" borderId="10" xfId="1" applyNumberFormat="1" applyFont="1" applyFill="1" applyBorder="1" applyAlignment="1">
      <alignment horizontal="center" vertical="center" wrapText="1"/>
    </xf>
    <xf numFmtId="49" fontId="27" fillId="24" borderId="10" xfId="1" applyNumberFormat="1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vertical="center" wrapText="1"/>
    </xf>
    <xf numFmtId="176" fontId="27" fillId="24" borderId="10" xfId="0" applyNumberFormat="1" applyFont="1" applyFill="1" applyBorder="1" applyAlignment="1">
      <alignment horizontal="center" vertical="center" wrapText="1"/>
    </xf>
    <xf numFmtId="14" fontId="27" fillId="24" borderId="10" xfId="0" applyNumberFormat="1" applyFont="1" applyFill="1" applyBorder="1" applyAlignment="1">
      <alignment horizontal="center" vertical="center" wrapText="1"/>
    </xf>
    <xf numFmtId="0" fontId="30" fillId="24" borderId="10" xfId="322" applyNumberFormat="1" applyFont="1" applyFill="1" applyBorder="1" applyAlignment="1">
      <alignment vertical="center" wrapText="1"/>
    </xf>
    <xf numFmtId="14" fontId="30" fillId="24" borderId="10" xfId="100" applyNumberFormat="1" applyFont="1" applyFill="1" applyBorder="1" applyAlignment="1">
      <alignment horizontal="center" vertical="center" wrapText="1"/>
    </xf>
    <xf numFmtId="0" fontId="31" fillId="24" borderId="10" xfId="219" applyFont="1" applyFill="1" applyBorder="1" applyAlignment="1">
      <alignment horizontal="center" vertical="center" wrapText="1"/>
    </xf>
    <xf numFmtId="0" fontId="31" fillId="24" borderId="10" xfId="1" applyFont="1" applyFill="1" applyBorder="1" applyAlignment="1">
      <alignment horizontal="center" vertical="center" wrapText="1"/>
    </xf>
    <xf numFmtId="0" fontId="30" fillId="24" borderId="10" xfId="320" applyNumberFormat="1" applyFont="1" applyFill="1" applyBorder="1" applyAlignment="1">
      <alignment vertical="center" wrapText="1"/>
    </xf>
    <xf numFmtId="0" fontId="31" fillId="24" borderId="10" xfId="219" applyFont="1" applyFill="1" applyBorder="1" applyAlignment="1">
      <alignment vertical="center" wrapText="1"/>
    </xf>
    <xf numFmtId="49" fontId="31" fillId="24" borderId="10" xfId="1" applyNumberFormat="1" applyFont="1" applyFill="1" applyBorder="1" applyAlignment="1">
      <alignment horizontal="center" vertical="center" wrapText="1"/>
    </xf>
    <xf numFmtId="176" fontId="31" fillId="24" borderId="10" xfId="1" applyNumberFormat="1" applyFont="1" applyFill="1" applyBorder="1" applyAlignment="1">
      <alignment horizontal="center" vertical="center" wrapText="1"/>
    </xf>
    <xf numFmtId="0" fontId="27" fillId="24" borderId="10" xfId="219" applyFont="1" applyFill="1" applyBorder="1" applyAlignment="1">
      <alignment horizontal="center" vertical="center" wrapText="1"/>
    </xf>
    <xf numFmtId="0" fontId="27" fillId="24" borderId="10" xfId="219" applyFont="1" applyFill="1" applyBorder="1" applyAlignment="1">
      <alignment vertical="center" wrapText="1"/>
    </xf>
    <xf numFmtId="14" fontId="27" fillId="24" borderId="10" xfId="100" applyNumberFormat="1" applyFont="1" applyFill="1" applyBorder="1" applyAlignment="1">
      <alignment horizontal="center" vertical="center" wrapText="1"/>
    </xf>
    <xf numFmtId="0" fontId="30" fillId="24" borderId="10" xfId="219" applyFont="1" applyFill="1" applyBorder="1" applyAlignment="1">
      <alignment vertical="center" wrapText="1"/>
    </xf>
    <xf numFmtId="0" fontId="27" fillId="24" borderId="10" xfId="323" applyFont="1" applyFill="1" applyBorder="1" applyAlignment="1">
      <alignment vertical="center" wrapText="1"/>
    </xf>
    <xf numFmtId="14" fontId="30" fillId="24" borderId="10" xfId="319" applyNumberFormat="1" applyFont="1" applyFill="1" applyBorder="1" applyAlignment="1">
      <alignment horizontal="center" vertical="center" wrapText="1"/>
    </xf>
    <xf numFmtId="0" fontId="31" fillId="24" borderId="10" xfId="212" applyFont="1" applyFill="1" applyBorder="1" applyAlignment="1">
      <alignment horizontal="center" vertical="center" wrapText="1"/>
    </xf>
    <xf numFmtId="0" fontId="27" fillId="24" borderId="10" xfId="212" applyFont="1" applyFill="1" applyBorder="1" applyAlignment="1">
      <alignment horizontal="center" vertical="center" wrapText="1"/>
    </xf>
    <xf numFmtId="14" fontId="30" fillId="24" borderId="10" xfId="1" applyNumberFormat="1" applyFont="1" applyFill="1" applyBorder="1" applyAlignment="1">
      <alignment horizontal="center" vertical="center" wrapText="1"/>
    </xf>
    <xf numFmtId="0" fontId="27" fillId="0" borderId="0" xfId="1" applyFont="1" applyAlignment="1">
      <alignment vertical="center"/>
    </xf>
    <xf numFmtId="0" fontId="27" fillId="24" borderId="0" xfId="1" applyFont="1" applyFill="1" applyAlignment="1">
      <alignment vertical="center"/>
    </xf>
    <xf numFmtId="0" fontId="27" fillId="0" borderId="0" xfId="0" applyFont="1" applyAlignment="1">
      <alignment vertical="center"/>
    </xf>
    <xf numFmtId="0" fontId="27" fillId="0" borderId="0" xfId="0" applyFont="1">
      <alignment vertical="center"/>
    </xf>
    <xf numFmtId="0" fontId="33" fillId="25" borderId="10" xfId="267" applyNumberFormat="1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/>
    </xf>
    <xf numFmtId="0" fontId="27" fillId="24" borderId="10" xfId="0" applyFont="1" applyFill="1" applyBorder="1" applyAlignment="1">
      <alignment horizontal="left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horizontal="center" vertical="center" wrapText="1"/>
    </xf>
    <xf numFmtId="0" fontId="30" fillId="24" borderId="10" xfId="100" applyFont="1" applyFill="1" applyBorder="1" applyAlignment="1">
      <alignment horizontal="center" vertical="center" wrapText="1"/>
    </xf>
    <xf numFmtId="0" fontId="27" fillId="24" borderId="10" xfId="100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horizontal="center" vertical="center" wrapText="1"/>
    </xf>
    <xf numFmtId="0" fontId="30" fillId="24" borderId="10" xfId="100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horizontal="center" vertical="center" textRotation="255" wrapText="1"/>
    </xf>
    <xf numFmtId="0" fontId="27" fillId="24" borderId="10" xfId="100" applyFont="1" applyFill="1" applyBorder="1" applyAlignment="1">
      <alignment horizontal="center" vertical="center" wrapText="1"/>
    </xf>
    <xf numFmtId="0" fontId="27" fillId="24" borderId="10" xfId="0" applyFont="1" applyFill="1" applyBorder="1" applyAlignment="1">
      <alignment horizontal="center" vertical="center"/>
    </xf>
    <xf numFmtId="0" fontId="27" fillId="24" borderId="10" xfId="0" applyFont="1" applyFill="1" applyBorder="1" applyAlignment="1">
      <alignment horizontal="center" vertical="center" wrapText="1"/>
    </xf>
    <xf numFmtId="0" fontId="30" fillId="24" borderId="10" xfId="100" applyFont="1" applyFill="1" applyBorder="1" applyAlignment="1">
      <alignment horizontal="center" vertical="center" wrapText="1"/>
    </xf>
    <xf numFmtId="0" fontId="27" fillId="24" borderId="10" xfId="10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40" fillId="26" borderId="10" xfId="0" applyFont="1" applyFill="1" applyBorder="1" applyAlignment="1">
      <alignment horizontal="center" vertical="center" wrapText="1"/>
    </xf>
    <xf numFmtId="176" fontId="40" fillId="26" borderId="10" xfId="0" applyNumberFormat="1" applyFont="1" applyFill="1" applyBorder="1" applyAlignment="1">
      <alignment horizontal="center" vertical="center" wrapText="1"/>
    </xf>
    <xf numFmtId="176" fontId="27" fillId="27" borderId="10" xfId="0" applyNumberFormat="1" applyFont="1" applyFill="1" applyBorder="1" applyAlignment="1">
      <alignment horizontal="center" vertical="center" wrapText="1"/>
    </xf>
    <xf numFmtId="0" fontId="27" fillId="26" borderId="10" xfId="0" applyFont="1" applyFill="1" applyBorder="1" applyAlignment="1">
      <alignment horizontal="center" vertical="center" wrapText="1"/>
    </xf>
    <xf numFmtId="0" fontId="27" fillId="26" borderId="10" xfId="100" applyFont="1" applyFill="1" applyBorder="1" applyAlignment="1">
      <alignment horizontal="center" vertical="center" wrapText="1"/>
    </xf>
    <xf numFmtId="14" fontId="40" fillId="26" borderId="10" xfId="1" applyNumberFormat="1" applyFont="1" applyFill="1" applyBorder="1" applyAlignment="1">
      <alignment horizontal="center" vertical="center" wrapText="1"/>
    </xf>
    <xf numFmtId="176" fontId="27" fillId="26" borderId="10" xfId="0" applyNumberFormat="1" applyFont="1" applyFill="1" applyBorder="1" applyAlignment="1">
      <alignment horizontal="center" vertical="center" wrapText="1"/>
    </xf>
    <xf numFmtId="49" fontId="27" fillId="26" borderId="10" xfId="0" applyNumberFormat="1" applyFont="1" applyFill="1" applyBorder="1" applyAlignment="1">
      <alignment horizontal="center" vertical="center" wrapText="1"/>
    </xf>
    <xf numFmtId="176" fontId="33" fillId="26" borderId="12" xfId="1" applyNumberFormat="1" applyFont="1" applyFill="1" applyBorder="1" applyAlignment="1">
      <alignment horizontal="center" vertical="center" wrapText="1"/>
    </xf>
    <xf numFmtId="176" fontId="33" fillId="26" borderId="13" xfId="1" applyNumberFormat="1" applyFont="1" applyFill="1" applyBorder="1" applyAlignment="1">
      <alignment horizontal="center" vertical="center" wrapText="1"/>
    </xf>
    <xf numFmtId="176" fontId="33" fillId="26" borderId="12" xfId="267" applyNumberFormat="1" applyFont="1" applyFill="1" applyBorder="1" applyAlignment="1">
      <alignment horizontal="center" vertical="center" wrapText="1"/>
    </xf>
    <xf numFmtId="176" fontId="33" fillId="26" borderId="13" xfId="267" applyNumberFormat="1" applyFont="1" applyFill="1" applyBorder="1" applyAlignment="1">
      <alignment horizontal="center" vertical="center" wrapText="1"/>
    </xf>
    <xf numFmtId="0" fontId="33" fillId="26" borderId="12" xfId="267" applyNumberFormat="1" applyFont="1" applyFill="1" applyBorder="1" applyAlignment="1">
      <alignment horizontal="center" vertical="center" wrapText="1"/>
    </xf>
    <xf numFmtId="0" fontId="33" fillId="26" borderId="13" xfId="267" applyNumberFormat="1" applyFont="1" applyFill="1" applyBorder="1" applyAlignment="1">
      <alignment horizontal="center" vertical="center" wrapText="1"/>
    </xf>
    <xf numFmtId="0" fontId="32" fillId="0" borderId="0" xfId="0" applyFont="1" applyBorder="1" applyAlignment="1">
      <alignment horizontal="center" vertical="center"/>
    </xf>
    <xf numFmtId="0" fontId="33" fillId="26" borderId="10" xfId="267" applyNumberFormat="1" applyFont="1" applyFill="1" applyBorder="1" applyAlignment="1">
      <alignment horizontal="center" vertical="center" wrapText="1"/>
    </xf>
    <xf numFmtId="14" fontId="33" fillId="25" borderId="10" xfId="267" applyNumberFormat="1" applyFont="1" applyFill="1" applyBorder="1" applyAlignment="1">
      <alignment horizontal="center" vertical="center" wrapText="1"/>
    </xf>
    <xf numFmtId="0" fontId="33" fillId="25" borderId="10" xfId="267" applyNumberFormat="1" applyFont="1" applyFill="1" applyBorder="1" applyAlignment="1">
      <alignment horizontal="center" vertical="center" wrapText="1"/>
    </xf>
    <xf numFmtId="0" fontId="33" fillId="25" borderId="10" xfId="267" applyNumberFormat="1" applyFont="1" applyFill="1" applyBorder="1" applyAlignment="1">
      <alignment horizontal="center" vertical="center"/>
    </xf>
    <xf numFmtId="176" fontId="33" fillId="26" borderId="10" xfId="267" applyNumberFormat="1" applyFont="1" applyFill="1" applyBorder="1" applyAlignment="1">
      <alignment horizontal="center" vertical="center" wrapText="1"/>
    </xf>
    <xf numFmtId="176" fontId="33" fillId="25" borderId="12" xfId="267" applyNumberFormat="1" applyFont="1" applyFill="1" applyBorder="1" applyAlignment="1">
      <alignment horizontal="center" vertical="center" wrapText="1"/>
    </xf>
    <xf numFmtId="176" fontId="33" fillId="25" borderId="13" xfId="267" applyNumberFormat="1" applyFont="1" applyFill="1" applyBorder="1" applyAlignment="1">
      <alignment horizontal="center" vertical="center" wrapText="1"/>
    </xf>
    <xf numFmtId="0" fontId="33" fillId="25" borderId="12" xfId="267" applyNumberFormat="1" applyFont="1" applyFill="1" applyBorder="1" applyAlignment="1">
      <alignment horizontal="center" vertical="center" wrapText="1"/>
    </xf>
    <xf numFmtId="0" fontId="33" fillId="25" borderId="13" xfId="267" applyNumberFormat="1" applyFont="1" applyFill="1" applyBorder="1" applyAlignment="1">
      <alignment horizontal="center" vertical="center" wrapText="1"/>
    </xf>
  </cellXfs>
  <cellStyles count="455">
    <cellStyle name="_ET_STYLE_NoName_00_" xfId="2"/>
    <cellStyle name="_副本2010授权品类分月销售任务（定稿）" xfId="3"/>
    <cellStyle name="20% - 强调文字颜色 1 2" xfId="4"/>
    <cellStyle name="20% - 强调文字颜色 2 2" xfId="5"/>
    <cellStyle name="20% - 强调文字颜色 3 2" xfId="6"/>
    <cellStyle name="20% - 强调文字颜色 4 2" xfId="7"/>
    <cellStyle name="20% - 强调文字颜色 5 2" xfId="8"/>
    <cellStyle name="20% - 强调文字颜色 6 2" xfId="9"/>
    <cellStyle name="40% - 强调文字颜色 1 2" xfId="10"/>
    <cellStyle name="40% - 强调文字颜色 2 2" xfId="11"/>
    <cellStyle name="40% - 强调文字颜色 3 2" xfId="12"/>
    <cellStyle name="40% - 强调文字颜色 4 2" xfId="13"/>
    <cellStyle name="40% - 强调文字颜色 5 2" xfId="14"/>
    <cellStyle name="40% - 强调文字颜色 6 2" xfId="15"/>
    <cellStyle name="60% - 强调文字颜色 1 2" xfId="16"/>
    <cellStyle name="60% - 强调文字颜色 2 2" xfId="17"/>
    <cellStyle name="60% - 强调文字颜色 3 2" xfId="18"/>
    <cellStyle name="60% - 强调文字颜色 4 2" xfId="19"/>
    <cellStyle name="60% - 强调文字颜色 5 2" xfId="20"/>
    <cellStyle name="60% - 强调文字颜色 6 2" xfId="21"/>
    <cellStyle name="Normal_Fair Item List" xfId="22"/>
    <cellStyle name="百分比 2" xfId="24"/>
    <cellStyle name="百分比 2 2" xfId="25"/>
    <cellStyle name="百分比 2 2 2" xfId="26"/>
    <cellStyle name="百分比 2 2 2 2" xfId="27"/>
    <cellStyle name="百分比 2 2 2 3" xfId="340"/>
    <cellStyle name="百分比 2 2 3" xfId="28"/>
    <cellStyle name="百分比 2 2 3 2" xfId="29"/>
    <cellStyle name="百分比 2 2 3 3" xfId="341"/>
    <cellStyle name="百分比 2 2 4" xfId="30"/>
    <cellStyle name="百分比 2 2 4 2" xfId="31"/>
    <cellStyle name="百分比 2 2 4 3" xfId="342"/>
    <cellStyle name="百分比 2 2 5" xfId="32"/>
    <cellStyle name="百分比 2 3" xfId="33"/>
    <cellStyle name="百分比 2 3 2" xfId="34"/>
    <cellStyle name="百分比 2 3 2 2" xfId="35"/>
    <cellStyle name="百分比 2 3 2 3" xfId="343"/>
    <cellStyle name="百分比 2 3 3" xfId="36"/>
    <cellStyle name="百分比 2 3 4" xfId="344"/>
    <cellStyle name="百分比 2 4" xfId="37"/>
    <cellStyle name="百分比 2 4 2" xfId="38"/>
    <cellStyle name="百分比 2 4 3" xfId="345"/>
    <cellStyle name="百分比 2 5" xfId="346"/>
    <cellStyle name="百分比 3" xfId="39"/>
    <cellStyle name="百分比 4" xfId="40"/>
    <cellStyle name="百分比 4 2" xfId="324"/>
    <cellStyle name="百分比 5" xfId="41"/>
    <cellStyle name="百分比 5 2" xfId="325"/>
    <cellStyle name="百分比 6" xfId="42"/>
    <cellStyle name="百分比 6 2" xfId="326"/>
    <cellStyle name="百分比 7" xfId="23"/>
    <cellStyle name="标题 1 2" xfId="43"/>
    <cellStyle name="标题 2 2" xfId="44"/>
    <cellStyle name="标题 3 2" xfId="45"/>
    <cellStyle name="标题 4 2" xfId="46"/>
    <cellStyle name="标题 5" xfId="47"/>
    <cellStyle name="差 2" xfId="48"/>
    <cellStyle name="常规" xfId="0" builtinId="0"/>
    <cellStyle name="常规 10" xfId="49"/>
    <cellStyle name="常规 10 2" xfId="50"/>
    <cellStyle name="常规 10 2 2" xfId="328"/>
    <cellStyle name="常规 10 3" xfId="51"/>
    <cellStyle name="常规 10 3 2" xfId="329"/>
    <cellStyle name="常规 10 4" xfId="52"/>
    <cellStyle name="常规 10 4 2" xfId="330"/>
    <cellStyle name="常规 10 5" xfId="327"/>
    <cellStyle name="常规 11" xfId="53"/>
    <cellStyle name="常规 11 2" xfId="54"/>
    <cellStyle name="常规 11 2 2" xfId="55"/>
    <cellStyle name="常规 11 2 2 2" xfId="56"/>
    <cellStyle name="常规 11 2 2 2 2" xfId="57"/>
    <cellStyle name="常规 11 2 2 2 3" xfId="347"/>
    <cellStyle name="常规 11 2 2 3" xfId="58"/>
    <cellStyle name="常规 11 2 2 3 2" xfId="59"/>
    <cellStyle name="常规 11 2 2 3 3" xfId="348"/>
    <cellStyle name="常规 11 2 2 4" xfId="60"/>
    <cellStyle name="常规 11 2 2 4 2" xfId="61"/>
    <cellStyle name="常规 11 2 2 4 3" xfId="349"/>
    <cellStyle name="常规 11 2 3" xfId="62"/>
    <cellStyle name="常规 11 2 3 2" xfId="63"/>
    <cellStyle name="常规 11 2 3 3" xfId="350"/>
    <cellStyle name="常规 11 2 4" xfId="64"/>
    <cellStyle name="常规 11 2 4 2" xfId="65"/>
    <cellStyle name="常规 11 2 4 3" xfId="351"/>
    <cellStyle name="常规 11 2 5" xfId="66"/>
    <cellStyle name="常规 11 2 5 2" xfId="67"/>
    <cellStyle name="常规 11 2 5 3" xfId="352"/>
    <cellStyle name="常规 11 2 6" xfId="353"/>
    <cellStyle name="常规 11 3" xfId="68"/>
    <cellStyle name="常规 11 3 2" xfId="69"/>
    <cellStyle name="常规 11 3 3" xfId="354"/>
    <cellStyle name="常规 11 4" xfId="70"/>
    <cellStyle name="常规 11 4 2" xfId="71"/>
    <cellStyle name="常规 11 4 3" xfId="355"/>
    <cellStyle name="常规 11 5" xfId="72"/>
    <cellStyle name="常规 11 5 2" xfId="73"/>
    <cellStyle name="常规 11 5 3" xfId="356"/>
    <cellStyle name="常规 12" xfId="319"/>
    <cellStyle name="常规 12 2" xfId="74"/>
    <cellStyle name="常规 12 2 2" xfId="331"/>
    <cellStyle name="常规 12 3" xfId="357"/>
    <cellStyle name="常规 13" xfId="75"/>
    <cellStyle name="常规 13 2" xfId="76"/>
    <cellStyle name="常规 13 2 2" xfId="77"/>
    <cellStyle name="常规 13 2 3" xfId="358"/>
    <cellStyle name="常规 13 3" xfId="78"/>
    <cellStyle name="常规 13 3 2" xfId="79"/>
    <cellStyle name="常规 13 3 3" xfId="359"/>
    <cellStyle name="常规 13 4" xfId="80"/>
    <cellStyle name="常规 13 4 2" xfId="81"/>
    <cellStyle name="常规 13 4 3" xfId="360"/>
    <cellStyle name="常规 14" xfId="1"/>
    <cellStyle name="常规 14 2" xfId="82"/>
    <cellStyle name="常规 14 2 2" xfId="332"/>
    <cellStyle name="常规 14 3" xfId="83"/>
    <cellStyle name="常规 14 3 2" xfId="333"/>
    <cellStyle name="常规 15" xfId="84"/>
    <cellStyle name="常规 15 2" xfId="85"/>
    <cellStyle name="常规 15 2 2" xfId="86"/>
    <cellStyle name="常规 15 2 3" xfId="361"/>
    <cellStyle name="常规 15 3" xfId="87"/>
    <cellStyle name="常规 15 3 2" xfId="88"/>
    <cellStyle name="常规 15 3 3" xfId="362"/>
    <cellStyle name="常规 15 4" xfId="89"/>
    <cellStyle name="常规 15 4 2" xfId="90"/>
    <cellStyle name="常规 15 4 3" xfId="363"/>
    <cellStyle name="常规 18" xfId="91"/>
    <cellStyle name="常规 18 2" xfId="92"/>
    <cellStyle name="常规 18 3" xfId="364"/>
    <cellStyle name="常规 19" xfId="93"/>
    <cellStyle name="常规 19 2" xfId="94"/>
    <cellStyle name="常规 19 2 2" xfId="95"/>
    <cellStyle name="常规 19 2 3" xfId="365"/>
    <cellStyle name="常规 19 3" xfId="96"/>
    <cellStyle name="常规 19 3 2" xfId="97"/>
    <cellStyle name="常规 19 3 3" xfId="366"/>
    <cellStyle name="常规 19 4" xfId="98"/>
    <cellStyle name="常规 19 4 2" xfId="99"/>
    <cellStyle name="常规 19 4 3" xfId="367"/>
    <cellStyle name="常规 2" xfId="100"/>
    <cellStyle name="常规 2 10" xfId="101"/>
    <cellStyle name="常规 2 11" xfId="102"/>
    <cellStyle name="常规 2 11 2" xfId="334"/>
    <cellStyle name="常规 2 16" xfId="103"/>
    <cellStyle name="常规 2 16 2" xfId="104"/>
    <cellStyle name="常规 2 16 2 2" xfId="105"/>
    <cellStyle name="常规 2 16 2 3" xfId="368"/>
    <cellStyle name="常规 2 16 3" xfId="106"/>
    <cellStyle name="常规 2 16 3 2" xfId="107"/>
    <cellStyle name="常规 2 16 3 3" xfId="369"/>
    <cellStyle name="常规 2 16 4" xfId="108"/>
    <cellStyle name="常规 2 16 4 2" xfId="109"/>
    <cellStyle name="常规 2 16 4 3" xfId="370"/>
    <cellStyle name="常规 2 2" xfId="110"/>
    <cellStyle name="常规 2 2 2" xfId="111"/>
    <cellStyle name="常规 2 2 2 2" xfId="112"/>
    <cellStyle name="常规 2 2 2 2 2" xfId="113"/>
    <cellStyle name="常规 2 2 2 2 3" xfId="371"/>
    <cellStyle name="常规 2 2 2 3" xfId="114"/>
    <cellStyle name="常规 2 2 2 3 2" xfId="115"/>
    <cellStyle name="常规 2 2 2 3 3" xfId="372"/>
    <cellStyle name="常规 2 2 2 4" xfId="116"/>
    <cellStyle name="常规 2 2 2 4 2" xfId="117"/>
    <cellStyle name="常规 2 2 2 4 3" xfId="373"/>
    <cellStyle name="常规 2 2 3" xfId="118"/>
    <cellStyle name="常规 2 2 3 2" xfId="119"/>
    <cellStyle name="常规 2 2 3 2 2" xfId="120"/>
    <cellStyle name="常规 2 2 3 2 3" xfId="374"/>
    <cellStyle name="常规 2 2 3 3" xfId="121"/>
    <cellStyle name="常规 2 2 3 3 2" xfId="122"/>
    <cellStyle name="常规 2 2 3 3 3" xfId="375"/>
    <cellStyle name="常规 2 2 3 4" xfId="123"/>
    <cellStyle name="常规 2 2 3 4 2" xfId="124"/>
    <cellStyle name="常规 2 2 3 4 3" xfId="376"/>
    <cellStyle name="常规 2 2 4" xfId="125"/>
    <cellStyle name="常规 2 2 4 2" xfId="126"/>
    <cellStyle name="常规 2 2 4 3" xfId="377"/>
    <cellStyle name="常规 2 2 5" xfId="127"/>
    <cellStyle name="常规 2 2 5 2" xfId="128"/>
    <cellStyle name="常规 2 2 5 3" xfId="378"/>
    <cellStyle name="常规 2 2 6" xfId="129"/>
    <cellStyle name="常规 2 2 6 2" xfId="130"/>
    <cellStyle name="常规 2 2 6 3" xfId="379"/>
    <cellStyle name="常规 2 2 7" xfId="380"/>
    <cellStyle name="常规 2 3" xfId="131"/>
    <cellStyle name="常规 2 3 2" xfId="132"/>
    <cellStyle name="常规 2 3 2 2" xfId="133"/>
    <cellStyle name="常规 2 3 2 2 2" xfId="134"/>
    <cellStyle name="常规 2 3 2 2 3" xfId="381"/>
    <cellStyle name="常规 2 3 2 3" xfId="135"/>
    <cellStyle name="常规 2 3 2 3 2" xfId="136"/>
    <cellStyle name="常规 2 3 2 3 3" xfId="382"/>
    <cellStyle name="常规 2 3 2 4" xfId="137"/>
    <cellStyle name="常规 2 3 2 4 2" xfId="138"/>
    <cellStyle name="常规 2 3 2 4 3" xfId="383"/>
    <cellStyle name="常规 2 3 3" xfId="139"/>
    <cellStyle name="常规 2 3 3 2" xfId="140"/>
    <cellStyle name="常规 2 3 3 3" xfId="384"/>
    <cellStyle name="常规 2 3 4" xfId="141"/>
    <cellStyle name="常规 2 3 4 2" xfId="142"/>
    <cellStyle name="常规 2 3 4 3" xfId="385"/>
    <cellStyle name="常规 2 3 5" xfId="143"/>
    <cellStyle name="常规 2 3 5 2" xfId="144"/>
    <cellStyle name="常规 2 3 5 3" xfId="386"/>
    <cellStyle name="常规 2 3 6" xfId="387"/>
    <cellStyle name="常规 2 4" xfId="145"/>
    <cellStyle name="常规 2 4 2" xfId="146"/>
    <cellStyle name="常规 2 4 2 2" xfId="147"/>
    <cellStyle name="常规 2 4 2 2 2" xfId="148"/>
    <cellStyle name="常规 2 4 2 2 3" xfId="388"/>
    <cellStyle name="常规 2 4 2 3" xfId="149"/>
    <cellStyle name="常规 2 4 2 3 2" xfId="150"/>
    <cellStyle name="常规 2 4 2 3 3" xfId="389"/>
    <cellStyle name="常规 2 4 2 4" xfId="151"/>
    <cellStyle name="常规 2 4 2 4 2" xfId="152"/>
    <cellStyle name="常规 2 4 2 4 3" xfId="390"/>
    <cellStyle name="常规 2 4 3" xfId="153"/>
    <cellStyle name="常规 2 4 3 2" xfId="154"/>
    <cellStyle name="常规 2 4 3 3" xfId="391"/>
    <cellStyle name="常规 2 4 4" xfId="155"/>
    <cellStyle name="常规 2 4 4 2" xfId="156"/>
    <cellStyle name="常规 2 4 4 3" xfId="392"/>
    <cellStyle name="常规 2 4 5" xfId="157"/>
    <cellStyle name="常规 2 4 5 2" xfId="158"/>
    <cellStyle name="常规 2 4 5 3" xfId="393"/>
    <cellStyle name="常规 2 4 6" xfId="394"/>
    <cellStyle name="常规 2 5" xfId="159"/>
    <cellStyle name="常规 2 5 2" xfId="160"/>
    <cellStyle name="常规 2 5 2 2" xfId="161"/>
    <cellStyle name="常规 2 5 2 2 2" xfId="162"/>
    <cellStyle name="常规 2 5 2 2 3" xfId="395"/>
    <cellStyle name="常规 2 5 2 3" xfId="163"/>
    <cellStyle name="常规 2 5 2 3 2" xfId="164"/>
    <cellStyle name="常规 2 5 2 3 3" xfId="396"/>
    <cellStyle name="常规 2 5 2 4" xfId="165"/>
    <cellStyle name="常规 2 5 2 4 2" xfId="166"/>
    <cellStyle name="常规 2 5 2 4 3" xfId="397"/>
    <cellStyle name="常规 2 5 3" xfId="167"/>
    <cellStyle name="常规 2 5 3 2" xfId="168"/>
    <cellStyle name="常规 2 5 3 3" xfId="398"/>
    <cellStyle name="常规 2 5 4" xfId="169"/>
    <cellStyle name="常规 2 5 4 2" xfId="170"/>
    <cellStyle name="常规 2 5 4 3" xfId="399"/>
    <cellStyle name="常规 2 5 5" xfId="171"/>
    <cellStyle name="常规 2 5 5 2" xfId="172"/>
    <cellStyle name="常规 2 5 5 3" xfId="400"/>
    <cellStyle name="常规 2 5 6" xfId="401"/>
    <cellStyle name="常规 2 6" xfId="173"/>
    <cellStyle name="常规 2 6 2" xfId="174"/>
    <cellStyle name="常规 2 6 2 2" xfId="175"/>
    <cellStyle name="常规 2 6 2 3" xfId="402"/>
    <cellStyle name="常规 2 6 3" xfId="176"/>
    <cellStyle name="常规 2 6 4" xfId="403"/>
    <cellStyle name="常规 2 7" xfId="177"/>
    <cellStyle name="常规 2 7 2" xfId="178"/>
    <cellStyle name="常规 2 7 3" xfId="404"/>
    <cellStyle name="常规 2 8" xfId="179"/>
    <cellStyle name="常规 2 9" xfId="180"/>
    <cellStyle name="常规 20" xfId="181"/>
    <cellStyle name="常规 20 2" xfId="182"/>
    <cellStyle name="常规 20 2 2" xfId="183"/>
    <cellStyle name="常规 20 2 3" xfId="405"/>
    <cellStyle name="常规 20 3" xfId="184"/>
    <cellStyle name="常规 20 3 2" xfId="185"/>
    <cellStyle name="常规 20 3 3" xfId="406"/>
    <cellStyle name="常规 20 4" xfId="186"/>
    <cellStyle name="常规 20 4 2" xfId="187"/>
    <cellStyle name="常规 20 4 3" xfId="407"/>
    <cellStyle name="常规 21" xfId="188"/>
    <cellStyle name="常规 21 2" xfId="189"/>
    <cellStyle name="常规 21 2 2" xfId="190"/>
    <cellStyle name="常规 21 2 3" xfId="408"/>
    <cellStyle name="常规 21 3" xfId="191"/>
    <cellStyle name="常规 21 3 2" xfId="192"/>
    <cellStyle name="常规 21 3 3" xfId="409"/>
    <cellStyle name="常规 21 4" xfId="193"/>
    <cellStyle name="常规 21 4 2" xfId="194"/>
    <cellStyle name="常规 21 4 3" xfId="410"/>
    <cellStyle name="常规 22" xfId="195"/>
    <cellStyle name="常规 22 2" xfId="196"/>
    <cellStyle name="常规 22 2 2" xfId="197"/>
    <cellStyle name="常规 22 2 3" xfId="411"/>
    <cellStyle name="常规 22 3" xfId="198"/>
    <cellStyle name="常规 22 3 2" xfId="199"/>
    <cellStyle name="常规 22 3 3" xfId="412"/>
    <cellStyle name="常规 22 4" xfId="200"/>
    <cellStyle name="常规 22 4 2" xfId="201"/>
    <cellStyle name="常规 22 4 3" xfId="413"/>
    <cellStyle name="常规 23" xfId="202"/>
    <cellStyle name="常规 23 2" xfId="335"/>
    <cellStyle name="常规 3" xfId="203"/>
    <cellStyle name="常规 3 2" xfId="204"/>
    <cellStyle name="常规 3 2 2" xfId="205"/>
    <cellStyle name="常规 3 2 3" xfId="414"/>
    <cellStyle name="常规 3 3" xfId="206"/>
    <cellStyle name="常规 3 3 2" xfId="207"/>
    <cellStyle name="常规 3 3 3" xfId="415"/>
    <cellStyle name="常规 3 4" xfId="208"/>
    <cellStyle name="常规 3 4 2" xfId="209"/>
    <cellStyle name="常规 3 4 3" xfId="416"/>
    <cellStyle name="常规 3 5" xfId="210"/>
    <cellStyle name="常规 3 6" xfId="211"/>
    <cellStyle name="常规 4" xfId="212"/>
    <cellStyle name="常规 4 2" xfId="213"/>
    <cellStyle name="常规 4 2 2" xfId="214"/>
    <cellStyle name="常规 4 2 3" xfId="417"/>
    <cellStyle name="常规 4 3" xfId="215"/>
    <cellStyle name="常规 4 3 2" xfId="216"/>
    <cellStyle name="常规 4 3 3" xfId="418"/>
    <cellStyle name="常规 4 4" xfId="217"/>
    <cellStyle name="常规 4 4 2" xfId="218"/>
    <cellStyle name="常规 4 4 3" xfId="419"/>
    <cellStyle name="常规 5" xfId="219"/>
    <cellStyle name="常规 5 2" xfId="220"/>
    <cellStyle name="常规 5 2 2" xfId="221"/>
    <cellStyle name="常规 5 2 3" xfId="420"/>
    <cellStyle name="常规 5 3" xfId="222"/>
    <cellStyle name="常规 5 3 2" xfId="223"/>
    <cellStyle name="常规 5 3 3" xfId="421"/>
    <cellStyle name="常规 5 4" xfId="224"/>
    <cellStyle name="常规 5 4 2" xfId="225"/>
    <cellStyle name="常规 5 4 3" xfId="422"/>
    <cellStyle name="常规 5 5" xfId="226"/>
    <cellStyle name="常规 6" xfId="227"/>
    <cellStyle name="常规 6 2" xfId="228"/>
    <cellStyle name="常规 6 2 2" xfId="337"/>
    <cellStyle name="常规 6 3" xfId="229"/>
    <cellStyle name="常规 6 3 2" xfId="338"/>
    <cellStyle name="常规 6 4" xfId="230"/>
    <cellStyle name="常规 6 4 2" xfId="339"/>
    <cellStyle name="常规 6 5" xfId="336"/>
    <cellStyle name="常规 7" xfId="231"/>
    <cellStyle name="常规 7 2" xfId="232"/>
    <cellStyle name="常规 7 2 2" xfId="233"/>
    <cellStyle name="常规 7 2 2 2" xfId="234"/>
    <cellStyle name="常规 7 2 2 3" xfId="423"/>
    <cellStyle name="常规 7 2 3" xfId="235"/>
    <cellStyle name="常规 7 2 3 2" xfId="236"/>
    <cellStyle name="常规 7 2 3 3" xfId="424"/>
    <cellStyle name="常规 7 2 4" xfId="237"/>
    <cellStyle name="常规 7 2 4 2" xfId="238"/>
    <cellStyle name="常规 7 2 4 3" xfId="425"/>
    <cellStyle name="常规 7 2 5" xfId="239"/>
    <cellStyle name="常规 7 3" xfId="240"/>
    <cellStyle name="常规 7 3 2" xfId="241"/>
    <cellStyle name="常规 7 3 3" xfId="426"/>
    <cellStyle name="常规 7 4" xfId="242"/>
    <cellStyle name="常规 7 4 2" xfId="243"/>
    <cellStyle name="常规 7 4 3" xfId="427"/>
    <cellStyle name="常规 7 5" xfId="244"/>
    <cellStyle name="常规 7 5 2" xfId="245"/>
    <cellStyle name="常规 7 5 3" xfId="428"/>
    <cellStyle name="常规 7 6" xfId="429"/>
    <cellStyle name="常规 8" xfId="246"/>
    <cellStyle name="常规 8 2" xfId="247"/>
    <cellStyle name="常规 8 2 2" xfId="248"/>
    <cellStyle name="常规 8 2 3" xfId="430"/>
    <cellStyle name="常规 8 3" xfId="249"/>
    <cellStyle name="常规 8 3 2" xfId="250"/>
    <cellStyle name="常规 8 3 3" xfId="431"/>
    <cellStyle name="常规 8 4" xfId="251"/>
    <cellStyle name="常规 8 4 2" xfId="252"/>
    <cellStyle name="常规 8 4 3" xfId="432"/>
    <cellStyle name="常规 9" xfId="253"/>
    <cellStyle name="常规 9 2" xfId="254"/>
    <cellStyle name="常规 9 2 2" xfId="255"/>
    <cellStyle name="常规 9 2 2 2" xfId="256"/>
    <cellStyle name="常规 9 2 2 3" xfId="433"/>
    <cellStyle name="常规 9 2 3" xfId="257"/>
    <cellStyle name="常规 9 2 3 2" xfId="258"/>
    <cellStyle name="常规 9 2 3 3" xfId="434"/>
    <cellStyle name="常规 9 2 4" xfId="259"/>
    <cellStyle name="常规 9 2 4 2" xfId="260"/>
    <cellStyle name="常规 9 2 4 3" xfId="435"/>
    <cellStyle name="常规 9 3" xfId="261"/>
    <cellStyle name="常规 9 3 2" xfId="262"/>
    <cellStyle name="常规 9 3 3" xfId="436"/>
    <cellStyle name="常规 9 4" xfId="263"/>
    <cellStyle name="常规 9 4 2" xfId="264"/>
    <cellStyle name="常规 9 4 3" xfId="437"/>
    <cellStyle name="常规 9 5" xfId="265"/>
    <cellStyle name="常规 9 5 2" xfId="266"/>
    <cellStyle name="常规 9 5 3" xfId="438"/>
    <cellStyle name="常规 9 6" xfId="439"/>
    <cellStyle name="常规_Sheet1" xfId="267"/>
    <cellStyle name="常规_产品规划相应文件（活动铅笔）" xfId="323"/>
    <cellStyle name="常规_第四季度产品计划 2" xfId="320"/>
    <cellStyle name="常规_第四季度产品计划 3" xfId="322"/>
    <cellStyle name="好 2" xfId="268"/>
    <cellStyle name="汇总 2" xfId="269"/>
    <cellStyle name="计算 2" xfId="270"/>
    <cellStyle name="检查单元格 2" xfId="271"/>
    <cellStyle name="解释性文本 2" xfId="272"/>
    <cellStyle name="警告文本 2" xfId="273"/>
    <cellStyle name="链接单元格 2" xfId="274"/>
    <cellStyle name="普通 3" xfId="275"/>
    <cellStyle name="千位分隔 2" xfId="276"/>
    <cellStyle name="千位分隔 2 2" xfId="277"/>
    <cellStyle name="千位分隔 2 2 2" xfId="278"/>
    <cellStyle name="千位分隔 2 2 2 2" xfId="279"/>
    <cellStyle name="千位分隔 2 2 2 3" xfId="440"/>
    <cellStyle name="千位分隔 2 2 3" xfId="280"/>
    <cellStyle name="千位分隔 2 2 3 2" xfId="281"/>
    <cellStyle name="千位分隔 2 2 3 3" xfId="441"/>
    <cellStyle name="千位分隔 2 2 4" xfId="282"/>
    <cellStyle name="千位分隔 2 2 4 2" xfId="283"/>
    <cellStyle name="千位分隔 2 2 4 3" xfId="442"/>
    <cellStyle name="千位分隔 2 2 5" xfId="284"/>
    <cellStyle name="千位分隔 2 3" xfId="285"/>
    <cellStyle name="千位分隔 2 3 2" xfId="286"/>
    <cellStyle name="千位分隔 2 3 3" xfId="443"/>
    <cellStyle name="千位分隔 2 4" xfId="287"/>
    <cellStyle name="千位分隔 2 4 2" xfId="288"/>
    <cellStyle name="千位分隔 2 4 3" xfId="444"/>
    <cellStyle name="千位分隔 2 5" xfId="289"/>
    <cellStyle name="千位分隔 2 5 2" xfId="290"/>
    <cellStyle name="千位分隔 2 5 3" xfId="445"/>
    <cellStyle name="千位分隔 2 6" xfId="291"/>
    <cellStyle name="千位分隔 2 6 2" xfId="446"/>
    <cellStyle name="千位分隔 2 7" xfId="447"/>
    <cellStyle name="千位分隔 3" xfId="292"/>
    <cellStyle name="千位分隔 3 2" xfId="293"/>
    <cellStyle name="千位分隔 3 2 2" xfId="294"/>
    <cellStyle name="千位分隔 3 2 2 2" xfId="295"/>
    <cellStyle name="千位分隔 3 2 2 3" xfId="448"/>
    <cellStyle name="千位分隔 3 2 3" xfId="296"/>
    <cellStyle name="千位分隔 3 2 3 2" xfId="297"/>
    <cellStyle name="千位分隔 3 2 3 3" xfId="449"/>
    <cellStyle name="千位分隔 3 2 4" xfId="298"/>
    <cellStyle name="千位分隔 3 2 4 2" xfId="299"/>
    <cellStyle name="千位分隔 3 2 4 3" xfId="450"/>
    <cellStyle name="千位分隔 3 2 5" xfId="300"/>
    <cellStyle name="千位分隔 3 3" xfId="301"/>
    <cellStyle name="千位分隔 3 3 2" xfId="302"/>
    <cellStyle name="千位分隔 3 3 3" xfId="451"/>
    <cellStyle name="千位分隔 3 4" xfId="303"/>
    <cellStyle name="千位分隔 3 4 2" xfId="304"/>
    <cellStyle name="千位分隔 3 4 3" xfId="452"/>
    <cellStyle name="千位分隔 3 5" xfId="305"/>
    <cellStyle name="千位分隔 3 5 2" xfId="306"/>
    <cellStyle name="千位分隔 3 5 3" xfId="453"/>
    <cellStyle name="千位分隔 3 6" xfId="454"/>
    <cellStyle name="强调文字颜色 1 2" xfId="307"/>
    <cellStyle name="强调文字颜色 2 2" xfId="308"/>
    <cellStyle name="强调文字颜色 3 2" xfId="309"/>
    <cellStyle name="强调文字颜色 4 2" xfId="310"/>
    <cellStyle name="强调文字颜色 5 2" xfId="311"/>
    <cellStyle name="强调文字颜色 6 2" xfId="312"/>
    <cellStyle name="适中 2" xfId="313"/>
    <cellStyle name="输出 2" xfId="314"/>
    <cellStyle name="输入 2" xfId="315"/>
    <cellStyle name="样式 1" xfId="316"/>
    <cellStyle name="样式 1 2" xfId="321"/>
    <cellStyle name="一般_05文具部報價單" xfId="317"/>
    <cellStyle name="注释 2" xfId="3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250</xdr:row>
      <xdr:rowOff>40823</xdr:rowOff>
    </xdr:from>
    <xdr:to>
      <xdr:col>4</xdr:col>
      <xdr:colOff>76200</xdr:colOff>
      <xdr:row>250</xdr:row>
      <xdr:rowOff>40823</xdr:rowOff>
    </xdr:to>
    <xdr:sp macro="" textlink="">
      <xdr:nvSpPr>
        <xdr:cNvPr id="2" name="Text Box 69"/>
        <xdr:cNvSpPr txBox="1">
          <a:spLocks noChangeArrowheads="1"/>
        </xdr:cNvSpPr>
      </xdr:nvSpPr>
      <xdr:spPr bwMode="auto">
        <a:xfrm>
          <a:off x="932089" y="4784273"/>
          <a:ext cx="76200" cy="3005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258536</xdr:rowOff>
    </xdr:from>
    <xdr:to>
      <xdr:col>4</xdr:col>
      <xdr:colOff>76200</xdr:colOff>
      <xdr:row>252</xdr:row>
      <xdr:rowOff>258536</xdr:rowOff>
    </xdr:to>
    <xdr:sp macro="" textlink="">
      <xdr:nvSpPr>
        <xdr:cNvPr id="3" name="Text Box 71"/>
        <xdr:cNvSpPr txBox="1">
          <a:spLocks noChangeArrowheads="1"/>
        </xdr:cNvSpPr>
      </xdr:nvSpPr>
      <xdr:spPr bwMode="auto">
        <a:xfrm>
          <a:off x="877661" y="5373461"/>
          <a:ext cx="76200" cy="3429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231322</xdr:rowOff>
    </xdr:from>
    <xdr:to>
      <xdr:col>4</xdr:col>
      <xdr:colOff>76200</xdr:colOff>
      <xdr:row>251</xdr:row>
      <xdr:rowOff>231322</xdr:rowOff>
    </xdr:to>
    <xdr:sp macro="" textlink="">
      <xdr:nvSpPr>
        <xdr:cNvPr id="4" name="Text Box 177"/>
        <xdr:cNvSpPr txBox="1">
          <a:spLocks noChangeArrowheads="1"/>
        </xdr:cNvSpPr>
      </xdr:nvSpPr>
      <xdr:spPr bwMode="auto">
        <a:xfrm>
          <a:off x="700768" y="5165272"/>
          <a:ext cx="76200" cy="3421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250</xdr:row>
      <xdr:rowOff>340180</xdr:rowOff>
    </xdr:from>
    <xdr:to>
      <xdr:col>4</xdr:col>
      <xdr:colOff>76200</xdr:colOff>
      <xdr:row>250</xdr:row>
      <xdr:rowOff>340180</xdr:rowOff>
    </xdr:to>
    <xdr:sp macro="" textlink="">
      <xdr:nvSpPr>
        <xdr:cNvPr id="5" name="Text Box 70"/>
        <xdr:cNvSpPr txBox="1">
          <a:spLocks noChangeArrowheads="1"/>
        </xdr:cNvSpPr>
      </xdr:nvSpPr>
      <xdr:spPr bwMode="auto">
        <a:xfrm>
          <a:off x="1400176" y="4950280"/>
          <a:ext cx="76200" cy="41804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" name="Text Box 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" name="Text Box 6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" name="Text Box 7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" name="Text Box 7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" name="Text Box 7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" name="Text Box 7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" name="Text Box 7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" name="Text Box 7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" name="Text Box 7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5" name="Text Box 7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6" name="Text Box 7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7" name="Text Box 8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8" name="Text Box 8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9" name="Text Box 8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0" name="Text Box 9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1" name="Text Box 9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2" name="Text Box 9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3" name="Text Box 9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4" name="Text Box 9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5" name="Text Box 9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6" name="Text Box 9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7" name="Text Box 10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8" name="Text Box 10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9" name="Text Box 10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0" name="Text Box 10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1" name="Text Box 10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2" name="Text Box 10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3" name="Text Box 10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4" name="Text Box 10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5" name="Text Box 10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6" name="Text Box 10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7" name="Text Box 11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8" name="Text Box 11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9" name="Text Box 11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0" name="Text Box 11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1" name="Text Box 11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2" name="Text Box 11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3" name="Text Box 11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4" name="Text Box 12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5" name="Text Box 12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6" name="Text Box 12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7" name="Text Box 12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8" name="Text Box 12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9" name="Text Box 12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0" name="Text Box 12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1" name="Text Box 12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2" name="Text Box 12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3" name="Text Box 12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4" name="Text Box 13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5" name="Text Box 13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6" name="Text Box 13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7" name="Text Box 13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8" name="Text Box 13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9" name="Text Box 13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0" name="Text Box 13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1" name="Text Box 13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2" name="Text Box 13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3" name="Text Box 13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4" name="Text Box 14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5" name="Text Box 14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6" name="Text Box 14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7" name="Text Box 14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8" name="Text Box 1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9" name="Text Box 14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0" name="Text Box 14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1" name="Text Box 14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2" name="Text Box 14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3" name="Text Box 14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4" name="Text Box 15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5" name="Text Box 15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6" name="Text Box 15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7" name="Text Box 15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8" name="Text Box 15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9" name="Text Box 15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0" name="Text Box 15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1" name="Text Box 15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2" name="Text Box 15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3" name="Text Box 15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4" name="Text Box 16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5" name="Text Box 16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6" name="Text Box 16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7" name="Text Box 16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8" name="Text Box 16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9" name="Text Box 16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0" name="Text Box 16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1" name="Text Box 16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2" name="Text Box 16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3" name="Text Box 16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4" name="Text Box 17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5" name="Text Box 17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6" name="Text Box 17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7" name="Text Box 17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8" name="Text Box 17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9" name="Text Box 17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0" name="Text Box 17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1" name="Text Box 17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2" name="Text Box 17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3" name="Text Box 19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4" name="Text Box 19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5" name="Text Box 19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6" name="Text Box 19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7" name="Text Box 19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8" name="Text Box 19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9" name="Text Box 20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0" name="Text Box 20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1" name="Text Box 20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2" name="Text Box 20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3" name="Text Box 20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4" name="Text Box 20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5" name="Text Box 20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6" name="Text Box 20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7" name="Text Box 20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8" name="Text Box 20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9" name="Text Box 21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0" name="Text Box 21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1" name="Text Box 21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2" name="Text Box 21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3" name="Text Box 21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4" name="Text Box 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5" name="Text Box 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6" name="Text Box 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7" name="Text Box 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8" name="Text Box 44"/>
        <xdr:cNvSpPr txBox="1">
          <a:spLocks noChangeArrowheads="1"/>
        </xdr:cNvSpPr>
      </xdr:nvSpPr>
      <xdr:spPr bwMode="auto">
        <a:xfrm>
          <a:off x="1971675" y="5162550"/>
          <a:ext cx="80963" cy="346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9" name="Text Box 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8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9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0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1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6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7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8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9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0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1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2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3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4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5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6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7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8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9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0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1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2" name="Text Box 433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3" name="Text Box 435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4" name="Text Box 43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5" name="Text Box 43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6" name="Text Box 45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7" name="Text Box 458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8" name="Text Box 45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9" name="Text Box 460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0" name="Text Box 433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1" name="Text Box 435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2" name="Text Box 43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3" name="Text Box 43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4" name="Text Box 45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5" name="Text Box 458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6" name="Text Box 45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7" name="Text Box 460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8" name="Text Box 44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9" name="Text Box 44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8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9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0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1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6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7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8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9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0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1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2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3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4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5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6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7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8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9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0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1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2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3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4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5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6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7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8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9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0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1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2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3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4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5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6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7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8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9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0" name="Text Box 4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1" name="Text Box 6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2" name="Text Box 7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3" name="Text Box 7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4" name="Text Box 7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5" name="Text Box 7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6" name="Text Box 7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7" name="Text Box 7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8" name="Text Box 7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9" name="Text Box 7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0" name="Text Box 7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1" name="Text Box 8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2" name="Text Box 8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3" name="Text Box 8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4" name="Text Box 9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5" name="Text Box 9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6" name="Text Box 9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7" name="Text Box 9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8" name="Text Box 9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9" name="Text Box 9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0" name="Text Box 9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1" name="Text Box 10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2" name="Text Box 10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3" name="Text Box 10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4" name="Text Box 10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5" name="Text Box 10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6" name="Text Box 10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7" name="Text Box 10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8" name="Text Box 10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9" name="Text Box 10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0" name="Text Box 10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1" name="Text Box 11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2" name="Text Box 11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3" name="Text Box 11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4" name="Text Box 11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5" name="Text Box 11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6" name="Text Box 11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7" name="Text Box 11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8" name="Text Box 12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9" name="Text Box 12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0" name="Text Box 12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1" name="Text Box 12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2" name="Text Box 12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3" name="Text Box 12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4" name="Text Box 12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5" name="Text Box 12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6" name="Text Box 12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7" name="Text Box 12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8" name="Text Box 13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9" name="Text Box 13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0" name="Text Box 13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1" name="Text Box 13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2" name="Text Box 13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3" name="Text Box 13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4" name="Text Box 13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5" name="Text Box 13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6" name="Text Box 13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7" name="Text Box 13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8" name="Text Box 14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9" name="Text Box 14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0" name="Text Box 14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1" name="Text Box 14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2" name="Text Box 14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3" name="Text Box 14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4" name="Text Box 14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5" name="Text Box 14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6" name="Text Box 14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7" name="Text Box 14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8" name="Text Box 15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9" name="Text Box 15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0" name="Text Box 15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1" name="Text Box 15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2" name="Text Box 15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3" name="Text Box 15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4" name="Text Box 15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5" name="Text Box 15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6" name="Text Box 15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7" name="Text Box 15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8" name="Text Box 16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9" name="Text Box 16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0" name="Text Box 16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1" name="Text Box 16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2" name="Text Box 16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3" name="Text Box 16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4" name="Text Box 16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5" name="Text Box 16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6" name="Text Box 16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7" name="Text Box 16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8" name="Text Box 17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9" name="Text Box 17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0" name="Text Box 17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1" name="Text Box 17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2" name="Text Box 17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3" name="Text Box 17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4" name="Text Box 17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5" name="Text Box 17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6" name="Text Box 17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7" name="Text Box 19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8" name="Text Box 19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9" name="Text Box 19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0" name="Text Box 19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1" name="Text Box 19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2" name="Text Box 19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3" name="Text Box 20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4" name="Text Box 20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5" name="Text Box 20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6" name="Text Box 20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7" name="Text Box 20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8" name="Text Box 20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9" name="Text Box 20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0" name="Text Box 20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1" name="Text Box 20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2" name="Text Box 20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3" name="Text Box 21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4" name="Text Box 21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5" name="Text Box 21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6" name="Text Box 21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7" name="Text Box 21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8" name="Text Box 4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9" name="Text Box 4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0" name="Text Box 4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1" name="Text Box 4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8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9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0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1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2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3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4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5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6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7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8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9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0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1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2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3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4" name="Text Box 433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5" name="Text Box 435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6" name="Text Box 43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7" name="Text Box 43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8" name="Text Box 45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9" name="Text Box 458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0" name="Text Box 45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1" name="Text Box 460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2" name="Text Box 433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3" name="Text Box 435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4" name="Text Box 43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5" name="Text Box 43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6" name="Text Box 45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7" name="Text Box 458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8" name="Text Box 45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9" name="Text Box 460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0" name="Text Box 44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1" name="Text Box 44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8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9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0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1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2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3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4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5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6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7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8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9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0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1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2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3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4" name="Text Box 433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5" name="Text Box 435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6" name="Text Box 43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7" name="Text Box 43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8" name="Text Box 45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9" name="Text Box 458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0" name="Text Box 45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1" name="Text Box 460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2" name="Text Box 433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3" name="Text Box 435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4" name="Text Box 43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5" name="Text Box 43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6" name="Text Box 45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7" name="Text Box 458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8" name="Text Box 45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9" name="Text Box 460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0" name="Text Box 44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1" name="Text Box 44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8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9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0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1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2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3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4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5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6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7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8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9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0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1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2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3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4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5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6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7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8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9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0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1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2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3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4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5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6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7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8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9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0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1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8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9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0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1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2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3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4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5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6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7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8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9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0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1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2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3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4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5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6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7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8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9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0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1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2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3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4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5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6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7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8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9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0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1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8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9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0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1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2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3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4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5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6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7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8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9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0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1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2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3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4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5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6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7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8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9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0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1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2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3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4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5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6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7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8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9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0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1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8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9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0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1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2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3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4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5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6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7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8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9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0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1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2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3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4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5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6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7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8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9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0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1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2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3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4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5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6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7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8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9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0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1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8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9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0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1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2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3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4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5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6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7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8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9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0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1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2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3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4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5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6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7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8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9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0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1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2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3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4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5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6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7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8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9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0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1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2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3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4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5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6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7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8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9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0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1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2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3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4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5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6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7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8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9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0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1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2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3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4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5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6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7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8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9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0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1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2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3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4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5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6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7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8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9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0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1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2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3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4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5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6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7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8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9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0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1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2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3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4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5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6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7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8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9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0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1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2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3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4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5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6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7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8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9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0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1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2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3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4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5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6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7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8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9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0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1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2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3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4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5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6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7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8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9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0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1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2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3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4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5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6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7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8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9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0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1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2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3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4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5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6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7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8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9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0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1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2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3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4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5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6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7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8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9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0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1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2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3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4" name="Text Box 44"/>
        <xdr:cNvSpPr txBox="1">
          <a:spLocks noChangeArrowheads="1"/>
        </xdr:cNvSpPr>
      </xdr:nvSpPr>
      <xdr:spPr bwMode="auto">
        <a:xfrm>
          <a:off x="1971675" y="5162550"/>
          <a:ext cx="80963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5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8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9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0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1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2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3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4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5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6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7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8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9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0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1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2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3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4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5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6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7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8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9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0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1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2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3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4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5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6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7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8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9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0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1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2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3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4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5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6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7" name="Text Box 6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8" name="Text Box 7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9" name="Text Box 71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0" name="Text Box 72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1" name="Text Box 7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2" name="Text Box 7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3" name="Text Box 7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4" name="Text Box 76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5" name="Text Box 7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6" name="Text Box 7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7" name="Text Box 82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8" name="Text Box 8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9" name="Text Box 8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0" name="Text Box 9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1" name="Text Box 9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2" name="Text Box 9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3" name="Text Box 96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4" name="Text Box 9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5" name="Text Box 9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6" name="Text Box 9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7" name="Text Box 10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8" name="Text Box 101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9" name="Text Box 102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0" name="Text Box 10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1" name="Text Box 10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2" name="Text Box 10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3" name="Text Box 106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4" name="Text Box 10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5" name="Text Box 10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6" name="Text Box 10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7" name="Text Box 11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8" name="Text Box 111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9" name="Text Box 112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0" name="Text Box 11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1" name="Text Box 11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2" name="Text Box 11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3" name="Text Box 116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4" name="Text Box 12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5" name="Text Box 121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6" name="Text Box 122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7" name="Text Box 12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8" name="Text Box 12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9" name="Text Box 12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0" name="Text Box 126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1" name="Text Box 12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2" name="Text Box 12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3" name="Text Box 12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4" name="Text Box 13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5" name="Text Box 131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6" name="Text Box 132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7" name="Text Box 1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8" name="Text Box 13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9" name="Text Box 1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0" name="Text Box 136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1" name="Text Box 1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2" name="Text Box 13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3" name="Text Box 1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4" name="Text Box 14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5" name="Text Box 141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6" name="Text Box 142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7" name="Text Box 14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8" name="Text Box 1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9" name="Text Box 14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0" name="Text Box 146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1" name="Text Box 14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2" name="Text Box 14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3" name="Text Box 14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4" name="Text Box 15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5" name="Text Box 151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6" name="Text Box 152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7" name="Text Box 15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8" name="Text Box 15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9" name="Text Box 15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0" name="Text Box 156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1" name="Text Box 1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2" name="Text Box 1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3" name="Text Box 1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4" name="Text Box 1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5" name="Text Box 161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6" name="Text Box 162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7" name="Text Box 16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8" name="Text Box 16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9" name="Text Box 16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0" name="Text Box 166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1" name="Text Box 16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2" name="Text Box 16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3" name="Text Box 16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4" name="Text Box 17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5" name="Text Box 171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6" name="Text Box 172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7" name="Text Box 17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8" name="Text Box 17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9" name="Text Box 17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0" name="Text Box 176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1" name="Text Box 17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2" name="Text Box 17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3" name="Text Box 19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4" name="Text Box 19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5" name="Text Box 196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6" name="Text Box 19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7" name="Text Box 19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8" name="Text Box 19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9" name="Text Box 20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0" name="Text Box 201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1" name="Text Box 202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2" name="Text Box 20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3" name="Text Box 20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4" name="Text Box 20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5" name="Text Box 206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6" name="Text Box 20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7" name="Text Box 20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8" name="Text Box 20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9" name="Text Box 21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0" name="Text Box 211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1" name="Text Box 212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2" name="Text Box 21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3" name="Text Box 21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4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5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6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7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8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9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8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9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0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1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6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7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8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9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0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1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2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3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4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5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6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7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8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9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0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1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2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3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4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5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6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7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8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9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0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1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2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3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4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5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6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7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8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9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50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51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52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53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54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55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56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57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58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59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60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61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62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63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64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65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66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67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68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69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70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71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72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73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74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75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76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77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78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79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80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81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82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83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84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85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86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87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88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89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90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91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92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93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94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95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96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97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98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99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00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01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02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03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04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05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06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07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08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09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10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11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12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13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14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15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16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17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18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19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20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21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22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23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24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25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26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27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28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29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30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31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32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33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34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35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36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37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38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39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40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41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42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43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44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45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46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47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48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49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50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51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52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53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54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55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56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57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58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59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60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61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62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63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64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65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66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67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68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69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70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71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72" name="Text Box 44"/>
        <xdr:cNvSpPr txBox="1">
          <a:spLocks noChangeArrowheads="1"/>
        </xdr:cNvSpPr>
      </xdr:nvSpPr>
      <xdr:spPr bwMode="auto">
        <a:xfrm>
          <a:off x="1971675" y="5162550"/>
          <a:ext cx="80963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73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7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7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7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7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78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79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80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81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8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8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8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8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8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8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8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8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90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91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92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93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94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95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96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97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98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299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00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01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02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03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04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05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06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07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08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09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10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11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12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13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14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15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16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17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18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19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20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21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22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23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24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25" name="Text Box 6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26" name="Text Box 7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27" name="Text Box 7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28" name="Text Box 7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29" name="Text Box 7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30" name="Text Box 7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31" name="Text Box 7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32" name="Text Box 7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33" name="Text Box 7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34" name="Text Box 7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35" name="Text Box 8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36" name="Text Box 8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37" name="Text Box 8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38" name="Text Box 9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39" name="Text Box 9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40" name="Text Box 9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41" name="Text Box 9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42" name="Text Box 9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43" name="Text Box 9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44" name="Text Box 9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45" name="Text Box 10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46" name="Text Box 10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47" name="Text Box 10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48" name="Text Box 10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49" name="Text Box 10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50" name="Text Box 10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51" name="Text Box 10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52" name="Text Box 10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53" name="Text Box 10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54" name="Text Box 10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55" name="Text Box 11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56" name="Text Box 11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57" name="Text Box 11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58" name="Text Box 11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59" name="Text Box 11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60" name="Text Box 11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61" name="Text Box 11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62" name="Text Box 12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63" name="Text Box 12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64" name="Text Box 12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65" name="Text Box 12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66" name="Text Box 12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67" name="Text Box 12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68" name="Text Box 12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69" name="Text Box 12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70" name="Text Box 12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71" name="Text Box 12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72" name="Text Box 13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73" name="Text Box 13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74" name="Text Box 13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75" name="Text Box 1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76" name="Text Box 13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77" name="Text Box 1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78" name="Text Box 13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79" name="Text Box 1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80" name="Text Box 13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81" name="Text Box 1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82" name="Text Box 14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83" name="Text Box 14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84" name="Text Box 14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85" name="Text Box 14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86" name="Text Box 1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87" name="Text Box 14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88" name="Text Box 14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89" name="Text Box 14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90" name="Text Box 14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91" name="Text Box 14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92" name="Text Box 15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93" name="Text Box 15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94" name="Text Box 15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95" name="Text Box 15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96" name="Text Box 15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97" name="Text Box 15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98" name="Text Box 15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399" name="Text Box 1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00" name="Text Box 1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01" name="Text Box 1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02" name="Text Box 1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03" name="Text Box 16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04" name="Text Box 16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05" name="Text Box 16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06" name="Text Box 16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07" name="Text Box 16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08" name="Text Box 16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09" name="Text Box 16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10" name="Text Box 16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11" name="Text Box 16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12" name="Text Box 17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13" name="Text Box 17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14" name="Text Box 17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15" name="Text Box 17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16" name="Text Box 17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17" name="Text Box 17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18" name="Text Box 17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19" name="Text Box 17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20" name="Text Box 17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21" name="Text Box 19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22" name="Text Box 19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23" name="Text Box 19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24" name="Text Box 19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25" name="Text Box 19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26" name="Text Box 19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27" name="Text Box 20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28" name="Text Box 20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29" name="Text Box 20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30" name="Text Box 20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31" name="Text Box 20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32" name="Text Box 20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33" name="Text Box 20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34" name="Text Box 20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35" name="Text Box 20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36" name="Text Box 20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37" name="Text Box 21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38" name="Text Box 21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39" name="Text Box 21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40" name="Text Box 21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41" name="Text Box 21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42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43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44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45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46" name="Text Box 44"/>
        <xdr:cNvSpPr txBox="1">
          <a:spLocks noChangeArrowheads="1"/>
        </xdr:cNvSpPr>
      </xdr:nvSpPr>
      <xdr:spPr bwMode="auto">
        <a:xfrm>
          <a:off x="1971675" y="5162550"/>
          <a:ext cx="80963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47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48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49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50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51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52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53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54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55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56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57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58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59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60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61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62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63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64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65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66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67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68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69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70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71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72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73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74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75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76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77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78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79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80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81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82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83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84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85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86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87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88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89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90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91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92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93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94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95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96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97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98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499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00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01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02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03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04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05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06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07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08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09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10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11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12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13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14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15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16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17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18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19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20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21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22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23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24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25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26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27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28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29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30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31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32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33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34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35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36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37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38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39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40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41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42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43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44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45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46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47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48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49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50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51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52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53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54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55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56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57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58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59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60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61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62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63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64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65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66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67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68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69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70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71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72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73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74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75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76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77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78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79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80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81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82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83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84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85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86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87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88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89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90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91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92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93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94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95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96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97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98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599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00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01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02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03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04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05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06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07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08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09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10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11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12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13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14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15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16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17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18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19" name="Text Box 44"/>
        <xdr:cNvSpPr txBox="1">
          <a:spLocks noChangeArrowheads="1"/>
        </xdr:cNvSpPr>
      </xdr:nvSpPr>
      <xdr:spPr bwMode="auto">
        <a:xfrm>
          <a:off x="1971675" y="5162550"/>
          <a:ext cx="80963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20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21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22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23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24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25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26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27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28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29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30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31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32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33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34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35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36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37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38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39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40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41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42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43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44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45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46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47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48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49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50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51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52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53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54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55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56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57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58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59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60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61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62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63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64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65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66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67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68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69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70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71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72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73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74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75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76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77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78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79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80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81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82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83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84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85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86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87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88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89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90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91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92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93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94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95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96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97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98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699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00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01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02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03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04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05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06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07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08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09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10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11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12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13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14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15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16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17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18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19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20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21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22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23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24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25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26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27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28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29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3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3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3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3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3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3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3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3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38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39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40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41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4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4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4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4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46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47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48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49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50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51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52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53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54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55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56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57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58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59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60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61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62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63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64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65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66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67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68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69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70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71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72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73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74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75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76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77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78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79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80" name="Text Box 4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81" name="Text Box 6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82" name="Text Box 7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83" name="Text Box 7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84" name="Text Box 7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85" name="Text Box 7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86" name="Text Box 7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87" name="Text Box 7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88" name="Text Box 7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89" name="Text Box 7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90" name="Text Box 7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91" name="Text Box 8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92" name="Text Box 8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93" name="Text Box 8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94" name="Text Box 9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95" name="Text Box 9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96" name="Text Box 9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97" name="Text Box 9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98" name="Text Box 9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799" name="Text Box 9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00" name="Text Box 9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01" name="Text Box 10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02" name="Text Box 10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03" name="Text Box 10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04" name="Text Box 10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05" name="Text Box 10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06" name="Text Box 10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07" name="Text Box 10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08" name="Text Box 10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09" name="Text Box 10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10" name="Text Box 10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11" name="Text Box 11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12" name="Text Box 11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13" name="Text Box 11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14" name="Text Box 11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15" name="Text Box 11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16" name="Text Box 11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17" name="Text Box 11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18" name="Text Box 12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19" name="Text Box 12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20" name="Text Box 12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21" name="Text Box 12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22" name="Text Box 12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23" name="Text Box 12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24" name="Text Box 12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25" name="Text Box 12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26" name="Text Box 12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27" name="Text Box 12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28" name="Text Box 13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29" name="Text Box 13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30" name="Text Box 13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31" name="Text Box 13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32" name="Text Box 13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33" name="Text Box 13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34" name="Text Box 13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35" name="Text Box 13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36" name="Text Box 13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37" name="Text Box 13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38" name="Text Box 14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39" name="Text Box 14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40" name="Text Box 14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41" name="Text Box 14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42" name="Text Box 14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43" name="Text Box 14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44" name="Text Box 14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45" name="Text Box 14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46" name="Text Box 14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47" name="Text Box 14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48" name="Text Box 15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49" name="Text Box 15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50" name="Text Box 15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51" name="Text Box 15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52" name="Text Box 15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53" name="Text Box 15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54" name="Text Box 15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55" name="Text Box 15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56" name="Text Box 15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57" name="Text Box 15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58" name="Text Box 16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59" name="Text Box 16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60" name="Text Box 16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61" name="Text Box 16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62" name="Text Box 16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63" name="Text Box 16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64" name="Text Box 16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65" name="Text Box 16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66" name="Text Box 16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67" name="Text Box 16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68" name="Text Box 17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69" name="Text Box 17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70" name="Text Box 17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71" name="Text Box 17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72" name="Text Box 17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73" name="Text Box 17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74" name="Text Box 17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75" name="Text Box 17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76" name="Text Box 17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77" name="Text Box 19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78" name="Text Box 19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79" name="Text Box 19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80" name="Text Box 19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81" name="Text Box 19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82" name="Text Box 19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83" name="Text Box 20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84" name="Text Box 20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85" name="Text Box 20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86" name="Text Box 20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87" name="Text Box 20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88" name="Text Box 20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89" name="Text Box 20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90" name="Text Box 20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91" name="Text Box 20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92" name="Text Box 20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93" name="Text Box 21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94" name="Text Box 21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95" name="Text Box 21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96" name="Text Box 21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97" name="Text Box 21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98" name="Text Box 4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899" name="Text Box 4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00" name="Text Box 4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01" name="Text Box 4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02" name="Text Box 44"/>
        <xdr:cNvSpPr txBox="1">
          <a:spLocks noChangeArrowheads="1"/>
        </xdr:cNvSpPr>
      </xdr:nvSpPr>
      <xdr:spPr bwMode="auto">
        <a:xfrm>
          <a:off x="1971675" y="5162550"/>
          <a:ext cx="80963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03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04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05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06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07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08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09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10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11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12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13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14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15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16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17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18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19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20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21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22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23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24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25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26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27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28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29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30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31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32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33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34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35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36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37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38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39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40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41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42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43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44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45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46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47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48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49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50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51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52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53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54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55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56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57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58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59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60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61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62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63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64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65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66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67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68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69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70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71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72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73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74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75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76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77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78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79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80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81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82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83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84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85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86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87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88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89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90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91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92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93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94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95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96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97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98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999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00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01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02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03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04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05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06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07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08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09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10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11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12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13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14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15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16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17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18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19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20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21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22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23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24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25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26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27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28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29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30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31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32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33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34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35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36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37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38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39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40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41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42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43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44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45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46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47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48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49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50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51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52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53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54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55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56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57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58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59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60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61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62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63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64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65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66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67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68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69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70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71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72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73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74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75" name="Text Box 44"/>
        <xdr:cNvSpPr txBox="1">
          <a:spLocks noChangeArrowheads="1"/>
        </xdr:cNvSpPr>
      </xdr:nvSpPr>
      <xdr:spPr bwMode="auto">
        <a:xfrm>
          <a:off x="1971675" y="5162550"/>
          <a:ext cx="80963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76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77" name="Text Box 44"/>
        <xdr:cNvSpPr txBox="1">
          <a:spLocks noChangeArrowheads="1"/>
        </xdr:cNvSpPr>
      </xdr:nvSpPr>
      <xdr:spPr bwMode="auto">
        <a:xfrm>
          <a:off x="1971675" y="5162550"/>
          <a:ext cx="80963" cy="346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78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79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80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81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8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8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8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8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8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8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8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8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9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9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9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9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94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95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96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97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98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099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00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01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02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03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04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05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06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07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08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09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10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11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12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13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14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15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16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17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18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19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20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21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22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23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24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25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26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27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28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29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30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31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32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33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34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35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36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37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38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39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40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41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42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43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44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45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46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47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48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49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50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51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52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53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54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55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56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57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58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59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60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61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62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63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64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65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66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67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68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69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70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71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72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73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74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75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76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77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78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79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80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81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82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83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84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85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86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87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88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89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90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91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92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93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94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95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96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97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98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199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00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01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02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03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04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05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06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07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08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09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10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11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12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13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14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15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16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17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18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19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20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21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22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23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24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25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26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27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28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29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30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31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32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33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34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35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36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37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38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39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40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41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42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43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44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45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46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47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48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49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50" name="Text Box 44"/>
        <xdr:cNvSpPr txBox="1">
          <a:spLocks noChangeArrowheads="1"/>
        </xdr:cNvSpPr>
      </xdr:nvSpPr>
      <xdr:spPr bwMode="auto">
        <a:xfrm>
          <a:off x="1971675" y="5162550"/>
          <a:ext cx="80963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51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52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53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54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55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5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5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5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5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6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6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6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6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6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6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6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6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68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69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70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71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72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73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74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75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76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77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78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79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80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81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82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83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84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85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86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87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88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89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90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91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92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93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94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95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96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97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98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299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00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01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02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03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04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05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06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07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08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09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10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11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12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13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14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15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16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17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18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19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20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21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22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23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24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25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26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27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28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29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30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31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32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33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34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35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36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37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38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39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40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41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42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43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44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45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46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47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48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49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50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51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52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53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54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55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56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57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58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59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60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61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62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63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64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65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66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67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68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69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70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71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72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73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74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75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76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77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78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79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80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81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82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83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84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85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86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87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88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89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90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91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92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93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94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95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96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97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98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399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00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01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02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03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04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05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06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07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08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09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10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11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12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13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14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15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16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17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18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19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20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21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22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23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24" name="Text Box 44"/>
        <xdr:cNvSpPr txBox="1">
          <a:spLocks noChangeArrowheads="1"/>
        </xdr:cNvSpPr>
      </xdr:nvSpPr>
      <xdr:spPr bwMode="auto">
        <a:xfrm>
          <a:off x="1971675" y="5162550"/>
          <a:ext cx="80963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25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26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27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28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29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30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31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32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33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34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35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36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37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38" name="Text Box 6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39" name="Text Box 7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40" name="Text Box 71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41" name="Text Box 72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42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43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44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45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46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47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48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49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50" name="Text Box 433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51" name="Text Box 435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52" name="Text Box 43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53" name="Text Box 43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54" name="Text Box 457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55" name="Text Box 458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56" name="Text Box 459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57" name="Text Box 460"/>
        <xdr:cNvSpPr txBox="1">
          <a:spLocks noChangeArrowheads="1"/>
        </xdr:cNvSpPr>
      </xdr:nvSpPr>
      <xdr:spPr bwMode="auto">
        <a:xfrm>
          <a:off x="1971675" y="5162550"/>
          <a:ext cx="80963" cy="1809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58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59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60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61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62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63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64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65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66" name="Text Box 433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67" name="Text Box 435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68" name="Text Box 43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69" name="Text Box 43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70" name="Text Box 457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71" name="Text Box 458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72" name="Text Box 459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73" name="Text Box 460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74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75" name="Text Box 44"/>
        <xdr:cNvSpPr txBox="1">
          <a:spLocks noChangeArrowheads="1"/>
        </xdr:cNvSpPr>
      </xdr:nvSpPr>
      <xdr:spPr bwMode="auto">
        <a:xfrm>
          <a:off x="1971675" y="5162550"/>
          <a:ext cx="80963" cy="2116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76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77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78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79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80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81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82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83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84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85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86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87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88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89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90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91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92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93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94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95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96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97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98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499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00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01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02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03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04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05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06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07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08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09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10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11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12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13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14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15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16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17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18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19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20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21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22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23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24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25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26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27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28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29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30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31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32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33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34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35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36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37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38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39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40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41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42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43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44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45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46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47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48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49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50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51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52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53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54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55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56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57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58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59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60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61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62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63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64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65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66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67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68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69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70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71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72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73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74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75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76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77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78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79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80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81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82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83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84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85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86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87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88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89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90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91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92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93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94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95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96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97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98" name="Text Box 44"/>
        <xdr:cNvSpPr txBox="1">
          <a:spLocks noChangeArrowheads="1"/>
        </xdr:cNvSpPr>
      </xdr:nvSpPr>
      <xdr:spPr bwMode="auto">
        <a:xfrm>
          <a:off x="1971675" y="5162550"/>
          <a:ext cx="80963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599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00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01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02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03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04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05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06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07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08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09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10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11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12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13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14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15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16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17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256</xdr:row>
      <xdr:rowOff>54429</xdr:rowOff>
    </xdr:from>
    <xdr:to>
      <xdr:col>4</xdr:col>
      <xdr:colOff>76200</xdr:colOff>
      <xdr:row>256</xdr:row>
      <xdr:rowOff>54429</xdr:rowOff>
    </xdr:to>
    <xdr:sp macro="" textlink="">
      <xdr:nvSpPr>
        <xdr:cNvPr id="2618" name="Text Box 44"/>
        <xdr:cNvSpPr txBox="1">
          <a:spLocks noChangeArrowheads="1"/>
        </xdr:cNvSpPr>
      </xdr:nvSpPr>
      <xdr:spPr bwMode="auto">
        <a:xfrm>
          <a:off x="1753961" y="6055179"/>
          <a:ext cx="76200" cy="425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19" name="Text Box 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20" name="Text Box 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21" name="Text Box 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22" name="Text Box 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23" name="Text Box 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24" name="Text Box 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25" name="Text Box 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26" name="Text Box 8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27" name="Text Box 8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28" name="Text Box 8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29" name="Text Box 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30" name="Text Box 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31" name="Text Box 9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32" name="Text Box 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33" name="Text Box 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34" name="Text Box 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35" name="Text Box 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36" name="Text Box 1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37" name="Text Box 1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38" name="Text Box 1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39" name="Text Box 1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40" name="Text Box 1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41" name="Text Box 1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42" name="Text Box 1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43" name="Text Box 1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44" name="Text Box 1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45" name="Text Box 1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46" name="Text Box 1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47" name="Text Box 1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48" name="Text Box 1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49" name="Text Box 1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50" name="Text Box 1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51" name="Text Box 11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52" name="Text Box 11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53" name="Text Box 12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54" name="Text Box 12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55" name="Text Box 12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56" name="Text Box 12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57" name="Text Box 12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58" name="Text Box 12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59" name="Text Box 12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60" name="Text Box 12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61" name="Text Box 12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62" name="Text Box 12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63" name="Text Box 13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64" name="Text Box 13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65" name="Text Box 13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66" name="Text Box 13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67" name="Text Box 13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68" name="Text Box 13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69" name="Text Box 13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70" name="Text Box 13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71" name="Text Box 13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72" name="Text Box 13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73" name="Text Box 14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74" name="Text Box 14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75" name="Text Box 14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76" name="Text Box 14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77" name="Text Box 1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78" name="Text Box 14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79" name="Text Box 14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80" name="Text Box 14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81" name="Text Box 14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82" name="Text Box 14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83" name="Text Box 15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84" name="Text Box 15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85" name="Text Box 15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86" name="Text Box 15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87" name="Text Box 15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88" name="Text Box 15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89" name="Text Box 15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90" name="Text Box 15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91" name="Text Box 15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92" name="Text Box 15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93" name="Text Box 16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94" name="Text Box 16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95" name="Text Box 16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96" name="Text Box 16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97" name="Text Box 16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98" name="Text Box 16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699" name="Text Box 16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00" name="Text Box 16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01" name="Text Box 16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02" name="Text Box 1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03" name="Text Box 1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04" name="Text Box 1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05" name="Text Box 1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06" name="Text Box 1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07" name="Text Box 1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08" name="Text Box 1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09" name="Text Box 1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10" name="Text Box 1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11" name="Text Box 1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12" name="Text Box 1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13" name="Text Box 1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14" name="Text Box 1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15" name="Text Box 1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16" name="Text Box 1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17" name="Text Box 1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18" name="Text Box 2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19" name="Text Box 2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20" name="Text Box 2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21" name="Text Box 2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22" name="Text Box 2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23" name="Text Box 2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24" name="Text Box 2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25" name="Text Box 2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26" name="Text Box 2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27" name="Text Box 2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28" name="Text Box 2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29" name="Text Box 2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30" name="Text Box 2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31" name="Text Box 2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32" name="Text Box 2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33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34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35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36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37" name="Text Box 44"/>
        <xdr:cNvSpPr txBox="1">
          <a:spLocks noChangeArrowheads="1"/>
        </xdr:cNvSpPr>
      </xdr:nvSpPr>
      <xdr:spPr bwMode="auto">
        <a:xfrm>
          <a:off x="1971675" y="5162550"/>
          <a:ext cx="80963" cy="432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38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39" name="Text Box 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40" name="Text Box 6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41" name="Text Box 7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42" name="Text Box 7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43" name="Text Box 7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44" name="Text Box 7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45" name="Text Box 7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46" name="Text Box 7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47" name="Text Box 7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48" name="Text Box 7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49" name="Text Box 7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50" name="Text Box 8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51" name="Text Box 8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52" name="Text Box 8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53" name="Text Box 9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54" name="Text Box 9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55" name="Text Box 9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56" name="Text Box 9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57" name="Text Box 9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58" name="Text Box 9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59" name="Text Box 9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60" name="Text Box 10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61" name="Text Box 10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62" name="Text Box 10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63" name="Text Box 10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64" name="Text Box 10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65" name="Text Box 10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66" name="Text Box 10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67" name="Text Box 10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68" name="Text Box 10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69" name="Text Box 10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70" name="Text Box 11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71" name="Text Box 11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72" name="Text Box 11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73" name="Text Box 11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74" name="Text Box 11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75" name="Text Box 11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76" name="Text Box 11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77" name="Text Box 12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78" name="Text Box 12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79" name="Text Box 12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80" name="Text Box 12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81" name="Text Box 12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82" name="Text Box 12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83" name="Text Box 12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84" name="Text Box 12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85" name="Text Box 12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86" name="Text Box 12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87" name="Text Box 13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88" name="Text Box 13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89" name="Text Box 13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90" name="Text Box 13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91" name="Text Box 13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92" name="Text Box 13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93" name="Text Box 13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94" name="Text Box 13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95" name="Text Box 13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96" name="Text Box 13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97" name="Text Box 14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98" name="Text Box 14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799" name="Text Box 14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00" name="Text Box 14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01" name="Text Box 1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02" name="Text Box 14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03" name="Text Box 14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04" name="Text Box 14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05" name="Text Box 14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06" name="Text Box 14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07" name="Text Box 15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08" name="Text Box 15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09" name="Text Box 15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10" name="Text Box 15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11" name="Text Box 15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12" name="Text Box 15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13" name="Text Box 15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14" name="Text Box 15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15" name="Text Box 15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16" name="Text Box 15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17" name="Text Box 16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18" name="Text Box 16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19" name="Text Box 16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20" name="Text Box 16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21" name="Text Box 16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22" name="Text Box 16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23" name="Text Box 16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24" name="Text Box 16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25" name="Text Box 16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26" name="Text Box 16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27" name="Text Box 17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28" name="Text Box 17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29" name="Text Box 17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30" name="Text Box 17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31" name="Text Box 17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32" name="Text Box 17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33" name="Text Box 17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34" name="Text Box 17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35" name="Text Box 17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36" name="Text Box 19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37" name="Text Box 19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38" name="Text Box 19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39" name="Text Box 19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40" name="Text Box 19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41" name="Text Box 19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42" name="Text Box 20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43" name="Text Box 20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44" name="Text Box 20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45" name="Text Box 20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46" name="Text Box 20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47" name="Text Box 205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48" name="Text Box 206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49" name="Text Box 207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50" name="Text Box 208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51" name="Text Box 209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52" name="Text Box 210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53" name="Text Box 211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54" name="Text Box 212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55" name="Text Box 213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56" name="Text Box 21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57" name="Text Box 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58" name="Text Box 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59" name="Text Box 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60" name="Text Box 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61" name="Text Box 44"/>
        <xdr:cNvSpPr txBox="1">
          <a:spLocks noChangeArrowheads="1"/>
        </xdr:cNvSpPr>
      </xdr:nvSpPr>
      <xdr:spPr bwMode="auto">
        <a:xfrm>
          <a:off x="1971675" y="5162550"/>
          <a:ext cx="80963" cy="346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62" name="Text Box 44"/>
        <xdr:cNvSpPr txBox="1">
          <a:spLocks noChangeArrowheads="1"/>
        </xdr:cNvSpPr>
      </xdr:nvSpPr>
      <xdr:spPr bwMode="auto">
        <a:xfrm>
          <a:off x="1971675" y="5162550"/>
          <a:ext cx="80963" cy="2889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63" name="Text Box 433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64" name="Text Box 435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65" name="Text Box 43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66" name="Text Box 43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67" name="Text Box 45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68" name="Text Box 458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69" name="Text Box 45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70" name="Text Box 460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71" name="Text Box 433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72" name="Text Box 435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73" name="Text Box 43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74" name="Text Box 43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75" name="Text Box 45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76" name="Text Box 458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77" name="Text Box 45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78" name="Text Box 460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79" name="Text Box 44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80" name="Text Box 44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81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82" name="Text Box 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83" name="Text Box 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84" name="Text Box 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85" name="Text Box 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86" name="Text Box 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87" name="Text Box 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88" name="Text Box 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89" name="Text Box 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90" name="Text Box 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91" name="Text Box 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92" name="Text Box 8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93" name="Text Box 8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94" name="Text Box 8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95" name="Text Box 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96" name="Text Box 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97" name="Text Box 9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98" name="Text Box 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899" name="Text Box 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00" name="Text Box 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01" name="Text Box 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02" name="Text Box 1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03" name="Text Box 1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04" name="Text Box 1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05" name="Text Box 1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06" name="Text Box 1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07" name="Text Box 1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08" name="Text Box 1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09" name="Text Box 1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10" name="Text Box 1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11" name="Text Box 1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12" name="Text Box 1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13" name="Text Box 1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14" name="Text Box 1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15" name="Text Box 1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16" name="Text Box 1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17" name="Text Box 11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18" name="Text Box 11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19" name="Text Box 12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20" name="Text Box 12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21" name="Text Box 12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22" name="Text Box 12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23" name="Text Box 12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24" name="Text Box 12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25" name="Text Box 12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26" name="Text Box 12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27" name="Text Box 12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28" name="Text Box 12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29" name="Text Box 13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30" name="Text Box 13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31" name="Text Box 13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32" name="Text Box 13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33" name="Text Box 13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34" name="Text Box 13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35" name="Text Box 13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36" name="Text Box 13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37" name="Text Box 13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38" name="Text Box 13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39" name="Text Box 14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40" name="Text Box 14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41" name="Text Box 14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42" name="Text Box 14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43" name="Text Box 1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44" name="Text Box 14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45" name="Text Box 14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46" name="Text Box 14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47" name="Text Box 14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48" name="Text Box 14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49" name="Text Box 15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50" name="Text Box 15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51" name="Text Box 15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52" name="Text Box 15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53" name="Text Box 15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54" name="Text Box 15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55" name="Text Box 15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56" name="Text Box 15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57" name="Text Box 15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58" name="Text Box 15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59" name="Text Box 16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60" name="Text Box 16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61" name="Text Box 16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62" name="Text Box 16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63" name="Text Box 16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64" name="Text Box 16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65" name="Text Box 16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66" name="Text Box 16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67" name="Text Box 16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68" name="Text Box 1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69" name="Text Box 1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70" name="Text Box 1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71" name="Text Box 1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72" name="Text Box 1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73" name="Text Box 1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74" name="Text Box 1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75" name="Text Box 1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76" name="Text Box 1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77" name="Text Box 1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78" name="Text Box 1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79" name="Text Box 1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80" name="Text Box 1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81" name="Text Box 1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82" name="Text Box 1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83" name="Text Box 1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84" name="Text Box 2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85" name="Text Box 2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86" name="Text Box 2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87" name="Text Box 2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88" name="Text Box 2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89" name="Text Box 2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90" name="Text Box 2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91" name="Text Box 2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92" name="Text Box 2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93" name="Text Box 2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94" name="Text Box 2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95" name="Text Box 2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96" name="Text Box 2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97" name="Text Box 2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98" name="Text Box 2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2999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00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01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02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03" name="Text Box 44"/>
        <xdr:cNvSpPr txBox="1">
          <a:spLocks noChangeArrowheads="1"/>
        </xdr:cNvSpPr>
      </xdr:nvSpPr>
      <xdr:spPr bwMode="auto">
        <a:xfrm>
          <a:off x="1971675" y="5162550"/>
          <a:ext cx="80963" cy="4225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04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05" name="Text Box 4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06" name="Text Box 6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07" name="Text Box 7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08" name="Text Box 7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09" name="Text Box 7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10" name="Text Box 7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11" name="Text Box 7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12" name="Text Box 7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13" name="Text Box 7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14" name="Text Box 7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15" name="Text Box 7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16" name="Text Box 8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17" name="Text Box 8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18" name="Text Box 8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19" name="Text Box 9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20" name="Text Box 9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21" name="Text Box 9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22" name="Text Box 9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23" name="Text Box 9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24" name="Text Box 9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25" name="Text Box 9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26" name="Text Box 10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27" name="Text Box 10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28" name="Text Box 10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29" name="Text Box 10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30" name="Text Box 10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31" name="Text Box 10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32" name="Text Box 10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33" name="Text Box 10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34" name="Text Box 10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35" name="Text Box 10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36" name="Text Box 11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37" name="Text Box 11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38" name="Text Box 11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39" name="Text Box 11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40" name="Text Box 11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41" name="Text Box 11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42" name="Text Box 11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43" name="Text Box 12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44" name="Text Box 12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45" name="Text Box 12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46" name="Text Box 12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47" name="Text Box 12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48" name="Text Box 12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49" name="Text Box 12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50" name="Text Box 12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51" name="Text Box 12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52" name="Text Box 12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53" name="Text Box 13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54" name="Text Box 13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55" name="Text Box 13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56" name="Text Box 13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57" name="Text Box 13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58" name="Text Box 13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59" name="Text Box 13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60" name="Text Box 13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61" name="Text Box 13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62" name="Text Box 13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63" name="Text Box 14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64" name="Text Box 14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65" name="Text Box 14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66" name="Text Box 14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67" name="Text Box 14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68" name="Text Box 14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69" name="Text Box 14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70" name="Text Box 14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71" name="Text Box 14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72" name="Text Box 14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73" name="Text Box 15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74" name="Text Box 15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75" name="Text Box 15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76" name="Text Box 15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77" name="Text Box 15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78" name="Text Box 15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79" name="Text Box 15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80" name="Text Box 15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81" name="Text Box 15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82" name="Text Box 15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83" name="Text Box 16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84" name="Text Box 16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85" name="Text Box 16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86" name="Text Box 16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87" name="Text Box 16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88" name="Text Box 16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89" name="Text Box 16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90" name="Text Box 16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91" name="Text Box 16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92" name="Text Box 16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93" name="Text Box 17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94" name="Text Box 17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95" name="Text Box 17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96" name="Text Box 17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97" name="Text Box 17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98" name="Text Box 17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099" name="Text Box 17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00" name="Text Box 17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01" name="Text Box 17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02" name="Text Box 19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03" name="Text Box 19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04" name="Text Box 19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05" name="Text Box 19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06" name="Text Box 19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07" name="Text Box 19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08" name="Text Box 20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09" name="Text Box 20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10" name="Text Box 20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11" name="Text Box 20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12" name="Text Box 20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13" name="Text Box 205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14" name="Text Box 206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15" name="Text Box 207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16" name="Text Box 208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17" name="Text Box 209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18" name="Text Box 210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19" name="Text Box 211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20" name="Text Box 212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21" name="Text Box 213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22" name="Text Box 21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23" name="Text Box 4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24" name="Text Box 4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25" name="Text Box 4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26" name="Text Box 44"/>
        <xdr:cNvSpPr txBox="1">
          <a:spLocks noChangeArrowheads="1"/>
        </xdr:cNvSpPr>
      </xdr:nvSpPr>
      <xdr:spPr bwMode="auto">
        <a:xfrm>
          <a:off x="1971675" y="5162550"/>
          <a:ext cx="80963" cy="3746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27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28" name="Text Box 433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29" name="Text Box 435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30" name="Text Box 43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31" name="Text Box 43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32" name="Text Box 45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33" name="Text Box 458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34" name="Text Box 45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35" name="Text Box 460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36" name="Text Box 433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37" name="Text Box 435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38" name="Text Box 43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39" name="Text Box 43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40" name="Text Box 45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41" name="Text Box 458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42" name="Text Box 45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43" name="Text Box 460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44" name="Text Box 44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45" name="Text Box 44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46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47" name="Text Box 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48" name="Text Box 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49" name="Text Box 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50" name="Text Box 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51" name="Text Box 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52" name="Text Box 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53" name="Text Box 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54" name="Text Box 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55" name="Text Box 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56" name="Text Box 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57" name="Text Box 8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58" name="Text Box 8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59" name="Text Box 8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60" name="Text Box 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61" name="Text Box 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62" name="Text Box 9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63" name="Text Box 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64" name="Text Box 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65" name="Text Box 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66" name="Text Box 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67" name="Text Box 1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68" name="Text Box 1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69" name="Text Box 1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70" name="Text Box 1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71" name="Text Box 1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72" name="Text Box 1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73" name="Text Box 1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74" name="Text Box 1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75" name="Text Box 1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76" name="Text Box 1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77" name="Text Box 1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78" name="Text Box 1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79" name="Text Box 1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80" name="Text Box 1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81" name="Text Box 1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82" name="Text Box 11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83" name="Text Box 11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84" name="Text Box 12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85" name="Text Box 12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86" name="Text Box 12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87" name="Text Box 12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88" name="Text Box 12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89" name="Text Box 12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90" name="Text Box 12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91" name="Text Box 12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92" name="Text Box 12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93" name="Text Box 12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94" name="Text Box 13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95" name="Text Box 13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96" name="Text Box 13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97" name="Text Box 13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98" name="Text Box 13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199" name="Text Box 13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00" name="Text Box 13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01" name="Text Box 13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02" name="Text Box 13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03" name="Text Box 13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04" name="Text Box 14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05" name="Text Box 14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06" name="Text Box 14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07" name="Text Box 14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08" name="Text Box 1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09" name="Text Box 14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10" name="Text Box 14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11" name="Text Box 14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12" name="Text Box 14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13" name="Text Box 14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14" name="Text Box 15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15" name="Text Box 15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16" name="Text Box 15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17" name="Text Box 15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18" name="Text Box 15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19" name="Text Box 15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20" name="Text Box 15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21" name="Text Box 15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22" name="Text Box 15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23" name="Text Box 15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24" name="Text Box 16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25" name="Text Box 16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26" name="Text Box 16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27" name="Text Box 16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28" name="Text Box 16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29" name="Text Box 16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30" name="Text Box 16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31" name="Text Box 16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32" name="Text Box 16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33" name="Text Box 1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34" name="Text Box 1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35" name="Text Box 1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36" name="Text Box 1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37" name="Text Box 1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38" name="Text Box 1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39" name="Text Box 1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40" name="Text Box 1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41" name="Text Box 1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42" name="Text Box 1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43" name="Text Box 1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44" name="Text Box 1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45" name="Text Box 1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46" name="Text Box 1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47" name="Text Box 1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48" name="Text Box 1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49" name="Text Box 2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50" name="Text Box 2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51" name="Text Box 2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52" name="Text Box 2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53" name="Text Box 2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54" name="Text Box 2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55" name="Text Box 2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56" name="Text Box 2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57" name="Text Box 2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58" name="Text Box 2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59" name="Text Box 2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60" name="Text Box 2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61" name="Text Box 2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62" name="Text Box 2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63" name="Text Box 2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64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65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66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67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68" name="Text Box 44"/>
        <xdr:cNvSpPr txBox="1">
          <a:spLocks noChangeArrowheads="1"/>
        </xdr:cNvSpPr>
      </xdr:nvSpPr>
      <xdr:spPr bwMode="auto">
        <a:xfrm>
          <a:off x="1971675" y="5162550"/>
          <a:ext cx="80963" cy="432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69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70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71" name="Text Box 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72" name="Text Box 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73" name="Text Box 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74" name="Text Box 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75" name="Text Box 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76" name="Text Box 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77" name="Text Box 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78" name="Text Box 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79" name="Text Box 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80" name="Text Box 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81" name="Text Box 8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82" name="Text Box 8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83" name="Text Box 8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84" name="Text Box 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85" name="Text Box 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86" name="Text Box 9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87" name="Text Box 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88" name="Text Box 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89" name="Text Box 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90" name="Text Box 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91" name="Text Box 1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92" name="Text Box 1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93" name="Text Box 1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94" name="Text Box 1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95" name="Text Box 1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96" name="Text Box 1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97" name="Text Box 1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98" name="Text Box 1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299" name="Text Box 1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00" name="Text Box 1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01" name="Text Box 1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02" name="Text Box 1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03" name="Text Box 1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04" name="Text Box 1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05" name="Text Box 1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06" name="Text Box 11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07" name="Text Box 11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08" name="Text Box 12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09" name="Text Box 12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10" name="Text Box 12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11" name="Text Box 12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12" name="Text Box 12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13" name="Text Box 12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14" name="Text Box 12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15" name="Text Box 12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16" name="Text Box 12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17" name="Text Box 12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18" name="Text Box 13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19" name="Text Box 13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20" name="Text Box 13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21" name="Text Box 13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22" name="Text Box 13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23" name="Text Box 13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24" name="Text Box 13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25" name="Text Box 13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26" name="Text Box 13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27" name="Text Box 13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28" name="Text Box 14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29" name="Text Box 14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30" name="Text Box 14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31" name="Text Box 14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32" name="Text Box 1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33" name="Text Box 14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34" name="Text Box 14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35" name="Text Box 14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36" name="Text Box 14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37" name="Text Box 14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38" name="Text Box 15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39" name="Text Box 15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40" name="Text Box 15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41" name="Text Box 15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42" name="Text Box 15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43" name="Text Box 15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44" name="Text Box 15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45" name="Text Box 15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46" name="Text Box 15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47" name="Text Box 15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48" name="Text Box 16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49" name="Text Box 16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50" name="Text Box 16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51" name="Text Box 16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52" name="Text Box 16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53" name="Text Box 16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54" name="Text Box 16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55" name="Text Box 16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56" name="Text Box 16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57" name="Text Box 1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58" name="Text Box 1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59" name="Text Box 1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60" name="Text Box 1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61" name="Text Box 1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62" name="Text Box 1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63" name="Text Box 1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64" name="Text Box 1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65" name="Text Box 1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66" name="Text Box 1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67" name="Text Box 1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68" name="Text Box 1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69" name="Text Box 1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70" name="Text Box 1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71" name="Text Box 1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72" name="Text Box 1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73" name="Text Box 2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74" name="Text Box 2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75" name="Text Box 2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76" name="Text Box 2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77" name="Text Box 2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378" name="Text Box 2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79" name="Text Box 4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80" name="Text Box 69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81" name="Text Box 70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82" name="Text Box 71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83" name="Text Box 72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84" name="Text Box 73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85" name="Text Box 7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86" name="Text Box 75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87" name="Text Box 76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88" name="Text Box 77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89" name="Text Box 78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90" name="Text Box 82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91" name="Text Box 83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92" name="Text Box 8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93" name="Text Box 93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94" name="Text Box 9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95" name="Text Box 95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96" name="Text Box 96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97" name="Text Box 97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98" name="Text Box 98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399" name="Text Box 99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00" name="Text Box 100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01" name="Text Box 101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02" name="Text Box 102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03" name="Text Box 103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04" name="Text Box 10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05" name="Text Box 105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06" name="Text Box 106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07" name="Text Box 107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08" name="Text Box 108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09" name="Text Box 109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10" name="Text Box 110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11" name="Text Box 111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12" name="Text Box 112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13" name="Text Box 113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14" name="Text Box 11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15" name="Text Box 115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16" name="Text Box 116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17" name="Text Box 120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18" name="Text Box 121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19" name="Text Box 122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20" name="Text Box 123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21" name="Text Box 12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22" name="Text Box 125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23" name="Text Box 126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24" name="Text Box 127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25" name="Text Box 128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26" name="Text Box 129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27" name="Text Box 130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28" name="Text Box 131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29" name="Text Box 132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30" name="Text Box 133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31" name="Text Box 13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32" name="Text Box 135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33" name="Text Box 136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34" name="Text Box 137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35" name="Text Box 138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36" name="Text Box 139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37" name="Text Box 140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38" name="Text Box 141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39" name="Text Box 142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40" name="Text Box 143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41" name="Text Box 14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42" name="Text Box 145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43" name="Text Box 146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44" name="Text Box 147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45" name="Text Box 148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46" name="Text Box 149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47" name="Text Box 150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48" name="Text Box 151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49" name="Text Box 152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50" name="Text Box 153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51" name="Text Box 15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52" name="Text Box 155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53" name="Text Box 156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54" name="Text Box 157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55" name="Text Box 158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56" name="Text Box 159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57" name="Text Box 160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58" name="Text Box 161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59" name="Text Box 162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60" name="Text Box 163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61" name="Text Box 16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62" name="Text Box 165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63" name="Text Box 166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64" name="Text Box 167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65" name="Text Box 168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66" name="Text Box 169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67" name="Text Box 170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68" name="Text Box 171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69" name="Text Box 172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70" name="Text Box 173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71" name="Text Box 17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72" name="Text Box 175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73" name="Text Box 176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74" name="Text Box 177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75" name="Text Box 178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76" name="Text Box 193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77" name="Text Box 19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78" name="Text Box 196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79" name="Text Box 197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80" name="Text Box 198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81" name="Text Box 199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82" name="Text Box 200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83" name="Text Box 201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84" name="Text Box 202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85" name="Text Box 203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86" name="Text Box 204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3487" name="Text Box 205"/>
        <xdr:cNvSpPr txBox="1">
          <a:spLocks noChangeArrowheads="1"/>
        </xdr:cNvSpPr>
      </xdr:nvSpPr>
      <xdr:spPr bwMode="auto">
        <a:xfrm>
          <a:off x="1371600" y="5162550"/>
          <a:ext cx="76200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88" name="Text Box 433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89" name="Text Box 435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90" name="Text Box 43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91" name="Text Box 43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92" name="Text Box 45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93" name="Text Box 458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94" name="Text Box 45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95" name="Text Box 460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96" name="Text Box 433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97" name="Text Box 435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98" name="Text Box 43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499" name="Text Box 43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00" name="Text Box 457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01" name="Text Box 458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02" name="Text Box 459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03" name="Text Box 460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04" name="Text Box 44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05" name="Text Box 44"/>
        <xdr:cNvSpPr txBox="1">
          <a:spLocks noChangeArrowheads="1"/>
        </xdr:cNvSpPr>
      </xdr:nvSpPr>
      <xdr:spPr bwMode="auto">
        <a:xfrm>
          <a:off x="1971675" y="5162550"/>
          <a:ext cx="80963" cy="231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06" name="Text Box 4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07" name="Text Box 69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08" name="Text Box 70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09" name="Text Box 71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10" name="Text Box 72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11" name="Text Box 7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12" name="Text Box 7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13" name="Text Box 75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14" name="Text Box 76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15" name="Text Box 77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16" name="Text Box 78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17" name="Text Box 82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18" name="Text Box 8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19" name="Text Box 8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20" name="Text Box 9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21" name="Text Box 9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22" name="Text Box 95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23" name="Text Box 96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24" name="Text Box 97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25" name="Text Box 98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26" name="Text Box 99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27" name="Text Box 100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28" name="Text Box 101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29" name="Text Box 102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30" name="Text Box 10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31" name="Text Box 10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32" name="Text Box 105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33" name="Text Box 106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34" name="Text Box 107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35" name="Text Box 108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36" name="Text Box 109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37" name="Text Box 110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38" name="Text Box 111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39" name="Text Box 112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40" name="Text Box 11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41" name="Text Box 11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42" name="Text Box 115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43" name="Text Box 116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44" name="Text Box 120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45" name="Text Box 121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46" name="Text Box 122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47" name="Text Box 12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48" name="Text Box 12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49" name="Text Box 125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50" name="Text Box 126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51" name="Text Box 127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52" name="Text Box 128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53" name="Text Box 129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54" name="Text Box 130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55" name="Text Box 131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56" name="Text Box 132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57" name="Text Box 13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58" name="Text Box 13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59" name="Text Box 135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60" name="Text Box 136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61" name="Text Box 137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62" name="Text Box 138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63" name="Text Box 139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64" name="Text Box 140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65" name="Text Box 141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66" name="Text Box 142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67" name="Text Box 14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68" name="Text Box 14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69" name="Text Box 145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70" name="Text Box 146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71" name="Text Box 147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72" name="Text Box 148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73" name="Text Box 149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74" name="Text Box 150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75" name="Text Box 151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76" name="Text Box 152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77" name="Text Box 15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78" name="Text Box 15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79" name="Text Box 155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80" name="Text Box 156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81" name="Text Box 157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82" name="Text Box 158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83" name="Text Box 159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84" name="Text Box 160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85" name="Text Box 161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86" name="Text Box 162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87" name="Text Box 16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88" name="Text Box 16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89" name="Text Box 165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90" name="Text Box 166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91" name="Text Box 167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92" name="Text Box 168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93" name="Text Box 169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94" name="Text Box 170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95" name="Text Box 171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96" name="Text Box 172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97" name="Text Box 17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98" name="Text Box 17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599" name="Text Box 175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00" name="Text Box 176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01" name="Text Box 177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02" name="Text Box 178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03" name="Text Box 19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04" name="Text Box 19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05" name="Text Box 196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06" name="Text Box 197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07" name="Text Box 198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08" name="Text Box 199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09" name="Text Box 200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10" name="Text Box 201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11" name="Text Box 202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12" name="Text Box 20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13" name="Text Box 20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14" name="Text Box 205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15" name="Text Box 206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16" name="Text Box 207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17" name="Text Box 208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18" name="Text Box 209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19" name="Text Box 210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20" name="Text Box 211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21" name="Text Box 212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22" name="Text Box 213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23" name="Text Box 21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24" name="Text Box 4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25" name="Text Box 4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26" name="Text Box 4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27" name="Text Box 44"/>
        <xdr:cNvSpPr txBox="1">
          <a:spLocks noChangeArrowheads="1"/>
        </xdr:cNvSpPr>
      </xdr:nvSpPr>
      <xdr:spPr bwMode="auto">
        <a:xfrm>
          <a:off x="1971675" y="5162550"/>
          <a:ext cx="80963" cy="41486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28" name="Text Box 44"/>
        <xdr:cNvSpPr txBox="1">
          <a:spLocks noChangeArrowheads="1"/>
        </xdr:cNvSpPr>
      </xdr:nvSpPr>
      <xdr:spPr bwMode="auto">
        <a:xfrm>
          <a:off x="1971675" y="5162550"/>
          <a:ext cx="80963" cy="44159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29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30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31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32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33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34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35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36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37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38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39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40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41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42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43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44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45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46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47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48" name="Text Box 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49" name="Text Box 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50" name="Text Box 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51" name="Text Box 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52" name="Text Box 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53" name="Text Box 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54" name="Text Box 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55" name="Text Box 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56" name="Text Box 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57" name="Text Box 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58" name="Text Box 8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59" name="Text Box 8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60" name="Text Box 8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61" name="Text Box 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62" name="Text Box 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63" name="Text Box 9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64" name="Text Box 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65" name="Text Box 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66" name="Text Box 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67" name="Text Box 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68" name="Text Box 1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69" name="Text Box 1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70" name="Text Box 1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71" name="Text Box 1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72" name="Text Box 1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73" name="Text Box 1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74" name="Text Box 1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75" name="Text Box 1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76" name="Text Box 1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77" name="Text Box 1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78" name="Text Box 1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79" name="Text Box 1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80" name="Text Box 1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81" name="Text Box 1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82" name="Text Box 1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83" name="Text Box 11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84" name="Text Box 11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85" name="Text Box 12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86" name="Text Box 12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87" name="Text Box 12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88" name="Text Box 12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89" name="Text Box 12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90" name="Text Box 12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91" name="Text Box 12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92" name="Text Box 12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93" name="Text Box 12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94" name="Text Box 12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95" name="Text Box 13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96" name="Text Box 13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97" name="Text Box 13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98" name="Text Box 13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699" name="Text Box 13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00" name="Text Box 13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01" name="Text Box 13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02" name="Text Box 13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03" name="Text Box 13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04" name="Text Box 13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05" name="Text Box 14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06" name="Text Box 14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07" name="Text Box 14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08" name="Text Box 14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09" name="Text Box 1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10" name="Text Box 14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11" name="Text Box 14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12" name="Text Box 14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13" name="Text Box 14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14" name="Text Box 14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15" name="Text Box 15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16" name="Text Box 15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17" name="Text Box 15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18" name="Text Box 15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19" name="Text Box 15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20" name="Text Box 15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21" name="Text Box 15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22" name="Text Box 15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23" name="Text Box 15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24" name="Text Box 15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25" name="Text Box 16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26" name="Text Box 16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27" name="Text Box 16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28" name="Text Box 16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29" name="Text Box 16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30" name="Text Box 16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31" name="Text Box 16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32" name="Text Box 16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33" name="Text Box 16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34" name="Text Box 1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35" name="Text Box 1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36" name="Text Box 1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37" name="Text Box 1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38" name="Text Box 1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39" name="Text Box 1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40" name="Text Box 1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41" name="Text Box 1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42" name="Text Box 1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43" name="Text Box 1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44" name="Text Box 1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45" name="Text Box 1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46" name="Text Box 1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47" name="Text Box 1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48" name="Text Box 1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49" name="Text Box 1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50" name="Text Box 2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51" name="Text Box 2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52" name="Text Box 2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53" name="Text Box 2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54" name="Text Box 2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55" name="Text Box 2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56" name="Text Box 2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57" name="Text Box 2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58" name="Text Box 2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59" name="Text Box 2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60" name="Text Box 2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61" name="Text Box 2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62" name="Text Box 2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63" name="Text Box 2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64" name="Text Box 2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65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66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67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68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69" name="Text Box 44"/>
        <xdr:cNvSpPr txBox="1">
          <a:spLocks noChangeArrowheads="1"/>
        </xdr:cNvSpPr>
      </xdr:nvSpPr>
      <xdr:spPr bwMode="auto">
        <a:xfrm>
          <a:off x="1971675" y="5162550"/>
          <a:ext cx="80963" cy="432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70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71" name="Text Box 44"/>
        <xdr:cNvSpPr txBox="1">
          <a:spLocks noChangeArrowheads="1"/>
        </xdr:cNvSpPr>
      </xdr:nvSpPr>
      <xdr:spPr bwMode="auto">
        <a:xfrm>
          <a:off x="1971675" y="5162550"/>
          <a:ext cx="80963" cy="45111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72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73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74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75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76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77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78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79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80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81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82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83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84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85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86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87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88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89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90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91" name="Text Box 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92" name="Text Box 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93" name="Text Box 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94" name="Text Box 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95" name="Text Box 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96" name="Text Box 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97" name="Text Box 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98" name="Text Box 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799" name="Text Box 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00" name="Text Box 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01" name="Text Box 8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02" name="Text Box 8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03" name="Text Box 8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04" name="Text Box 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05" name="Text Box 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06" name="Text Box 9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07" name="Text Box 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08" name="Text Box 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09" name="Text Box 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10" name="Text Box 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11" name="Text Box 1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12" name="Text Box 1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13" name="Text Box 1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14" name="Text Box 1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15" name="Text Box 1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16" name="Text Box 1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17" name="Text Box 1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18" name="Text Box 1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19" name="Text Box 1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20" name="Text Box 1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21" name="Text Box 1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22" name="Text Box 1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23" name="Text Box 1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24" name="Text Box 1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25" name="Text Box 1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26" name="Text Box 11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27" name="Text Box 11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28" name="Text Box 12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29" name="Text Box 12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30" name="Text Box 12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31" name="Text Box 12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32" name="Text Box 12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33" name="Text Box 12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34" name="Text Box 12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35" name="Text Box 12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36" name="Text Box 12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37" name="Text Box 12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38" name="Text Box 13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39" name="Text Box 13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40" name="Text Box 13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41" name="Text Box 13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42" name="Text Box 13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43" name="Text Box 13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44" name="Text Box 13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45" name="Text Box 13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46" name="Text Box 13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47" name="Text Box 13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48" name="Text Box 14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49" name="Text Box 14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50" name="Text Box 14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51" name="Text Box 14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52" name="Text Box 1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53" name="Text Box 14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54" name="Text Box 14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55" name="Text Box 14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56" name="Text Box 14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57" name="Text Box 14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58" name="Text Box 15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59" name="Text Box 15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60" name="Text Box 15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61" name="Text Box 15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62" name="Text Box 15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63" name="Text Box 15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64" name="Text Box 15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65" name="Text Box 15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66" name="Text Box 15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67" name="Text Box 15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68" name="Text Box 16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69" name="Text Box 16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70" name="Text Box 16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71" name="Text Box 16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72" name="Text Box 16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73" name="Text Box 16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74" name="Text Box 16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75" name="Text Box 16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76" name="Text Box 16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77" name="Text Box 1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78" name="Text Box 1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79" name="Text Box 1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80" name="Text Box 1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81" name="Text Box 1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82" name="Text Box 1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83" name="Text Box 1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84" name="Text Box 1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85" name="Text Box 1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86" name="Text Box 1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87" name="Text Box 1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88" name="Text Box 1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89" name="Text Box 1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90" name="Text Box 1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91" name="Text Box 1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92" name="Text Box 1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93" name="Text Box 2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94" name="Text Box 2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95" name="Text Box 2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96" name="Text Box 2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97" name="Text Box 2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98" name="Text Box 2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899" name="Text Box 2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00" name="Text Box 2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01" name="Text Box 2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02" name="Text Box 2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03" name="Text Box 2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04" name="Text Box 2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05" name="Text Box 2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06" name="Text Box 2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07" name="Text Box 2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08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09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10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11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12" name="Text Box 44"/>
        <xdr:cNvSpPr txBox="1">
          <a:spLocks noChangeArrowheads="1"/>
        </xdr:cNvSpPr>
      </xdr:nvSpPr>
      <xdr:spPr bwMode="auto">
        <a:xfrm>
          <a:off x="1971675" y="5162550"/>
          <a:ext cx="80963" cy="432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13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14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15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16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17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18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19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20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21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22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23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24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25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26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27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28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29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30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31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32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33" name="Text Box 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34" name="Text Box 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35" name="Text Box 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36" name="Text Box 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37" name="Text Box 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38" name="Text Box 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39" name="Text Box 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40" name="Text Box 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41" name="Text Box 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42" name="Text Box 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43" name="Text Box 8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44" name="Text Box 8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45" name="Text Box 8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46" name="Text Box 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47" name="Text Box 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48" name="Text Box 9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49" name="Text Box 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50" name="Text Box 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51" name="Text Box 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52" name="Text Box 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53" name="Text Box 1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54" name="Text Box 1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55" name="Text Box 1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56" name="Text Box 1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57" name="Text Box 1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58" name="Text Box 1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59" name="Text Box 1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60" name="Text Box 1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61" name="Text Box 1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62" name="Text Box 1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63" name="Text Box 1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64" name="Text Box 1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65" name="Text Box 1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66" name="Text Box 1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67" name="Text Box 1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68" name="Text Box 11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69" name="Text Box 11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70" name="Text Box 12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71" name="Text Box 12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72" name="Text Box 12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73" name="Text Box 12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74" name="Text Box 12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75" name="Text Box 12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76" name="Text Box 12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77" name="Text Box 12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78" name="Text Box 12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79" name="Text Box 12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80" name="Text Box 13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81" name="Text Box 13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82" name="Text Box 13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83" name="Text Box 13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84" name="Text Box 13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85" name="Text Box 13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86" name="Text Box 13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87" name="Text Box 13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88" name="Text Box 13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89" name="Text Box 13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90" name="Text Box 14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91" name="Text Box 14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92" name="Text Box 14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93" name="Text Box 14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94" name="Text Box 1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95" name="Text Box 14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96" name="Text Box 14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97" name="Text Box 14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98" name="Text Box 14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3999" name="Text Box 14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00" name="Text Box 15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01" name="Text Box 15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02" name="Text Box 15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03" name="Text Box 15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04" name="Text Box 15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05" name="Text Box 15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06" name="Text Box 15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07" name="Text Box 15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08" name="Text Box 15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09" name="Text Box 15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10" name="Text Box 16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11" name="Text Box 16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12" name="Text Box 16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13" name="Text Box 16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14" name="Text Box 16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15" name="Text Box 16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16" name="Text Box 16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17" name="Text Box 16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18" name="Text Box 16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19" name="Text Box 1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20" name="Text Box 1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21" name="Text Box 1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22" name="Text Box 1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23" name="Text Box 1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24" name="Text Box 1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25" name="Text Box 1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26" name="Text Box 1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27" name="Text Box 1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28" name="Text Box 1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29" name="Text Box 1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30" name="Text Box 1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31" name="Text Box 1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32" name="Text Box 1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33" name="Text Box 1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34" name="Text Box 1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35" name="Text Box 2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36" name="Text Box 2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37" name="Text Box 2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38" name="Text Box 2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39" name="Text Box 2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40" name="Text Box 2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41" name="Text Box 2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42" name="Text Box 2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43" name="Text Box 2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44" name="Text Box 2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45" name="Text Box 2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46" name="Text Box 2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47" name="Text Box 2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48" name="Text Box 2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49" name="Text Box 2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50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51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52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53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54" name="Text Box 44"/>
        <xdr:cNvSpPr txBox="1">
          <a:spLocks noChangeArrowheads="1"/>
        </xdr:cNvSpPr>
      </xdr:nvSpPr>
      <xdr:spPr bwMode="auto">
        <a:xfrm>
          <a:off x="1971675" y="5162550"/>
          <a:ext cx="80963" cy="432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55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56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57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58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59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60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61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62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63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64" name="Text Box 4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65" name="Text Box 4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66" name="Text Box 4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67" name="Text Box 4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68" name="Text Box 4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69" name="Text Box 4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70" name="Text Box 4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71" name="Text Box 4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72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73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74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75" name="Text Box 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76" name="Text Box 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77" name="Text Box 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78" name="Text Box 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79" name="Text Box 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80" name="Text Box 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81" name="Text Box 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82" name="Text Box 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83" name="Text Box 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84" name="Text Box 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85" name="Text Box 8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86" name="Text Box 8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87" name="Text Box 8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88" name="Text Box 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89" name="Text Box 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90" name="Text Box 9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91" name="Text Box 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92" name="Text Box 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93" name="Text Box 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94" name="Text Box 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95" name="Text Box 1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96" name="Text Box 1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97" name="Text Box 1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98" name="Text Box 1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099" name="Text Box 1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00" name="Text Box 1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01" name="Text Box 1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02" name="Text Box 1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03" name="Text Box 1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04" name="Text Box 1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05" name="Text Box 1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06" name="Text Box 1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07" name="Text Box 1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08" name="Text Box 1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09" name="Text Box 1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10" name="Text Box 11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11" name="Text Box 11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12" name="Text Box 12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13" name="Text Box 12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14" name="Text Box 12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15" name="Text Box 12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16" name="Text Box 12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17" name="Text Box 12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18" name="Text Box 12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19" name="Text Box 12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20" name="Text Box 12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21" name="Text Box 12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22" name="Text Box 13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23" name="Text Box 13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24" name="Text Box 13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25" name="Text Box 13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26" name="Text Box 13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27" name="Text Box 13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28" name="Text Box 13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29" name="Text Box 13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30" name="Text Box 13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31" name="Text Box 13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32" name="Text Box 14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33" name="Text Box 14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34" name="Text Box 14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35" name="Text Box 14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36" name="Text Box 1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37" name="Text Box 14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38" name="Text Box 14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39" name="Text Box 14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40" name="Text Box 14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41" name="Text Box 14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42" name="Text Box 15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43" name="Text Box 15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44" name="Text Box 15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45" name="Text Box 15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46" name="Text Box 15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47" name="Text Box 15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48" name="Text Box 15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49" name="Text Box 15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50" name="Text Box 15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51" name="Text Box 15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52" name="Text Box 16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53" name="Text Box 16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54" name="Text Box 16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55" name="Text Box 16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56" name="Text Box 16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57" name="Text Box 16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58" name="Text Box 16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59" name="Text Box 16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60" name="Text Box 16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61" name="Text Box 16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62" name="Text Box 17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63" name="Text Box 17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64" name="Text Box 17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65" name="Text Box 17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66" name="Text Box 17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67" name="Text Box 17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68" name="Text Box 17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69" name="Text Box 17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70" name="Text Box 17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71" name="Text Box 19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72" name="Text Box 19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73" name="Text Box 19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74" name="Text Box 19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75" name="Text Box 19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76" name="Text Box 19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77" name="Text Box 20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78" name="Text Box 20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79" name="Text Box 20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80" name="Text Box 20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81" name="Text Box 20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82" name="Text Box 205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83" name="Text Box 206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84" name="Text Box 207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85" name="Text Box 208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86" name="Text Box 209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87" name="Text Box 210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88" name="Text Box 211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89" name="Text Box 212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90" name="Text Box 213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91" name="Text Box 21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92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93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94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95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96" name="Text Box 44"/>
        <xdr:cNvSpPr txBox="1">
          <a:spLocks noChangeArrowheads="1"/>
        </xdr:cNvSpPr>
      </xdr:nvSpPr>
      <xdr:spPr bwMode="auto">
        <a:xfrm>
          <a:off x="1971675" y="5162550"/>
          <a:ext cx="80963" cy="4320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97" name="Text Box 44"/>
        <xdr:cNvSpPr txBox="1">
          <a:spLocks noChangeArrowheads="1"/>
        </xdr:cNvSpPr>
      </xdr:nvSpPr>
      <xdr:spPr bwMode="auto">
        <a:xfrm>
          <a:off x="1971675" y="5162550"/>
          <a:ext cx="80963" cy="4196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98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199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00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01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02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03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04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05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06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07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08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09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10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11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12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13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14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15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16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17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18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19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20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21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22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23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24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25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26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27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28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29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30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31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32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33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34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35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36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37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38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39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40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41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42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43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44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45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46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47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48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49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50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51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52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53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54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55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56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57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58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59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60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61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62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63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64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65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66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67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68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69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70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71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72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73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74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75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76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77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78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79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80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81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82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83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84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85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86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87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88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89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90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91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92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93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94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95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96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97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98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299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00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01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02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03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04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05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06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07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08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09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10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11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12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13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14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15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16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17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18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19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20" name="Text Box 44"/>
        <xdr:cNvSpPr txBox="1">
          <a:spLocks noChangeArrowheads="1"/>
        </xdr:cNvSpPr>
      </xdr:nvSpPr>
      <xdr:spPr bwMode="auto">
        <a:xfrm>
          <a:off x="1971675" y="5162550"/>
          <a:ext cx="80963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21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22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23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24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25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26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27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28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29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30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31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32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33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34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35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36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37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38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39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40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41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42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43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44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45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46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47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48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49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50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51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52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53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54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55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56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57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58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59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60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61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62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63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64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65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66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67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68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69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70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71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72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73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74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75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76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77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78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79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80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81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82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83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84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85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86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87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88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89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90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91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92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93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94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95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96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97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98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399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00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01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02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03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04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05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06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07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08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09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10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11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12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13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14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15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16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17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18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19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20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21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22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23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24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25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26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27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28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29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30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31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32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33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34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35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36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37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38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39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40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41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42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43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44" name="Text Box 44"/>
        <xdr:cNvSpPr txBox="1">
          <a:spLocks noChangeArrowheads="1"/>
        </xdr:cNvSpPr>
      </xdr:nvSpPr>
      <xdr:spPr bwMode="auto">
        <a:xfrm>
          <a:off x="1971675" y="5162550"/>
          <a:ext cx="80963" cy="317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45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46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47" name="Text Box 6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48" name="Text Box 7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49" name="Text Box 7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50" name="Text Box 7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51" name="Text Box 7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52" name="Text Box 7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53" name="Text Box 7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54" name="Text Box 7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55" name="Text Box 7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56" name="Text Box 7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57" name="Text Box 8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58" name="Text Box 8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59" name="Text Box 8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60" name="Text Box 9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61" name="Text Box 9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62" name="Text Box 9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63" name="Text Box 9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64" name="Text Box 9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65" name="Text Box 9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66" name="Text Box 9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67" name="Text Box 10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68" name="Text Box 10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69" name="Text Box 10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70" name="Text Box 10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71" name="Text Box 10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72" name="Text Box 10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73" name="Text Box 10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74" name="Text Box 10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75" name="Text Box 10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76" name="Text Box 10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77" name="Text Box 11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78" name="Text Box 11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79" name="Text Box 11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80" name="Text Box 11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81" name="Text Box 11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82" name="Text Box 11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83" name="Text Box 11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84" name="Text Box 12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85" name="Text Box 12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86" name="Text Box 12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87" name="Text Box 12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88" name="Text Box 12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89" name="Text Box 12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90" name="Text Box 12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91" name="Text Box 12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92" name="Text Box 12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93" name="Text Box 12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94" name="Text Box 13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95" name="Text Box 13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96" name="Text Box 13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97" name="Text Box 13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98" name="Text Box 13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499" name="Text Box 13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00" name="Text Box 13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01" name="Text Box 13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02" name="Text Box 13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03" name="Text Box 13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04" name="Text Box 14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05" name="Text Box 14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06" name="Text Box 14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07" name="Text Box 14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08" name="Text Box 1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09" name="Text Box 14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10" name="Text Box 14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11" name="Text Box 14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12" name="Text Box 14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13" name="Text Box 14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14" name="Text Box 15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15" name="Text Box 15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16" name="Text Box 15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17" name="Text Box 15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18" name="Text Box 15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19" name="Text Box 15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20" name="Text Box 15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21" name="Text Box 15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22" name="Text Box 15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23" name="Text Box 15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24" name="Text Box 16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25" name="Text Box 16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26" name="Text Box 16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27" name="Text Box 16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28" name="Text Box 16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29" name="Text Box 16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30" name="Text Box 16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31" name="Text Box 16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32" name="Text Box 16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33" name="Text Box 16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34" name="Text Box 17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35" name="Text Box 17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36" name="Text Box 17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37" name="Text Box 17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38" name="Text Box 17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39" name="Text Box 17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40" name="Text Box 17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41" name="Text Box 17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42" name="Text Box 17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43" name="Text Box 19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44" name="Text Box 19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45" name="Text Box 19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46" name="Text Box 19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47" name="Text Box 19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48" name="Text Box 19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49" name="Text Box 20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50" name="Text Box 20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51" name="Text Box 20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52" name="Text Box 20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53" name="Text Box 20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54" name="Text Box 205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55" name="Text Box 206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56" name="Text Box 207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57" name="Text Box 208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58" name="Text Box 209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59" name="Text Box 210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60" name="Text Box 211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61" name="Text Box 212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62" name="Text Box 213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63" name="Text Box 21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64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65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66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67" name="Text Box 44"/>
        <xdr:cNvSpPr txBox="1">
          <a:spLocks noChangeArrowheads="1"/>
        </xdr:cNvSpPr>
      </xdr:nvSpPr>
      <xdr:spPr bwMode="auto">
        <a:xfrm>
          <a:off x="1971675" y="5162550"/>
          <a:ext cx="80963" cy="222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68" name="Text Box 44"/>
        <xdr:cNvSpPr txBox="1">
          <a:spLocks noChangeArrowheads="1"/>
        </xdr:cNvSpPr>
      </xdr:nvSpPr>
      <xdr:spPr bwMode="auto">
        <a:xfrm>
          <a:off x="1971675" y="5162550"/>
          <a:ext cx="80963" cy="2413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69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70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71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72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73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74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75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76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77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78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79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80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81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82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83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84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85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86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87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88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89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90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91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92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93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94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95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96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97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98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599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00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01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02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03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04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05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06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07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08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09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10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11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12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13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14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15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16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17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18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19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20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21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22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23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24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25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26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27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28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29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30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31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32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33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34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35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36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37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38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39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40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41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42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43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44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45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46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47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48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49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50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51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52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53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54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55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56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57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58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59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60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61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62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63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64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65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66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67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68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69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70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71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72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73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74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75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76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77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78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79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80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81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82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83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84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85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86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87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88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89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90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91" name="Text Box 44"/>
        <xdr:cNvSpPr txBox="1">
          <a:spLocks noChangeArrowheads="1"/>
        </xdr:cNvSpPr>
      </xdr:nvSpPr>
      <xdr:spPr bwMode="auto">
        <a:xfrm>
          <a:off x="1971675" y="5162550"/>
          <a:ext cx="80963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92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93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94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95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96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97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98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699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00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01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02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03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04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05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06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07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08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09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10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11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12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13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14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15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16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17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18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19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20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21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22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23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24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25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26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27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28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29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30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31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32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33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34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35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36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37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38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39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40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41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42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43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44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45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46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47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48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49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50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51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52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53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54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55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56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57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58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59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60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61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62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63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64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65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66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67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68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69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70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71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72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73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74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75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76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77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78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79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80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81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82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83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84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85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86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87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88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89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90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91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92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93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94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95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96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97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98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799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00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01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02" name="Text Box 4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03" name="Text Box 6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04" name="Text Box 7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05" name="Text Box 7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06" name="Text Box 7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07" name="Text Box 7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08" name="Text Box 7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09" name="Text Box 7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10" name="Text Box 7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11" name="Text Box 7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12" name="Text Box 7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13" name="Text Box 8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14" name="Text Box 8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15" name="Text Box 8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16" name="Text Box 9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17" name="Text Box 9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18" name="Text Box 9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19" name="Text Box 9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20" name="Text Box 9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21" name="Text Box 9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22" name="Text Box 9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23" name="Text Box 10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24" name="Text Box 10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25" name="Text Box 10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26" name="Text Box 10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27" name="Text Box 10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28" name="Text Box 10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29" name="Text Box 10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30" name="Text Box 10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31" name="Text Box 10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32" name="Text Box 10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33" name="Text Box 11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34" name="Text Box 11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35" name="Text Box 11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36" name="Text Box 11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37" name="Text Box 11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38" name="Text Box 11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39" name="Text Box 11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40" name="Text Box 12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41" name="Text Box 12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42" name="Text Box 12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43" name="Text Box 12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44" name="Text Box 12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45" name="Text Box 12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46" name="Text Box 12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47" name="Text Box 12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48" name="Text Box 12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49" name="Text Box 12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50" name="Text Box 13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51" name="Text Box 13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52" name="Text Box 13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53" name="Text Box 13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54" name="Text Box 13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55" name="Text Box 13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56" name="Text Box 13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57" name="Text Box 13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58" name="Text Box 13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59" name="Text Box 13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60" name="Text Box 14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61" name="Text Box 14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62" name="Text Box 14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63" name="Text Box 14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64" name="Text Box 14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65" name="Text Box 14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66" name="Text Box 14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67" name="Text Box 14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68" name="Text Box 14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69" name="Text Box 14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70" name="Text Box 15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71" name="Text Box 15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72" name="Text Box 15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73" name="Text Box 15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74" name="Text Box 15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75" name="Text Box 15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76" name="Text Box 15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77" name="Text Box 15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78" name="Text Box 15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79" name="Text Box 15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80" name="Text Box 16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81" name="Text Box 16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82" name="Text Box 16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83" name="Text Box 16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84" name="Text Box 16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85" name="Text Box 16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86" name="Text Box 16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87" name="Text Box 16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88" name="Text Box 16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89" name="Text Box 16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90" name="Text Box 17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91" name="Text Box 17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92" name="Text Box 17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93" name="Text Box 17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94" name="Text Box 17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95" name="Text Box 17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96" name="Text Box 17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97" name="Text Box 17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98" name="Text Box 17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899" name="Text Box 19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00" name="Text Box 19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01" name="Text Box 19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02" name="Text Box 19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03" name="Text Box 19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04" name="Text Box 19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05" name="Text Box 20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06" name="Text Box 20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07" name="Text Box 20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08" name="Text Box 20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09" name="Text Box 20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10" name="Text Box 205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11" name="Text Box 206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12" name="Text Box 207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13" name="Text Box 208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14" name="Text Box 209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15" name="Text Box 210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16" name="Text Box 211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17" name="Text Box 212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18" name="Text Box 213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19" name="Text Box 21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20" name="Text Box 4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21" name="Text Box 4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22" name="Text Box 4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23" name="Text Box 44"/>
        <xdr:cNvSpPr txBox="1">
          <a:spLocks noChangeArrowheads="1"/>
        </xdr:cNvSpPr>
      </xdr:nvSpPr>
      <xdr:spPr bwMode="auto">
        <a:xfrm>
          <a:off x="1971675" y="5162550"/>
          <a:ext cx="80963" cy="2794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24" name="Text Box 44"/>
        <xdr:cNvSpPr txBox="1">
          <a:spLocks noChangeArrowheads="1"/>
        </xdr:cNvSpPr>
      </xdr:nvSpPr>
      <xdr:spPr bwMode="auto">
        <a:xfrm>
          <a:off x="1971675" y="5162550"/>
          <a:ext cx="80963" cy="3365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25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26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27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28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29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30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31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32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33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34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35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36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37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38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39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40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41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42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43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44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45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46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47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48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49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50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51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52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53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54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55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56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57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58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59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60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61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62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63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64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65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66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67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68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69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70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71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72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73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74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75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76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77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78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79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80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81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82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83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84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85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86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87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88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89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90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91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92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93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94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95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96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97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98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4999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00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01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02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03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04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05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06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07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08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09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10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11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12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13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14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15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16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17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18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19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20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21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22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23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24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25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26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27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28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29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30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31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32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33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34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35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36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37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38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39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40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41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42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43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44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45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46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47" name="Text Box 44"/>
        <xdr:cNvSpPr txBox="1">
          <a:spLocks noChangeArrowheads="1"/>
        </xdr:cNvSpPr>
      </xdr:nvSpPr>
      <xdr:spPr bwMode="auto">
        <a:xfrm>
          <a:off x="1971675" y="5162550"/>
          <a:ext cx="80963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48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49" name="Text Box 44"/>
        <xdr:cNvSpPr txBox="1">
          <a:spLocks noChangeArrowheads="1"/>
        </xdr:cNvSpPr>
      </xdr:nvSpPr>
      <xdr:spPr bwMode="auto">
        <a:xfrm>
          <a:off x="1971675" y="5162550"/>
          <a:ext cx="80963" cy="346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50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51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52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53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54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55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56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57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58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59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60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61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62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63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64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65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66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67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68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69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70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71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72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73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74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75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76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77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78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79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80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81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82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83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84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85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86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87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88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89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90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91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92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93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94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95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96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97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98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099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00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01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02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03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04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05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06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07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08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09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10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11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12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13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14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15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16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17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18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19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20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21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22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23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24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25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26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27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28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29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30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31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32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33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34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35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36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37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38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39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40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41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42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43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44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45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46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47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48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49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50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51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52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53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54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55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56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57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58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59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60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61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62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63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64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65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66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67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68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69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70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71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72" name="Text Box 44"/>
        <xdr:cNvSpPr txBox="1">
          <a:spLocks noChangeArrowheads="1"/>
        </xdr:cNvSpPr>
      </xdr:nvSpPr>
      <xdr:spPr bwMode="auto">
        <a:xfrm>
          <a:off x="1971675" y="5162550"/>
          <a:ext cx="80963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73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74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75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76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77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78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79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80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81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82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83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84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85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86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87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88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89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90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91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92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93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94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95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96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97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98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199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00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01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02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03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04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05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06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07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08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09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10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11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12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13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14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15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16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17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18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19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20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21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22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23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24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25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26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27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28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29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30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31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32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33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34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35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36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37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38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39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40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41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42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43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44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45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46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47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48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49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50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51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52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53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54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55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56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57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58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59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60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61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62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63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64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65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66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67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68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69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70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71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72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73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74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75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76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77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78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79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80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81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82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83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84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85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86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87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88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89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90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91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92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93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94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95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96" name="Text Box 44"/>
        <xdr:cNvSpPr txBox="1">
          <a:spLocks noChangeArrowheads="1"/>
        </xdr:cNvSpPr>
      </xdr:nvSpPr>
      <xdr:spPr bwMode="auto">
        <a:xfrm>
          <a:off x="1971675" y="5162550"/>
          <a:ext cx="80963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97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98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299" name="Text Box 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00" name="Text Box 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01" name="Text Box 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02" name="Text Box 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03" name="Text Box 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04" name="Text Box 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05" name="Text Box 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06" name="Text Box 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07" name="Text Box 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08" name="Text Box 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09" name="Text Box 8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10" name="Text Box 8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11" name="Text Box 8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12" name="Text Box 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13" name="Text Box 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14" name="Text Box 9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15" name="Text Box 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16" name="Text Box 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17" name="Text Box 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18" name="Text Box 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19" name="Text Box 1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20" name="Text Box 1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21" name="Text Box 1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22" name="Text Box 1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23" name="Text Box 1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24" name="Text Box 1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25" name="Text Box 1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26" name="Text Box 1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27" name="Text Box 1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28" name="Text Box 1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29" name="Text Box 1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30" name="Text Box 1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31" name="Text Box 1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32" name="Text Box 1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33" name="Text Box 1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34" name="Text Box 11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35" name="Text Box 11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36" name="Text Box 12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37" name="Text Box 12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38" name="Text Box 12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39" name="Text Box 12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40" name="Text Box 12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41" name="Text Box 12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42" name="Text Box 12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43" name="Text Box 12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44" name="Text Box 12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45" name="Text Box 12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46" name="Text Box 13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47" name="Text Box 13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48" name="Text Box 13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49" name="Text Box 13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50" name="Text Box 13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51" name="Text Box 13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52" name="Text Box 13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53" name="Text Box 13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54" name="Text Box 13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55" name="Text Box 13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56" name="Text Box 14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57" name="Text Box 14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58" name="Text Box 14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59" name="Text Box 14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60" name="Text Box 1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61" name="Text Box 14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62" name="Text Box 14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63" name="Text Box 14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64" name="Text Box 14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65" name="Text Box 14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66" name="Text Box 15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67" name="Text Box 15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68" name="Text Box 15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69" name="Text Box 15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70" name="Text Box 15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71" name="Text Box 15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72" name="Text Box 15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73" name="Text Box 15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74" name="Text Box 15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75" name="Text Box 15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76" name="Text Box 16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77" name="Text Box 16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78" name="Text Box 16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79" name="Text Box 16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80" name="Text Box 16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81" name="Text Box 16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82" name="Text Box 16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83" name="Text Box 16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84" name="Text Box 16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85" name="Text Box 16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86" name="Text Box 17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87" name="Text Box 17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88" name="Text Box 17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89" name="Text Box 17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90" name="Text Box 17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91" name="Text Box 17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92" name="Text Box 17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93" name="Text Box 17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94" name="Text Box 17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95" name="Text Box 19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96" name="Text Box 19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97" name="Text Box 19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98" name="Text Box 19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399" name="Text Box 19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00" name="Text Box 19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01" name="Text Box 20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02" name="Text Box 20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03" name="Text Box 20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04" name="Text Box 20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05" name="Text Box 20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06" name="Text Box 205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07" name="Text Box 206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08" name="Text Box 207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09" name="Text Box 208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10" name="Text Box 209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11" name="Text Box 210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12" name="Text Box 211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13" name="Text Box 212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14" name="Text Box 213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15" name="Text Box 21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16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17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18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19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20" name="Text Box 44"/>
        <xdr:cNvSpPr txBox="1">
          <a:spLocks noChangeArrowheads="1"/>
        </xdr:cNvSpPr>
      </xdr:nvSpPr>
      <xdr:spPr bwMode="auto">
        <a:xfrm>
          <a:off x="1971675" y="5162550"/>
          <a:ext cx="80963" cy="327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21" name="Text Box 44"/>
        <xdr:cNvSpPr txBox="1">
          <a:spLocks noChangeArrowheads="1"/>
        </xdr:cNvSpPr>
      </xdr:nvSpPr>
      <xdr:spPr bwMode="auto">
        <a:xfrm>
          <a:off x="1971675" y="5162550"/>
          <a:ext cx="80963" cy="269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22" name="Text Box 4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23" name="Text Box 6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24" name="Text Box 7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25" name="Text Box 7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26" name="Text Box 7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27" name="Text Box 7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28" name="Text Box 7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29" name="Text Box 7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30" name="Text Box 7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31" name="Text Box 7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32" name="Text Box 7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33" name="Text Box 8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34" name="Text Box 8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35" name="Text Box 8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36" name="Text Box 9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37" name="Text Box 9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38" name="Text Box 9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39" name="Text Box 9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40" name="Text Box 9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41" name="Text Box 9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42" name="Text Box 9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43" name="Text Box 10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44" name="Text Box 10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45" name="Text Box 10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46" name="Text Box 10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47" name="Text Box 10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48" name="Text Box 10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49" name="Text Box 10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50" name="Text Box 10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51" name="Text Box 10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52" name="Text Box 10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53" name="Text Box 11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54" name="Text Box 11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55" name="Text Box 11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56" name="Text Box 11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57" name="Text Box 11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58" name="Text Box 11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59" name="Text Box 11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60" name="Text Box 12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61" name="Text Box 12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62" name="Text Box 12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63" name="Text Box 12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64" name="Text Box 12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65" name="Text Box 12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66" name="Text Box 12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67" name="Text Box 12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68" name="Text Box 12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69" name="Text Box 12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70" name="Text Box 13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71" name="Text Box 13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72" name="Text Box 13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73" name="Text Box 13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74" name="Text Box 13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75" name="Text Box 13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76" name="Text Box 13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77" name="Text Box 13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78" name="Text Box 13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79" name="Text Box 13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80" name="Text Box 14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81" name="Text Box 14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82" name="Text Box 14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83" name="Text Box 14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84" name="Text Box 14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85" name="Text Box 14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86" name="Text Box 14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87" name="Text Box 14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88" name="Text Box 14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89" name="Text Box 14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90" name="Text Box 15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91" name="Text Box 15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92" name="Text Box 15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93" name="Text Box 15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94" name="Text Box 15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95" name="Text Box 15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96" name="Text Box 15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97" name="Text Box 15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98" name="Text Box 15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499" name="Text Box 15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00" name="Text Box 16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01" name="Text Box 16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02" name="Text Box 16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03" name="Text Box 16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04" name="Text Box 16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05" name="Text Box 16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06" name="Text Box 16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07" name="Text Box 16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08" name="Text Box 16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09" name="Text Box 16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10" name="Text Box 17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11" name="Text Box 17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12" name="Text Box 17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13" name="Text Box 17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14" name="Text Box 17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15" name="Text Box 17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16" name="Text Box 17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17" name="Text Box 17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18" name="Text Box 17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19" name="Text Box 19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20" name="Text Box 19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21" name="Text Box 19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22" name="Text Box 19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23" name="Text Box 19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24" name="Text Box 19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25" name="Text Box 20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26" name="Text Box 20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27" name="Text Box 20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28" name="Text Box 20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29" name="Text Box 20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30" name="Text Box 20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31" name="Text Box 4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32" name="Text Box 69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33" name="Text Box 70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34" name="Text Box 71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35" name="Text Box 72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36" name="Text Box 73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37" name="Text Box 7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38" name="Text Box 75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39" name="Text Box 76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40" name="Text Box 77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41" name="Text Box 78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42" name="Text Box 82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43" name="Text Box 83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44" name="Text Box 8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45" name="Text Box 93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46" name="Text Box 9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47" name="Text Box 95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48" name="Text Box 96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49" name="Text Box 97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50" name="Text Box 98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51" name="Text Box 99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52" name="Text Box 100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53" name="Text Box 101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54" name="Text Box 102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55" name="Text Box 103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56" name="Text Box 10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57" name="Text Box 105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58" name="Text Box 106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59" name="Text Box 107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60" name="Text Box 108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61" name="Text Box 109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62" name="Text Box 110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63" name="Text Box 111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64" name="Text Box 112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65" name="Text Box 113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66" name="Text Box 11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67" name="Text Box 115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68" name="Text Box 116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69" name="Text Box 120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70" name="Text Box 121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71" name="Text Box 122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72" name="Text Box 123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73" name="Text Box 12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74" name="Text Box 125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75" name="Text Box 126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76" name="Text Box 127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77" name="Text Box 128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78" name="Text Box 129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79" name="Text Box 130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80" name="Text Box 131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81" name="Text Box 132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82" name="Text Box 133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83" name="Text Box 13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84" name="Text Box 135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85" name="Text Box 136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86" name="Text Box 137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87" name="Text Box 138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88" name="Text Box 139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89" name="Text Box 140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90" name="Text Box 141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91" name="Text Box 142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92" name="Text Box 143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93" name="Text Box 14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94" name="Text Box 145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95" name="Text Box 146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96" name="Text Box 147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97" name="Text Box 148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98" name="Text Box 149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599" name="Text Box 150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00" name="Text Box 151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01" name="Text Box 152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02" name="Text Box 153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03" name="Text Box 15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04" name="Text Box 155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05" name="Text Box 156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06" name="Text Box 157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07" name="Text Box 158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08" name="Text Box 159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09" name="Text Box 160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10" name="Text Box 161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11" name="Text Box 162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12" name="Text Box 163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13" name="Text Box 16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14" name="Text Box 165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15" name="Text Box 166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16" name="Text Box 167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17" name="Text Box 168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18" name="Text Box 169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19" name="Text Box 170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20" name="Text Box 171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21" name="Text Box 172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22" name="Text Box 173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23" name="Text Box 17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24" name="Text Box 175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25" name="Text Box 176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26" name="Text Box 177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27" name="Text Box 178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28" name="Text Box 193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29" name="Text Box 19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30" name="Text Box 196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31" name="Text Box 197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32" name="Text Box 198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33" name="Text Box 199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34" name="Text Box 200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35" name="Text Box 201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36" name="Text Box 202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37" name="Text Box 203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38" name="Text Box 204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39" name="Text Box 205"/>
        <xdr:cNvSpPr txBox="1">
          <a:spLocks noChangeArrowheads="1"/>
        </xdr:cNvSpPr>
      </xdr:nvSpPr>
      <xdr:spPr bwMode="auto">
        <a:xfrm>
          <a:off x="1971675" y="5162550"/>
          <a:ext cx="80963" cy="41724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40" name="Text Box 7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41" name="Text Box 7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42" name="Text Box 7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43" name="Text Box 7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44" name="Text Box 7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45" name="Text Box 7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46" name="Text Box 7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47" name="Text Box 8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48" name="Text Box 8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49" name="Text Box 8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50" name="Text Box 9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51" name="Text Box 9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52" name="Text Box 9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53" name="Text Box 9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54" name="Text Box 9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55" name="Text Box 9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56" name="Text Box 9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57" name="Text Box 10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58" name="Text Box 10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59" name="Text Box 10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60" name="Text Box 10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61" name="Text Box 10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62" name="Text Box 10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63" name="Text Box 10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64" name="Text Box 10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65" name="Text Box 10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66" name="Text Box 10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67" name="Text Box 11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68" name="Text Box 11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69" name="Text Box 11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70" name="Text Box 11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71" name="Text Box 11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72" name="Text Box 11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73" name="Text Box 11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74" name="Text Box 12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75" name="Text Box 12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76" name="Text Box 12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77" name="Text Box 12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78" name="Text Box 12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79" name="Text Box 12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80" name="Text Box 12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81" name="Text Box 12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82" name="Text Box 12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83" name="Text Box 12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84" name="Text Box 13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85" name="Text Box 13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86" name="Text Box 13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87" name="Text Box 13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88" name="Text Box 13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89" name="Text Box 13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90" name="Text Box 13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91" name="Text Box 13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92" name="Text Box 13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93" name="Text Box 13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94" name="Text Box 14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95" name="Text Box 14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96" name="Text Box 14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97" name="Text Box 14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98" name="Text Box 14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699" name="Text Box 14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00" name="Text Box 14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01" name="Text Box 14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02" name="Text Box 14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03" name="Text Box 14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04" name="Text Box 15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05" name="Text Box 15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06" name="Text Box 15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07" name="Text Box 15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08" name="Text Box 15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09" name="Text Box 15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10" name="Text Box 15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11" name="Text Box 15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12" name="Text Box 15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13" name="Text Box 15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14" name="Text Box 16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15" name="Text Box 16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16" name="Text Box 16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17" name="Text Box 16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18" name="Text Box 16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19" name="Text Box 16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20" name="Text Box 16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21" name="Text Box 167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22" name="Text Box 168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23" name="Text Box 169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24" name="Text Box 170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25" name="Text Box 171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26" name="Text Box 172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27" name="Text Box 173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28" name="Text Box 174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29" name="Text Box 175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30" name="Text Box 176"/>
        <xdr:cNvSpPr txBox="1">
          <a:spLocks noChangeArrowheads="1"/>
        </xdr:cNvSpPr>
      </xdr:nvSpPr>
      <xdr:spPr bwMode="auto">
        <a:xfrm>
          <a:off x="1971675" y="5162550"/>
          <a:ext cx="80963" cy="41724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238</xdr:row>
      <xdr:rowOff>88447</xdr:rowOff>
    </xdr:from>
    <xdr:to>
      <xdr:col>4</xdr:col>
      <xdr:colOff>76200</xdr:colOff>
      <xdr:row>238</xdr:row>
      <xdr:rowOff>88447</xdr:rowOff>
    </xdr:to>
    <xdr:sp macro="" textlink="">
      <xdr:nvSpPr>
        <xdr:cNvPr id="5731" name="Text Box 177"/>
        <xdr:cNvSpPr txBox="1">
          <a:spLocks noChangeArrowheads="1"/>
        </xdr:cNvSpPr>
      </xdr:nvSpPr>
      <xdr:spPr bwMode="auto">
        <a:xfrm>
          <a:off x="996043" y="2317297"/>
          <a:ext cx="76200" cy="30400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250</xdr:row>
      <xdr:rowOff>40823</xdr:rowOff>
    </xdr:from>
    <xdr:to>
      <xdr:col>4</xdr:col>
      <xdr:colOff>76200</xdr:colOff>
      <xdr:row>250</xdr:row>
      <xdr:rowOff>40823</xdr:rowOff>
    </xdr:to>
    <xdr:sp macro="" textlink="">
      <xdr:nvSpPr>
        <xdr:cNvPr id="5732" name="Text Box 69"/>
        <xdr:cNvSpPr txBox="1">
          <a:spLocks noChangeArrowheads="1"/>
        </xdr:cNvSpPr>
      </xdr:nvSpPr>
      <xdr:spPr bwMode="auto">
        <a:xfrm>
          <a:off x="1913164" y="9089573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258536</xdr:rowOff>
    </xdr:from>
    <xdr:to>
      <xdr:col>4</xdr:col>
      <xdr:colOff>76200</xdr:colOff>
      <xdr:row>252</xdr:row>
      <xdr:rowOff>258536</xdr:rowOff>
    </xdr:to>
    <xdr:sp macro="" textlink="">
      <xdr:nvSpPr>
        <xdr:cNvPr id="5733" name="Text Box 71"/>
        <xdr:cNvSpPr txBox="1">
          <a:spLocks noChangeArrowheads="1"/>
        </xdr:cNvSpPr>
      </xdr:nvSpPr>
      <xdr:spPr bwMode="auto">
        <a:xfrm>
          <a:off x="1858736" y="10069286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251</xdr:row>
      <xdr:rowOff>231322</xdr:rowOff>
    </xdr:from>
    <xdr:to>
      <xdr:col>4</xdr:col>
      <xdr:colOff>76200</xdr:colOff>
      <xdr:row>251</xdr:row>
      <xdr:rowOff>231322</xdr:rowOff>
    </xdr:to>
    <xdr:sp macro="" textlink="">
      <xdr:nvSpPr>
        <xdr:cNvPr id="5734" name="Text Box 177"/>
        <xdr:cNvSpPr txBox="1">
          <a:spLocks noChangeArrowheads="1"/>
        </xdr:cNvSpPr>
      </xdr:nvSpPr>
      <xdr:spPr bwMode="auto">
        <a:xfrm>
          <a:off x="1681843" y="9661072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250</xdr:row>
      <xdr:rowOff>340180</xdr:rowOff>
    </xdr:from>
    <xdr:to>
      <xdr:col>4</xdr:col>
      <xdr:colOff>76200</xdr:colOff>
      <xdr:row>250</xdr:row>
      <xdr:rowOff>340180</xdr:rowOff>
    </xdr:to>
    <xdr:sp macro="" textlink="">
      <xdr:nvSpPr>
        <xdr:cNvPr id="5735" name="Text Box 70"/>
        <xdr:cNvSpPr txBox="1">
          <a:spLocks noChangeArrowheads="1"/>
        </xdr:cNvSpPr>
      </xdr:nvSpPr>
      <xdr:spPr bwMode="auto">
        <a:xfrm>
          <a:off x="1695451" y="938893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3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3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3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3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4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4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4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4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4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4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4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4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48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49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50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51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5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5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5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5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5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5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5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5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60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61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62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63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64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65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66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67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6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6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7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7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7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7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7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7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7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7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7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7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8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8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8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8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8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8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8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8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8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8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9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9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9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9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9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9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9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9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98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799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00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01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0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0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0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0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0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0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0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0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10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11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12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13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14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15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16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17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1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1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2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2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2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2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2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2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2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2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2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2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3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3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3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3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3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3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3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37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38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39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40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41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42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43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44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45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46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47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48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49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50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51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52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53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54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55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56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57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58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59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60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61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62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63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64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65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66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67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68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69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70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71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72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73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74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75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76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77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78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79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80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81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82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83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84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85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86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87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88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89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90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91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92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93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94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95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96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97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98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899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00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01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02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03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04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05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06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07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08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09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10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11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12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13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14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15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16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17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18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19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20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21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22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23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24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25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26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27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28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29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30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31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32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33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34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35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36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37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38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39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40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41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42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43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44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45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46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47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48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49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50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51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52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53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5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5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5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5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5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5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6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6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6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6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6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6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6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6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68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69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70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71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7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7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7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7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7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7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7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7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8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8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8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8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8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8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8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8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8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8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9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9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9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9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9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9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9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9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9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599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00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01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02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03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04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05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06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07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0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0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1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1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1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1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1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1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1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1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18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19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20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21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2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2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2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2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2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2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2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2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3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3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3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3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3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3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3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3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3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3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4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4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4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4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4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4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4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4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4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4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50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51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52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53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54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55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56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57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5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5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6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61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62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63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64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65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66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67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68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69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70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71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72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73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74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75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76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77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78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79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80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81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82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83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84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85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86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87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88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89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90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91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92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93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94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95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96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97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98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099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00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01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02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03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04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05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06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07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08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09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10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11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12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13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14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15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16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17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18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19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20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21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22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23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24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25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26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27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28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29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30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31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32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33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34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35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36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37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38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39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40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41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42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43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44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45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46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47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48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49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50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51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52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53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54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55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56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57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58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59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60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61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62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63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64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65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66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67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68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69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70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71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72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73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74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75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76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77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7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7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8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8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8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8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8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8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8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8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8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8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9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9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9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9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9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9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9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9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9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19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0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0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0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0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0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0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0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0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0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0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1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1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1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1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1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1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1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1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1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1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2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2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2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2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2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2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2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2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2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2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3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3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3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3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3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3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3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3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3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3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4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4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4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4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4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4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4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4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4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4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5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5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5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5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5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5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5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5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5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5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6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6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6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6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6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6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6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6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6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6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7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7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7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7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7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7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7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7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7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7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8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8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8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8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8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8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8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8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8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8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9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9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9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9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9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9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9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9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9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29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0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0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0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0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0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0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0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0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0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0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1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1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1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1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1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1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1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1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1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1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2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2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2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2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2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2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2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2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2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2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3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3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3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3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3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3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3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3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3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3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4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4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4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4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4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4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4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4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4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4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5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5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5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5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5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5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5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5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5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5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6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6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6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6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6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6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6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6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6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6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7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7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7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7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7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7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7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7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7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7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8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8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8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8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8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8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8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8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8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8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9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9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9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9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9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9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9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9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9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39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0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0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0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0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0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0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0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0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0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0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1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1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1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1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1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1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1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1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1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1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2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2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2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2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2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2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2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2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2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2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3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3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3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3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3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3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3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3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3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3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4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4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4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4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4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4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4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4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4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4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5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5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5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5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5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5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5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5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5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5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6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6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6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6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6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6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6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6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6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6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7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7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7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7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7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7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7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7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7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7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8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8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8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8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8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8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8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8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8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8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9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9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9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9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9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9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9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9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9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49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0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0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0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0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0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0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0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0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0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0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1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1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1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1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1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1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1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1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1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1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2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2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2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2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2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2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2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2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2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2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3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3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3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33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34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35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36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37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38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39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40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41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42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43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44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45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46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47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48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49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50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51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52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53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54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55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56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57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58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59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60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61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62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63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64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65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66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67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68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69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70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71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72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73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74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75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76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77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78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79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80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81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82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83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84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85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86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87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88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89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90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91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92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93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94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95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96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97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98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599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00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01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02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03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04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05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06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07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08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09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10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11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12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13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14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15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16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17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18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19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20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21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22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23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24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25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26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27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28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29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30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31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32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33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34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35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36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37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38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39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40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41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42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43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44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45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46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47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48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49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5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5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5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5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5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5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5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5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5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5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6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6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6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6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6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6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6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6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68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69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70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71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7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7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7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7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7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7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7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7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80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81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82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83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84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85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86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87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8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8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9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9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9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9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9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9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9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9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9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69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0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0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0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0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0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0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0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07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08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09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10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11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12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13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14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15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16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17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18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19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20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21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22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23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24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25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26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27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28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29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30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31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32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33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34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35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36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37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38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39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40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41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42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43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44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45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46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47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48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49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50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51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52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53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54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55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56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57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58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59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60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61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62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63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64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65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66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67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68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69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70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71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72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73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74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75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76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77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78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79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80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81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82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83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84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85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86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87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88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89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90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91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92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93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94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95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96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97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98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799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00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01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02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03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04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05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06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07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08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09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10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11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12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13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14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15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16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17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18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19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20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21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22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23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2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2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2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2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2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2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3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3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3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3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3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3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3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3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38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39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40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41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4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4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4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4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4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4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4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4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5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5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5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5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5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5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5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5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5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5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6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6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6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6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6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6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6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6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6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6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70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71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72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73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74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75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76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77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7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7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8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81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82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83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84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85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86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87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88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89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90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91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92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93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94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95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96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97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98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899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00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01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02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03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04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05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06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07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08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09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10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11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12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13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14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15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16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17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18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19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20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21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22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23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24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25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26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27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28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29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30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31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32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33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34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35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36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37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38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39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40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41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42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43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44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45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46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47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48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49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50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51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52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53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54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55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56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57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58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59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60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61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62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63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64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65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66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67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68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69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70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71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72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73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74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75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76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77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78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79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80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81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82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83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84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85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86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87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88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89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90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91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92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93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94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95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96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97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9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699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0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0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0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0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0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0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0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0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08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09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10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11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1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1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1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1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1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1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1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1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20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21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22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23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24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25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26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27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2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2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3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3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3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3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3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3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3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3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3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3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4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4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4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4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4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4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4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4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4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4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5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5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5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5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5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55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56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57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58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59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60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61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62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63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64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65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66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67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68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69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70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71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72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73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74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75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76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77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78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79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80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81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82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83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84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85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86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87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88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89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90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91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92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93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94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95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96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97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98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099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00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01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02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03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04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05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06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07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08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09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10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11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12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13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14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15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16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17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18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19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20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21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22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23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24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25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26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27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28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29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30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31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32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33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34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35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36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37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38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39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40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41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42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43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44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45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46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47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48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49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50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51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52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53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54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55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56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57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58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59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60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61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62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63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64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65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66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67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68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69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70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71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7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7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7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7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7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77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78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79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80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81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82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83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84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85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86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87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88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89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90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91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92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93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94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95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96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97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98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199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00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01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02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03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04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05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06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07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08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09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10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11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12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13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14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15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16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17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18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19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20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21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22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23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24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2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2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2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28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29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30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31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32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33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34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35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36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37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38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39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40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41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42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43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44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45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46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47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48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49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50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51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52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53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54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55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56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57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58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59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60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61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62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63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64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65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66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67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68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69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70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71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72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73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74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75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76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77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78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79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80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81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82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83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84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85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86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87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88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89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90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91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92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93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94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95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96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97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98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299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00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01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02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03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04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05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06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07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08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09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10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11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12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13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14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15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16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17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18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19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20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21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22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23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24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25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26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27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28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29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30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31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32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33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34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35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36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37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38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39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40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41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42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43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44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4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4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4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4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4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5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5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5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5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5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5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56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57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58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59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60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61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62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63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64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65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66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67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68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69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70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71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72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73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74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75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76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77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78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79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80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81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82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83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84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85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86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87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88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89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90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91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92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93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94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95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96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97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98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399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00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01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02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03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04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05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06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07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08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09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10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11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12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13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14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15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16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17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18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19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20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21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22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23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24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25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26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27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28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29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30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31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32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33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34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35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36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37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38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39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40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41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42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43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44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45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46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47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48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49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50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51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52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53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54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55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56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57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58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59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6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6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6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6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6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6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6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6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68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69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70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71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7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7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7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7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7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7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7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7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8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8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8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8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8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8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8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8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8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8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9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9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9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9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9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9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9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9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9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49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00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01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02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03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04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05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06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07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0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0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1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11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12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13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14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15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16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17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18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19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20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21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22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23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24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25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26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27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28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29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30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31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32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33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34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35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36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37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38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39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40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41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42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43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44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45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46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47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48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49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50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51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52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53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54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55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56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57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58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59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60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61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62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63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64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65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66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67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68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69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70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71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72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73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74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75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76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77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78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79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80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81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82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83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84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85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86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87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88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89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90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91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92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93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94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95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96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97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98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599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00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01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02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03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04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05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06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07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08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09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10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11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12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13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14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15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16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17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18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19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20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21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22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23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24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25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26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27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2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2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3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3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3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33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34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35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36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37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38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39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40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41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42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43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44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45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46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47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48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49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50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51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52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53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54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55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56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57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58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59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60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61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62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63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64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65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66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67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68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69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70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71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72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73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74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75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76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77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78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79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80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8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8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8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8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8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8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8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88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89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90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91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92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93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94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95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96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97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98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699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00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01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02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03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04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05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06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07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08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09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10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11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12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13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14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15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16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17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18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19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20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21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22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23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24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25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26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27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28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29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30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31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32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33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34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35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36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37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38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39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40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41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42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43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44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45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46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47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48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49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50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51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52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53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54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55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56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57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58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59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60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61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62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63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64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65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66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67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68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69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70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71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72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73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74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75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76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77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78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79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80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81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82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83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84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85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86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87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88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89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90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91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92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93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94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95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96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97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98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799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00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0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0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0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0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0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0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0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08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09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10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11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1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1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1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1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1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1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1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1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2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2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2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2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2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2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2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2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2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2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3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3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3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3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3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3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3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3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3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3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40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41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42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43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44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45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46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47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4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4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5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5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5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5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5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5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5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5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5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59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60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61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62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63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64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65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66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67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68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69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70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71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72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73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74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75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76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77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78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79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80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81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82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83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84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85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86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87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88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89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90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91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92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93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94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95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96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97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98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899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00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01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02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03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04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05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06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07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08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09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10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11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12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13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14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15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16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17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18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19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20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21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22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23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24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25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26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27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28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29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30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31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32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33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34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35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36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37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38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39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40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41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42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43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44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45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46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47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48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49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50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51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52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53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54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55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56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57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58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59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60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61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62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63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64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65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66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67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68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69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70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71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72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73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74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75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7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7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7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7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8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8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8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8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8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8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8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8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8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8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9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9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9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9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9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9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9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9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9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799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0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0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0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0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0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0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0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0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0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0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1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1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1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1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1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1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1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1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1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1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2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2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2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2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2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2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2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2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2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2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3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3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3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33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34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35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36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37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38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39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40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41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42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43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44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45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46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47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48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49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50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51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52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53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54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55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56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57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58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59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60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61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62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63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64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65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66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67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68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69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70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71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72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73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74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75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76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77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78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79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80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81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82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83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84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85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86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87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88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89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90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91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92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93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94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95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96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97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98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099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00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01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02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03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04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05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06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07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08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09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10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11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12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13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14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15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16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17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18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19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20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21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22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23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24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25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26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27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28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29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30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31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32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33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34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35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36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37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38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39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40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41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42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43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44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45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46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47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48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49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5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5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5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5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5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5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5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5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5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5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6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6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6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6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6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6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6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6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68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69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70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71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7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7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7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7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7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7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7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7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80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81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82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83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84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85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86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87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8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8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9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9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9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9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9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9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9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9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9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19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0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0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0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0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0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0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0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07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08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09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10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11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12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13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14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15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16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17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18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19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20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21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22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23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24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25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26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27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28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29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30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31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32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33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34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35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36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37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38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39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40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41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42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43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44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45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46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47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48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49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50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51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52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53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54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55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56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57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58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59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60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61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62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63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64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65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66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67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68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69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70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71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72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73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74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75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76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77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78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79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80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81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82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83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84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85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86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87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88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89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90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91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92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93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94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95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96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97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98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299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00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01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02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03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04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05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06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07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08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09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10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11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12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13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14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15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16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17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18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19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20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21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22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23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2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2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2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2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2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2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30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31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32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33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34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35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36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37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3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3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4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4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4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4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4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4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4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4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256</xdr:row>
      <xdr:rowOff>54429</xdr:rowOff>
    </xdr:from>
    <xdr:to>
      <xdr:col>4</xdr:col>
      <xdr:colOff>76200</xdr:colOff>
      <xdr:row>256</xdr:row>
      <xdr:rowOff>54429</xdr:rowOff>
    </xdr:to>
    <xdr:sp macro="" textlink="">
      <xdr:nvSpPr>
        <xdr:cNvPr id="8348" name="Text Box 44"/>
        <xdr:cNvSpPr txBox="1">
          <a:spLocks noChangeArrowheads="1"/>
        </xdr:cNvSpPr>
      </xdr:nvSpPr>
      <xdr:spPr bwMode="auto">
        <a:xfrm>
          <a:off x="2049236" y="11389179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4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50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51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52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53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54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55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56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57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58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59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60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61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62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63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64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65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66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67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68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69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70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71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72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73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74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75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76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77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78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79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80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81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82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83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84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85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86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87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88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89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90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91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92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93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94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95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96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97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98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399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00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01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02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03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04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05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06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07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08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09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10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11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12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13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14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15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16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17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18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19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20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21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22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23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24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25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26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27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28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29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30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31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32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33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34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35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36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37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38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39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40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41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42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43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44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45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46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47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48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49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50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51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52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53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54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55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56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57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58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59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60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61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62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6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6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6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6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6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6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6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7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7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7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7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74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75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76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77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78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79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80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81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82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83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84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85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86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87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88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89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90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91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92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93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94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95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96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97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98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499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00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01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02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03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04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05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06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07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08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09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10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11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12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13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14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15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16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17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18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19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20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21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22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23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24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25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26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27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28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29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30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31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32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33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34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35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36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37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38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39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40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41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42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43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44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45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46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47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48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49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50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51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52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53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54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55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56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57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58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59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60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61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62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63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64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65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66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67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68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69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70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71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72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73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74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75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76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77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78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79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80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81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82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83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84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85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86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8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8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8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9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9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9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93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94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95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96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97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98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599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00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01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02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03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04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05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06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07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08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0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1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1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1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1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1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1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16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17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18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19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20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21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22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23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24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25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26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27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28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29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30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31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32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33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34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35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36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37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38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39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40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41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42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43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44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45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46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47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48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49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50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51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52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53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54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55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56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57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58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59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60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61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62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63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64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65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66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67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68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69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70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71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72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73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74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75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76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77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78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79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80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81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82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83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84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85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86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87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88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89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90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91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92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93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94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95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96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97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98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699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00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01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02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03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04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05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06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07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08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09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10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11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12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13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14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15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16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17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18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19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20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21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22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23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24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25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26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27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28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2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3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3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3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3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3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3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3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3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3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3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40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41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42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43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44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45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46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47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48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49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50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51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52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53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54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55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56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57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58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59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60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61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62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63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64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65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66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67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68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69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70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71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72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73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74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75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76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77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78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79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80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81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82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83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84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85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86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87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88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89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90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91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92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93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94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95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96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97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98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799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00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01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02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03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04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05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06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07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08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09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10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11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12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13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14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15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16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17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18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19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20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21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22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23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24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25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26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27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28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29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30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31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32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33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34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35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36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37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38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39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40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41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42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43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44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45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46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47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48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49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50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51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52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5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5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5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5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5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5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5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6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6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6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6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6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6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6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6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6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6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7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7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7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7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7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7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7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77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78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79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80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81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82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83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84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85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86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87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88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89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90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91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92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93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94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95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96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97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98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899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00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01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02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03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04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05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06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07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08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09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10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11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12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13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14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15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16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17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18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19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20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21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22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23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24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25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26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27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28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29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30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31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32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33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34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35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36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37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38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39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40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41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42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43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44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45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46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47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48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49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50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51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52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53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54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55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56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57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58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59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60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61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62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63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64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65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66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67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68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69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70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71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72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73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74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75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76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77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78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79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80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81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82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83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84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85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86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87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88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89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90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91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92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93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9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9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9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9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9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899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0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01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02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03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04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05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06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07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08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09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10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11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12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13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14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15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16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17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18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19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20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21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22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23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24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25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26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27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28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29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30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31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32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33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34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35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36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37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38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39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40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41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42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43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44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45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46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47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48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49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50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51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52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53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54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55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56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57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58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59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60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61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62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63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64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65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66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67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68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69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70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71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72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73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74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75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76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77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78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79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80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81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82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83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84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85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86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87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88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89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90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91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92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93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94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95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96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97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98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099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00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01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02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03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04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05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06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07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108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09" name="Text Box 4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10" name="Text Box 69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11" name="Text Box 70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12" name="Text Box 71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13" name="Text Box 72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14" name="Text Box 73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15" name="Text Box 7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16" name="Text Box 75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17" name="Text Box 76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18" name="Text Box 77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19" name="Text Box 78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20" name="Text Box 82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21" name="Text Box 83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22" name="Text Box 8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23" name="Text Box 93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24" name="Text Box 9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25" name="Text Box 95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26" name="Text Box 96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27" name="Text Box 97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28" name="Text Box 98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29" name="Text Box 99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30" name="Text Box 100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31" name="Text Box 101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32" name="Text Box 102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33" name="Text Box 103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34" name="Text Box 10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35" name="Text Box 105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36" name="Text Box 106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37" name="Text Box 107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38" name="Text Box 108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39" name="Text Box 109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40" name="Text Box 110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41" name="Text Box 111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42" name="Text Box 112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43" name="Text Box 113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44" name="Text Box 11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45" name="Text Box 115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46" name="Text Box 116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47" name="Text Box 120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48" name="Text Box 121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49" name="Text Box 122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50" name="Text Box 123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51" name="Text Box 12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52" name="Text Box 125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53" name="Text Box 126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54" name="Text Box 127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55" name="Text Box 128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56" name="Text Box 129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57" name="Text Box 130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58" name="Text Box 131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59" name="Text Box 132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60" name="Text Box 133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61" name="Text Box 13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62" name="Text Box 135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63" name="Text Box 136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64" name="Text Box 137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65" name="Text Box 138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66" name="Text Box 139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67" name="Text Box 140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68" name="Text Box 141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69" name="Text Box 142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70" name="Text Box 143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71" name="Text Box 14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72" name="Text Box 145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73" name="Text Box 146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74" name="Text Box 147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75" name="Text Box 148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76" name="Text Box 149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77" name="Text Box 150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78" name="Text Box 151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79" name="Text Box 152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80" name="Text Box 153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81" name="Text Box 15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82" name="Text Box 155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83" name="Text Box 156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84" name="Text Box 157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85" name="Text Box 158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86" name="Text Box 159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87" name="Text Box 160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88" name="Text Box 161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89" name="Text Box 162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90" name="Text Box 163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91" name="Text Box 16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92" name="Text Box 165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93" name="Text Box 166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94" name="Text Box 167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95" name="Text Box 168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96" name="Text Box 169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97" name="Text Box 170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98" name="Text Box 171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199" name="Text Box 172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00" name="Text Box 173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01" name="Text Box 17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02" name="Text Box 175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03" name="Text Box 176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04" name="Text Box 177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05" name="Text Box 178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06" name="Text Box 193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07" name="Text Box 19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08" name="Text Box 196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09" name="Text Box 197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10" name="Text Box 198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11" name="Text Box 199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12" name="Text Box 200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13" name="Text Box 201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14" name="Text Box 202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15" name="Text Box 203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16" name="Text Box 204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76200</xdr:colOff>
      <xdr:row>252</xdr:row>
      <xdr:rowOff>0</xdr:rowOff>
    </xdr:to>
    <xdr:sp macro="" textlink="">
      <xdr:nvSpPr>
        <xdr:cNvPr id="9217" name="Text Box 205"/>
        <xdr:cNvSpPr txBox="1">
          <a:spLocks noChangeArrowheads="1"/>
        </xdr:cNvSpPr>
      </xdr:nvSpPr>
      <xdr:spPr bwMode="auto">
        <a:xfrm>
          <a:off x="1666875" y="9810750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18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19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20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21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22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23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24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25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2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2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2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2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3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3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3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3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3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3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3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37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38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39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40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41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42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43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44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45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46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47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48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49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50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51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52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53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54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55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56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57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58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59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60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61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62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63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64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65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66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67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68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69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70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71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72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73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74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75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76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77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78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79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80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81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82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83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84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85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86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87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88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89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90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91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92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93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94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95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96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97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98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299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00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01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02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03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04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05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06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07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08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09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10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11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12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13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14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15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16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17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18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19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20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21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22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23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24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25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26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27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28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29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30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31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32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33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34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35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36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37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38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39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40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41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42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43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44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45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46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47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48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49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50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51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52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53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5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5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5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5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5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59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60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61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62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63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64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65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66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67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68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69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70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71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72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73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74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7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7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7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78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79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80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81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82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83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84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85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86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87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88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89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90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91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92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93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94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95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96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97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98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399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00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01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02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03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04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05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06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07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08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09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10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11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12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13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14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15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16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17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18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19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20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21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22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23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24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25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26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27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28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29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30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31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32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33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34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35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36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37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38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39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40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41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42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43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44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45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46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47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48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49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50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51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52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53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54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55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56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57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58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59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60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61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62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63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64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65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66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67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68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69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70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71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72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73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74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75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76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77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78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79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80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81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82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83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84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85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86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87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88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89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90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91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92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93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94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9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9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9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9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49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0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0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0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0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0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0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0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0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0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0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10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11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12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13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14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15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16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17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1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1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2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21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22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23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24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25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26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27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28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29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30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31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32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33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34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35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36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37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38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39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40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41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42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43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44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45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46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47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48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49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50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51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52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53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54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55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56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57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58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59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60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61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62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63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64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65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66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67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68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69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70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71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72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73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74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75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76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77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78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79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80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81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82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83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84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85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86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87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88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89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90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91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92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93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94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95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96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97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98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599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00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01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02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03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04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05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06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07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08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09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10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11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12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13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14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15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16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17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18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19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20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21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22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23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24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25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26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27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28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29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30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31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32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33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34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35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36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37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3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3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4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4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4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4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4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4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4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4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4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4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5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5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52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53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54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55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56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57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58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59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6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6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6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63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64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65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66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67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68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69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70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71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72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73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74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75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76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77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78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79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80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81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82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83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84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85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86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87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88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89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90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91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92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93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94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95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96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97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98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699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00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01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02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03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04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05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06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07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08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09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10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11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12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13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14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15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16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17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18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19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20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21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22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23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24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25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26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27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28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29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30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31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32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33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34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35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36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37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38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39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40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41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42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43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44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45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46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47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48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49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50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51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52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53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54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55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56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57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58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59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60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61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62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63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64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65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66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67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68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69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70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71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72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73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74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75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76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77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78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79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8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8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8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8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8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8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86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87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88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89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90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91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92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93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94" name="Text Box 4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95" name="Text Box 4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96" name="Text Box 4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97" name="Text Box 4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98" name="Text Box 4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799" name="Text Box 4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00" name="Text Box 4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01" name="Text Box 4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0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0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0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05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06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07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08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09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10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11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12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13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14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15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16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17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18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19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20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21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22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23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24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25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26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27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28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29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30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31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32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33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34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35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36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37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38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39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40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41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42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43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44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45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46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47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48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49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50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51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52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53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54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55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56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57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58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59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60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61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62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63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64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65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66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67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68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69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70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71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72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73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74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75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76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77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78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79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80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81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82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83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84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85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86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87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88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89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90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91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92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93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94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95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96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97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98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899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00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01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02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03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04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05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06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07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08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09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10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11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12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13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14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15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16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17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18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19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20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21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2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2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2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2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2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2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2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29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30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31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32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33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34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35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36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37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38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39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40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41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42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43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44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45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46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47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48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49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50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51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52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53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54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55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56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57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58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59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60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61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62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63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64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65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66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67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68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69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70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71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72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73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74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75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76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77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78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79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80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81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82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83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84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85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86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87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88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89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90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91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92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93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94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95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96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97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98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9999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00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01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02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03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04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05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06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07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08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09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10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11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12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13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14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15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16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17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18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19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20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21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22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23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24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25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26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27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28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29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30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31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32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33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34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35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36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37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38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39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40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41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42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43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44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45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4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4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4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4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5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5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5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53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54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55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56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57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58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59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60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61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62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63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64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65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66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67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68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69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70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71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72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73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74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75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76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77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78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79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80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81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82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83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84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85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86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87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88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89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90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91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92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93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94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95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96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97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98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099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00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01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02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03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04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05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06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07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08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09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10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11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12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13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14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15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16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17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18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19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20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21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22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23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24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25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26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27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28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29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30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31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32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33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34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35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36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37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38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39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40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41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42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43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44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45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46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47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48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49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50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51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52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53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54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55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56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57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58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59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60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61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62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63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64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65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66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67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68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69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7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7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7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7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7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7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7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77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78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79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80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81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82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83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84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85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86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87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88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89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90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91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92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93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94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95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96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97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98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199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00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01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02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03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04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05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06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07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08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09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10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11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12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13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14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15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16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17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18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19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20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21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22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23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24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25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26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27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28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29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30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31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32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33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34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35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36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37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38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39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40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41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42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43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44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45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46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47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48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49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50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51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52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53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54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55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56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57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58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59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60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61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62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63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64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65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66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67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68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69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70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71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72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73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74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75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76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77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78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79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80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81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82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83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84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85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86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87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88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89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90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91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92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93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9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9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9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9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9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29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00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01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02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03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04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05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06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07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08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09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10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11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12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13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14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15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16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17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18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19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20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21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22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23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24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25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26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27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28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29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30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31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32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33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34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35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36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37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38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39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40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41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42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43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44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45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46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47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48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49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50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51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52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53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54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55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56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57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58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59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60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61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62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63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64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65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66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67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68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69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70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71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72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73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74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75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76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77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78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79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80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81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82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83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84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85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86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87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88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89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90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91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92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93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94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95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96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97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98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399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00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01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02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03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04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05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06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07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08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09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10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11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12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13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14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15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16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1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1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1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2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2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2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2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24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25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26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27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28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29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30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31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32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33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34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35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36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37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38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39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40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41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42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43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44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45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46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47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48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49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50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51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52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53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54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55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56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57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58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59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60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61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62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63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64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65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66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67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68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69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70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71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72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73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74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75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76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77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78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79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80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81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82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83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84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85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86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87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88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89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90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91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92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93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94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95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96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97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98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499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00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01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02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03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04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05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06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07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08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09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10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11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12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13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14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15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16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17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18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19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20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21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22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23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24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25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26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27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28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29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30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31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3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33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34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35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36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37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38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39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40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41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42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43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44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45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46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47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48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49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50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51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52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53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54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55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56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57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58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59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60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61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62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63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64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65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66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67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68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69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70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71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72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73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74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75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76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77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78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79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80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81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82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83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84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85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86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87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88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89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90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91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92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93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94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95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96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97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98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599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00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01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02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03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04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05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06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07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08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09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10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11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12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13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14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15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16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17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18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19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20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21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22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23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24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25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26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27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28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29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30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31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32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33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34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35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36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37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38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39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40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41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42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43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44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45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46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47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48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49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5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5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5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5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5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5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56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57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58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59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60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61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62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63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64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65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66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67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68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69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70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71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72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73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74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75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76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77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78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79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80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81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82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83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84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85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86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87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88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89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90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91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92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93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94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95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96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97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98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699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00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01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02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03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04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05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06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07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08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09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10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11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12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13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14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15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16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17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18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19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20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21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22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23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24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25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26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27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28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29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30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31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32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33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34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35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36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37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38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39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40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41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42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43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44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45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46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47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48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49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50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51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52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53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54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55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56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57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58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59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60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61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62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63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64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65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66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67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68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69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70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71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72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7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7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7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7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7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7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7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8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81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82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83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84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85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86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87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88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89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90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91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92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93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94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95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96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97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98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799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00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01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02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03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04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05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06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07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08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09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10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11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12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13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14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15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16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17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18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19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20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21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22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23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24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25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26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27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28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29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30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31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32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33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34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35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36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37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38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39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40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41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42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43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44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45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46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47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48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49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50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51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52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53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54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55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56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57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58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59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60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61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62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63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64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65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66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67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68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69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70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71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72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73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74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75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76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77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78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79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80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81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82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83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84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85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86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87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88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89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90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91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92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93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94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95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96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97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9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89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0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0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0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0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0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05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06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07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08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09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10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11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12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13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14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15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16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17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18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19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20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21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22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23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24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25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26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27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28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29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30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31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32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33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34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35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36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37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38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39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40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41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42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43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44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45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46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47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48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49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50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51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52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53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54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55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56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57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58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59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60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61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62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63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64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65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66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67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68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69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70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71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72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73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74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75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76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77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78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79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80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81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82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83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84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85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86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87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88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89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90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91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92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93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94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95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96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97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98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0999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00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01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02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03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04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05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06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07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08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09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10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11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12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13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14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15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16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17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18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19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20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21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2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23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24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25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2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2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2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29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30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31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32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33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34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35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36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37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38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39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40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41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42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43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44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45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46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47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48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49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50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51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52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53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54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55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56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57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58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59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60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61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62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63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64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65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66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67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68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69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70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71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72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73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74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75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76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77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78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79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80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81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82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83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84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85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86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87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88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89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90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91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92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93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94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95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96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97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98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099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00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01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02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03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04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05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06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07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08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09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10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11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12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13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14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15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16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17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18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19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20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21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22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23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24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25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26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27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28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29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30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31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32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33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34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35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36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37" name="Text Box 2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38" name="Text Box 2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39" name="Text Box 2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40" name="Text Box 2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41" name="Text Box 2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42" name="Text Box 2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43" name="Text Box 2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44" name="Text Box 2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45" name="Text Box 2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46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47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48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49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50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5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52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53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54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55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56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57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58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59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60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61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62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63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64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65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66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67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68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69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70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71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72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73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74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75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76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77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78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79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80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81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82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83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84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85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86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87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88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89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90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91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92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93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94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95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96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97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98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199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00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01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02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03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04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05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06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07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08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09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10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11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12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13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14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15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16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17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18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19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20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21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22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23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24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25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26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27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28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29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30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31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32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33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34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35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36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37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38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39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40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41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42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43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44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45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46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47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48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49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50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51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52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53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54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55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56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57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58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59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60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61" name="Text Box 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62" name="Text Box 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63" name="Text Box 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64" name="Text Box 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65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66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67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68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69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70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71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72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73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74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75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76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77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78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79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80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81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82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83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84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85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86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87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88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89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90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91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92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93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94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95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96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97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98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299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00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01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02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03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04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05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06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07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08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09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10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11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12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13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14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15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16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17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18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19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20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21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22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23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24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25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26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27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28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29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30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31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32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33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34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35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36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37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38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39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40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41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42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43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44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45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46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47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48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49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50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51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52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53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54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55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56" name="Text Box 1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57" name="Text Box 1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58" name="Text Box 1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59" name="Text Box 1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60" name="Text Box 1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61" name="Text Box 1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62" name="Text Box 1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63" name="Text Box 1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64" name="Text Box 2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65" name="Text Box 2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66" name="Text Box 2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67" name="Text Box 2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68" name="Text Box 2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69" name="Text Box 2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70" name="Text Box 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71" name="Text Box 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72" name="Text Box 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73" name="Text Box 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74" name="Text Box 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75" name="Text Box 7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76" name="Text Box 7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77" name="Text Box 8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78" name="Text Box 8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79" name="Text Box 8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80" name="Text Box 9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81" name="Text Box 9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82" name="Text Box 9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83" name="Text Box 9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84" name="Text Box 9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85" name="Text Box 9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86" name="Text Box 9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87" name="Text Box 10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88" name="Text Box 10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89" name="Text Box 10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90" name="Text Box 10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91" name="Text Box 10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92" name="Text Box 10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93" name="Text Box 10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94" name="Text Box 10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95" name="Text Box 10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96" name="Text Box 10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97" name="Text Box 11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98" name="Text Box 11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399" name="Text Box 11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00" name="Text Box 11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01" name="Text Box 11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02" name="Text Box 11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03" name="Text Box 11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04" name="Text Box 12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05" name="Text Box 12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06" name="Text Box 12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07" name="Text Box 12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08" name="Text Box 12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09" name="Text Box 12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10" name="Text Box 12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11" name="Text Box 12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12" name="Text Box 12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13" name="Text Box 12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14" name="Text Box 13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15" name="Text Box 13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16" name="Text Box 13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17" name="Text Box 13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18" name="Text Box 13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19" name="Text Box 13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20" name="Text Box 13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21" name="Text Box 13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22" name="Text Box 13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23" name="Text Box 13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24" name="Text Box 14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25" name="Text Box 14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26" name="Text Box 14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27" name="Text Box 14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28" name="Text Box 14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29" name="Text Box 14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30" name="Text Box 14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31" name="Text Box 14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32" name="Text Box 14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33" name="Text Box 14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34" name="Text Box 15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35" name="Text Box 15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36" name="Text Box 15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37" name="Text Box 15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38" name="Text Box 15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39" name="Text Box 15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40" name="Text Box 15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41" name="Text Box 15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42" name="Text Box 15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43" name="Text Box 15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44" name="Text Box 16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45" name="Text Box 16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46" name="Text Box 16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47" name="Text Box 16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48" name="Text Box 16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49" name="Text Box 16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50" name="Text Box 16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51" name="Text Box 167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52" name="Text Box 168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53" name="Text Box 169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54" name="Text Box 170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55" name="Text Box 171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56" name="Text Box 172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57" name="Text Box 173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58" name="Text Box 174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59" name="Text Box 175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252</xdr:row>
      <xdr:rowOff>0</xdr:rowOff>
    </xdr:from>
    <xdr:to>
      <xdr:col>4</xdr:col>
      <xdr:colOff>4762</xdr:colOff>
      <xdr:row>252</xdr:row>
      <xdr:rowOff>0</xdr:rowOff>
    </xdr:to>
    <xdr:sp macro="" textlink="">
      <xdr:nvSpPr>
        <xdr:cNvPr id="11460" name="Text Box 176"/>
        <xdr:cNvSpPr txBox="1">
          <a:spLocks noChangeArrowheads="1"/>
        </xdr:cNvSpPr>
      </xdr:nvSpPr>
      <xdr:spPr bwMode="auto">
        <a:xfrm>
          <a:off x="2266950" y="9810750"/>
          <a:ext cx="4762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4</xdr:col>
      <xdr:colOff>0</xdr:colOff>
      <xdr:row>238</xdr:row>
      <xdr:rowOff>88447</xdr:rowOff>
    </xdr:from>
    <xdr:to>
      <xdr:col>4</xdr:col>
      <xdr:colOff>76200</xdr:colOff>
      <xdr:row>238</xdr:row>
      <xdr:rowOff>88447</xdr:rowOff>
    </xdr:to>
    <xdr:sp macro="" textlink="">
      <xdr:nvSpPr>
        <xdr:cNvPr id="11461" name="Text Box 177"/>
        <xdr:cNvSpPr txBox="1">
          <a:spLocks noChangeArrowheads="1"/>
        </xdr:cNvSpPr>
      </xdr:nvSpPr>
      <xdr:spPr bwMode="auto">
        <a:xfrm>
          <a:off x="1977118" y="4565197"/>
          <a:ext cx="76200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704"/>
  <sheetViews>
    <sheetView tabSelected="1" zoomScale="70" zoomScaleNormal="70" workbookViewId="0">
      <pane xSplit="5" ySplit="4" topLeftCell="F155" activePane="bottomRight" state="frozen"/>
      <selection pane="topRight" activeCell="F1" sqref="F1"/>
      <selection pane="bottomLeft" activeCell="A5" sqref="A5"/>
      <selection pane="bottomRight" activeCell="A155" sqref="A155:XFD155"/>
    </sheetView>
  </sheetViews>
  <sheetFormatPr defaultRowHeight="13.5" x14ac:dyDescent="0.15"/>
  <cols>
    <col min="1" max="1" width="8.875" style="1" customWidth="1"/>
    <col min="2" max="2" width="12.5" style="1" customWidth="1"/>
    <col min="3" max="3" width="7.375" style="11" customWidth="1"/>
    <col min="4" max="4" width="13.625" style="11" customWidth="1"/>
    <col min="5" max="5" width="78.125" style="4" customWidth="1"/>
    <col min="6" max="6" width="9.25" style="11" customWidth="1"/>
    <col min="7" max="7" width="18.5" style="6" customWidth="1"/>
    <col min="8" max="8" width="7.375" style="11" customWidth="1"/>
    <col min="9" max="11" width="12.625" style="7" customWidth="1"/>
    <col min="12" max="13" width="12.875" style="3" customWidth="1"/>
    <col min="14" max="14" width="12.625" style="4" customWidth="1"/>
    <col min="15" max="15" width="12.625" style="2" customWidth="1"/>
    <col min="16" max="16" width="13.875" style="5" customWidth="1"/>
    <col min="17" max="19" width="13.875" style="3" customWidth="1"/>
    <col min="20" max="20" width="9" style="11"/>
    <col min="21" max="21" width="13.625" style="11" customWidth="1"/>
    <col min="22" max="55" width="9" style="4"/>
    <col min="56" max="16384" width="9" style="1"/>
  </cols>
  <sheetData>
    <row r="1" spans="1:55" x14ac:dyDescent="0.15">
      <c r="A1" s="85" t="s">
        <v>451</v>
      </c>
      <c r="B1" s="85"/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</row>
    <row r="2" spans="1:55" ht="48.75" customHeight="1" x14ac:dyDescent="0.1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</row>
    <row r="3" spans="1:55" s="53" customFormat="1" ht="27.75" customHeight="1" x14ac:dyDescent="0.15">
      <c r="A3" s="86" t="s">
        <v>0</v>
      </c>
      <c r="B3" s="88" t="s">
        <v>1</v>
      </c>
      <c r="C3" s="88" t="s">
        <v>2</v>
      </c>
      <c r="D3" s="93" t="s">
        <v>452</v>
      </c>
      <c r="E3" s="88" t="s">
        <v>3</v>
      </c>
      <c r="F3" s="88" t="s">
        <v>4</v>
      </c>
      <c r="G3" s="87" t="s">
        <v>5</v>
      </c>
      <c r="H3" s="88" t="s">
        <v>6</v>
      </c>
      <c r="I3" s="89" t="s">
        <v>7</v>
      </c>
      <c r="J3" s="89"/>
      <c r="K3" s="89"/>
      <c r="L3" s="90" t="s">
        <v>499</v>
      </c>
      <c r="M3" s="81" t="s">
        <v>500</v>
      </c>
      <c r="N3" s="79" t="s">
        <v>505</v>
      </c>
      <c r="O3" s="79" t="s">
        <v>497</v>
      </c>
      <c r="P3" s="79" t="s">
        <v>498</v>
      </c>
      <c r="Q3" s="91" t="s">
        <v>425</v>
      </c>
      <c r="R3" s="81" t="s">
        <v>495</v>
      </c>
      <c r="S3" s="81" t="s">
        <v>453</v>
      </c>
      <c r="T3" s="86" t="s">
        <v>8</v>
      </c>
      <c r="U3" s="83" t="s">
        <v>496</v>
      </c>
      <c r="V3" s="50"/>
      <c r="W3" s="50"/>
      <c r="X3" s="50"/>
      <c r="Y3" s="50"/>
      <c r="Z3" s="50"/>
      <c r="AA3" s="50"/>
      <c r="AB3" s="50"/>
      <c r="AC3" s="50"/>
      <c r="AD3" s="50"/>
      <c r="AE3" s="50"/>
      <c r="AF3" s="50"/>
      <c r="AG3" s="51"/>
      <c r="AH3" s="52"/>
      <c r="AI3" s="52"/>
      <c r="AJ3" s="52"/>
      <c r="AK3" s="52"/>
      <c r="AL3" s="52"/>
      <c r="AM3" s="52"/>
      <c r="AN3" s="52"/>
      <c r="AO3" s="52"/>
      <c r="AP3" s="52"/>
      <c r="AQ3" s="52"/>
      <c r="AR3" s="52"/>
      <c r="AS3" s="52"/>
      <c r="AT3" s="52"/>
      <c r="AU3" s="52"/>
      <c r="AV3" s="52"/>
      <c r="AW3" s="52"/>
      <c r="AX3" s="52"/>
      <c r="AY3" s="52"/>
      <c r="AZ3" s="52"/>
      <c r="BA3" s="52"/>
      <c r="BB3" s="52"/>
      <c r="BC3" s="52"/>
    </row>
    <row r="4" spans="1:55" s="53" customFormat="1" ht="27.75" customHeight="1" x14ac:dyDescent="0.15">
      <c r="A4" s="86"/>
      <c r="B4" s="88"/>
      <c r="C4" s="88"/>
      <c r="D4" s="94"/>
      <c r="E4" s="88"/>
      <c r="F4" s="88"/>
      <c r="G4" s="87"/>
      <c r="H4" s="88"/>
      <c r="I4" s="54" t="s">
        <v>9</v>
      </c>
      <c r="J4" s="54" t="s">
        <v>10</v>
      </c>
      <c r="K4" s="54" t="s">
        <v>11</v>
      </c>
      <c r="L4" s="90"/>
      <c r="M4" s="82"/>
      <c r="N4" s="80"/>
      <c r="O4" s="80"/>
      <c r="P4" s="80"/>
      <c r="Q4" s="92"/>
      <c r="R4" s="82"/>
      <c r="S4" s="82"/>
      <c r="T4" s="86"/>
      <c r="U4" s="84"/>
      <c r="V4" s="50"/>
      <c r="W4" s="50"/>
      <c r="X4" s="50"/>
      <c r="Y4" s="50"/>
      <c r="Z4" s="50"/>
      <c r="AA4" s="50"/>
      <c r="AB4" s="50"/>
      <c r="AC4" s="50"/>
      <c r="AD4" s="50"/>
      <c r="AE4" s="50"/>
      <c r="AF4" s="50"/>
      <c r="AG4" s="51"/>
      <c r="AH4" s="52"/>
      <c r="AI4" s="52"/>
      <c r="AJ4" s="52"/>
      <c r="AK4" s="52"/>
      <c r="AL4" s="52"/>
      <c r="AM4" s="52"/>
      <c r="AN4" s="52"/>
      <c r="AO4" s="52"/>
      <c r="AP4" s="52"/>
      <c r="AQ4" s="52"/>
      <c r="AR4" s="52"/>
      <c r="AS4" s="52"/>
      <c r="AT4" s="52"/>
      <c r="AU4" s="52"/>
      <c r="AV4" s="52"/>
      <c r="AW4" s="52"/>
      <c r="AX4" s="52"/>
      <c r="AY4" s="52"/>
      <c r="AZ4" s="52"/>
      <c r="BA4" s="52"/>
      <c r="BB4" s="52"/>
      <c r="BC4" s="52"/>
    </row>
    <row r="5" spans="1:55" s="16" customFormat="1" ht="37.5" customHeight="1" x14ac:dyDescent="0.15">
      <c r="A5" s="62" t="s">
        <v>12</v>
      </c>
      <c r="B5" s="62" t="s">
        <v>13</v>
      </c>
      <c r="C5" s="67">
        <v>1</v>
      </c>
      <c r="D5" s="59">
        <v>1019706</v>
      </c>
      <c r="E5" s="33" t="s">
        <v>15</v>
      </c>
      <c r="F5" s="46" t="s">
        <v>16</v>
      </c>
      <c r="G5" s="34">
        <v>42165</v>
      </c>
      <c r="H5" s="35" t="s">
        <v>17</v>
      </c>
      <c r="I5" s="26">
        <v>12</v>
      </c>
      <c r="J5" s="26">
        <v>144</v>
      </c>
      <c r="K5" s="26">
        <v>1728</v>
      </c>
      <c r="L5" s="27">
        <v>0.94845360824742275</v>
      </c>
      <c r="M5" s="27">
        <v>0.97872340425531923</v>
      </c>
      <c r="N5" s="27">
        <v>0.95</v>
      </c>
      <c r="O5" s="27">
        <v>0.9</v>
      </c>
      <c r="P5" s="27">
        <v>0.89</v>
      </c>
      <c r="Q5" s="28" t="s">
        <v>14</v>
      </c>
      <c r="R5" s="28" t="s">
        <v>459</v>
      </c>
      <c r="S5" s="28" t="s">
        <v>458</v>
      </c>
      <c r="T5" s="28" t="s">
        <v>294</v>
      </c>
      <c r="U5" s="28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</row>
    <row r="6" spans="1:55" s="16" customFormat="1" ht="37.5" customHeight="1" x14ac:dyDescent="0.15">
      <c r="A6" s="62" t="s">
        <v>12</v>
      </c>
      <c r="B6" s="62" t="str">
        <f t="shared" ref="B6:B18" si="0">B5</f>
        <v>中性笔</v>
      </c>
      <c r="C6" s="67">
        <v>1</v>
      </c>
      <c r="D6" s="59">
        <v>1019707</v>
      </c>
      <c r="E6" s="33" t="s">
        <v>18</v>
      </c>
      <c r="F6" s="46" t="s">
        <v>19</v>
      </c>
      <c r="G6" s="34">
        <v>42165</v>
      </c>
      <c r="H6" s="35" t="s">
        <v>17</v>
      </c>
      <c r="I6" s="26">
        <v>12</v>
      </c>
      <c r="J6" s="26">
        <v>144</v>
      </c>
      <c r="K6" s="26">
        <v>1728</v>
      </c>
      <c r="L6" s="27">
        <v>0.94845360824742275</v>
      </c>
      <c r="M6" s="27">
        <v>0.97872340425531923</v>
      </c>
      <c r="N6" s="27">
        <v>0.95</v>
      </c>
      <c r="O6" s="27">
        <v>0.9</v>
      </c>
      <c r="P6" s="27">
        <v>0.89</v>
      </c>
      <c r="Q6" s="28" t="s">
        <v>14</v>
      </c>
      <c r="R6" s="28" t="s">
        <v>459</v>
      </c>
      <c r="S6" s="28" t="s">
        <v>458</v>
      </c>
      <c r="T6" s="28" t="s">
        <v>294</v>
      </c>
      <c r="U6" s="28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4"/>
      <c r="AG6" s="14"/>
    </row>
    <row r="7" spans="1:55" s="16" customFormat="1" ht="37.5" customHeight="1" x14ac:dyDescent="0.15">
      <c r="A7" s="62" t="s">
        <v>12</v>
      </c>
      <c r="B7" s="62" t="str">
        <f t="shared" si="0"/>
        <v>中性笔</v>
      </c>
      <c r="C7" s="67">
        <v>2</v>
      </c>
      <c r="D7" s="59">
        <v>1019708</v>
      </c>
      <c r="E7" s="33" t="s">
        <v>21</v>
      </c>
      <c r="F7" s="46" t="s">
        <v>22</v>
      </c>
      <c r="G7" s="34">
        <v>42165</v>
      </c>
      <c r="H7" s="35" t="s">
        <v>17</v>
      </c>
      <c r="I7" s="26">
        <v>12</v>
      </c>
      <c r="J7" s="26">
        <v>144</v>
      </c>
      <c r="K7" s="26">
        <v>1728</v>
      </c>
      <c r="L7" s="27">
        <v>0.87628865979381443</v>
      </c>
      <c r="M7" s="27">
        <v>0.9042553191489362</v>
      </c>
      <c r="N7" s="27">
        <v>0.95</v>
      </c>
      <c r="O7" s="27">
        <v>0.9</v>
      </c>
      <c r="P7" s="27">
        <v>0.89</v>
      </c>
      <c r="Q7" s="28" t="s">
        <v>20</v>
      </c>
      <c r="R7" s="28" t="s">
        <v>459</v>
      </c>
      <c r="S7" s="28" t="s">
        <v>458</v>
      </c>
      <c r="T7" s="28" t="s">
        <v>294</v>
      </c>
      <c r="U7" s="28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</row>
    <row r="8" spans="1:55" s="16" customFormat="1" ht="37.5" customHeight="1" x14ac:dyDescent="0.15">
      <c r="A8" s="62" t="s">
        <v>12</v>
      </c>
      <c r="B8" s="62" t="str">
        <f t="shared" si="0"/>
        <v>中性笔</v>
      </c>
      <c r="C8" s="67">
        <v>2</v>
      </c>
      <c r="D8" s="59">
        <v>1019709</v>
      </c>
      <c r="E8" s="33" t="s">
        <v>23</v>
      </c>
      <c r="F8" s="46" t="s">
        <v>19</v>
      </c>
      <c r="G8" s="34">
        <v>42165</v>
      </c>
      <c r="H8" s="35" t="s">
        <v>17</v>
      </c>
      <c r="I8" s="26">
        <v>12</v>
      </c>
      <c r="J8" s="26">
        <v>144</v>
      </c>
      <c r="K8" s="26">
        <v>1728</v>
      </c>
      <c r="L8" s="27">
        <v>0.87628865979381443</v>
      </c>
      <c r="M8" s="27">
        <v>0.9042553191489362</v>
      </c>
      <c r="N8" s="27">
        <v>0.95</v>
      </c>
      <c r="O8" s="27">
        <v>0.9</v>
      </c>
      <c r="P8" s="27">
        <v>0.89</v>
      </c>
      <c r="Q8" s="28" t="s">
        <v>20</v>
      </c>
      <c r="R8" s="28" t="s">
        <v>459</v>
      </c>
      <c r="S8" s="28" t="s">
        <v>458</v>
      </c>
      <c r="T8" s="28" t="s">
        <v>294</v>
      </c>
      <c r="U8" s="28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</row>
    <row r="9" spans="1:55" s="16" customFormat="1" ht="37.5" customHeight="1" x14ac:dyDescent="0.15">
      <c r="A9" s="62" t="s">
        <v>12</v>
      </c>
      <c r="B9" s="62" t="str">
        <f t="shared" si="0"/>
        <v>中性笔</v>
      </c>
      <c r="C9" s="67">
        <v>3</v>
      </c>
      <c r="D9" s="59">
        <v>1019710</v>
      </c>
      <c r="E9" s="37" t="s">
        <v>25</v>
      </c>
      <c r="F9" s="46" t="s">
        <v>16</v>
      </c>
      <c r="G9" s="34">
        <v>42165</v>
      </c>
      <c r="H9" s="35" t="s">
        <v>17</v>
      </c>
      <c r="I9" s="26">
        <v>12</v>
      </c>
      <c r="J9" s="26">
        <v>144</v>
      </c>
      <c r="K9" s="26">
        <v>1728</v>
      </c>
      <c r="L9" s="27">
        <v>0.94845360824742275</v>
      </c>
      <c r="M9" s="27">
        <v>0.97872340425531923</v>
      </c>
      <c r="N9" s="27">
        <v>0.95</v>
      </c>
      <c r="O9" s="27">
        <v>0.9</v>
      </c>
      <c r="P9" s="27">
        <v>0.89</v>
      </c>
      <c r="Q9" s="28" t="s">
        <v>24</v>
      </c>
      <c r="R9" s="28" t="s">
        <v>459</v>
      </c>
      <c r="S9" s="28" t="s">
        <v>458</v>
      </c>
      <c r="T9" s="28" t="s">
        <v>294</v>
      </c>
      <c r="U9" s="28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</row>
    <row r="10" spans="1:55" s="16" customFormat="1" ht="37.5" customHeight="1" x14ac:dyDescent="0.15">
      <c r="A10" s="62" t="s">
        <v>12</v>
      </c>
      <c r="B10" s="62" t="str">
        <f t="shared" si="0"/>
        <v>中性笔</v>
      </c>
      <c r="C10" s="67">
        <v>3</v>
      </c>
      <c r="D10" s="59">
        <v>1019711</v>
      </c>
      <c r="E10" s="37" t="s">
        <v>26</v>
      </c>
      <c r="F10" s="46" t="s">
        <v>19</v>
      </c>
      <c r="G10" s="34">
        <v>42165</v>
      </c>
      <c r="H10" s="35" t="s">
        <v>17</v>
      </c>
      <c r="I10" s="26">
        <v>12</v>
      </c>
      <c r="J10" s="26">
        <v>144</v>
      </c>
      <c r="K10" s="26">
        <v>1728</v>
      </c>
      <c r="L10" s="27">
        <v>0.94845360824742275</v>
      </c>
      <c r="M10" s="27">
        <v>0.97872340425531923</v>
      </c>
      <c r="N10" s="27">
        <v>0.95</v>
      </c>
      <c r="O10" s="27">
        <v>0.9</v>
      </c>
      <c r="P10" s="27">
        <v>0.89</v>
      </c>
      <c r="Q10" s="28" t="s">
        <v>24</v>
      </c>
      <c r="R10" s="28" t="s">
        <v>459</v>
      </c>
      <c r="S10" s="28" t="s">
        <v>458</v>
      </c>
      <c r="T10" s="28" t="s">
        <v>294</v>
      </c>
      <c r="U10" s="28"/>
      <c r="V10" s="14"/>
      <c r="W10" s="14"/>
      <c r="X10" s="14"/>
      <c r="Y10" s="14"/>
      <c r="Z10" s="14"/>
      <c r="AA10" s="14"/>
      <c r="AB10" s="14"/>
      <c r="AC10" s="14"/>
      <c r="AD10" s="14"/>
      <c r="AE10" s="14"/>
      <c r="AF10" s="14"/>
      <c r="AG10" s="14"/>
    </row>
    <row r="11" spans="1:55" s="16" customFormat="1" ht="37.5" customHeight="1" x14ac:dyDescent="0.15">
      <c r="A11" s="62" t="s">
        <v>12</v>
      </c>
      <c r="B11" s="62" t="str">
        <f t="shared" si="0"/>
        <v>中性笔</v>
      </c>
      <c r="C11" s="67">
        <v>4</v>
      </c>
      <c r="D11" s="59">
        <v>1019712</v>
      </c>
      <c r="E11" s="37" t="s">
        <v>28</v>
      </c>
      <c r="F11" s="46" t="s">
        <v>22</v>
      </c>
      <c r="G11" s="34">
        <v>42165</v>
      </c>
      <c r="H11" s="35" t="s">
        <v>17</v>
      </c>
      <c r="I11" s="26">
        <v>12</v>
      </c>
      <c r="J11" s="26">
        <v>144</v>
      </c>
      <c r="K11" s="26">
        <v>1728</v>
      </c>
      <c r="L11" s="27">
        <v>0.95876288659793818</v>
      </c>
      <c r="M11" s="27">
        <v>0.98936170212765973</v>
      </c>
      <c r="N11" s="27">
        <v>0.95</v>
      </c>
      <c r="O11" s="27">
        <v>0.9</v>
      </c>
      <c r="P11" s="27">
        <v>0.89</v>
      </c>
      <c r="Q11" s="28" t="s">
        <v>27</v>
      </c>
      <c r="R11" s="28" t="s">
        <v>459</v>
      </c>
      <c r="S11" s="28" t="s">
        <v>458</v>
      </c>
      <c r="T11" s="28" t="s">
        <v>294</v>
      </c>
      <c r="U11" s="28"/>
      <c r="V11" s="14"/>
      <c r="W11" s="14"/>
      <c r="X11" s="14"/>
      <c r="Y11" s="14"/>
      <c r="Z11" s="14"/>
      <c r="AA11" s="14"/>
      <c r="AB11" s="14"/>
      <c r="AC11" s="14"/>
      <c r="AD11" s="14"/>
      <c r="AE11" s="14"/>
      <c r="AF11" s="14"/>
      <c r="AG11" s="14"/>
    </row>
    <row r="12" spans="1:55" s="16" customFormat="1" ht="37.5" customHeight="1" x14ac:dyDescent="0.15">
      <c r="A12" s="62" t="s">
        <v>12</v>
      </c>
      <c r="B12" s="62" t="str">
        <f t="shared" si="0"/>
        <v>中性笔</v>
      </c>
      <c r="C12" s="67">
        <v>4</v>
      </c>
      <c r="D12" s="59">
        <v>1019713</v>
      </c>
      <c r="E12" s="37" t="s">
        <v>29</v>
      </c>
      <c r="F12" s="46" t="s">
        <v>19</v>
      </c>
      <c r="G12" s="34">
        <v>42165</v>
      </c>
      <c r="H12" s="35" t="s">
        <v>17</v>
      </c>
      <c r="I12" s="26">
        <v>12</v>
      </c>
      <c r="J12" s="26">
        <v>144</v>
      </c>
      <c r="K12" s="26">
        <v>1728</v>
      </c>
      <c r="L12" s="27">
        <v>0.95876288659793818</v>
      </c>
      <c r="M12" s="27">
        <v>0.98936170212765973</v>
      </c>
      <c r="N12" s="27">
        <v>0.95</v>
      </c>
      <c r="O12" s="27">
        <v>0.9</v>
      </c>
      <c r="P12" s="27">
        <v>0.89</v>
      </c>
      <c r="Q12" s="28" t="s">
        <v>27</v>
      </c>
      <c r="R12" s="28" t="s">
        <v>459</v>
      </c>
      <c r="S12" s="28" t="s">
        <v>458</v>
      </c>
      <c r="T12" s="28" t="s">
        <v>294</v>
      </c>
      <c r="U12" s="28"/>
      <c r="V12" s="14"/>
      <c r="W12" s="14"/>
      <c r="X12" s="14"/>
      <c r="Y12" s="14"/>
      <c r="Z12" s="14"/>
      <c r="AA12" s="14"/>
      <c r="AB12" s="14"/>
      <c r="AC12" s="14"/>
      <c r="AD12" s="14"/>
      <c r="AE12" s="14"/>
      <c r="AF12" s="14"/>
      <c r="AG12" s="14"/>
    </row>
    <row r="13" spans="1:55" s="16" customFormat="1" ht="37.5" customHeight="1" x14ac:dyDescent="0.15">
      <c r="A13" s="62" t="s">
        <v>12</v>
      </c>
      <c r="B13" s="62" t="str">
        <f t="shared" si="0"/>
        <v>中性笔</v>
      </c>
      <c r="C13" s="67">
        <v>5</v>
      </c>
      <c r="D13" s="59">
        <v>1019714</v>
      </c>
      <c r="E13" s="37" t="s">
        <v>31</v>
      </c>
      <c r="F13" s="46" t="s">
        <v>32</v>
      </c>
      <c r="G13" s="34">
        <v>42165</v>
      </c>
      <c r="H13" s="35" t="s">
        <v>17</v>
      </c>
      <c r="I13" s="26">
        <v>12</v>
      </c>
      <c r="J13" s="26">
        <v>144</v>
      </c>
      <c r="K13" s="26">
        <v>1728</v>
      </c>
      <c r="L13" s="27">
        <v>0.97938144329896903</v>
      </c>
      <c r="M13" s="27">
        <v>1.02</v>
      </c>
      <c r="N13" s="27">
        <v>0.95</v>
      </c>
      <c r="O13" s="27">
        <v>0.9</v>
      </c>
      <c r="P13" s="27">
        <v>0.89</v>
      </c>
      <c r="Q13" s="28" t="s">
        <v>30</v>
      </c>
      <c r="R13" s="28" t="s">
        <v>459</v>
      </c>
      <c r="S13" s="28" t="s">
        <v>458</v>
      </c>
      <c r="T13" s="28" t="s">
        <v>294</v>
      </c>
      <c r="U13" s="28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</row>
    <row r="14" spans="1:55" s="16" customFormat="1" ht="37.5" customHeight="1" x14ac:dyDescent="0.15">
      <c r="A14" s="62" t="s">
        <v>12</v>
      </c>
      <c r="B14" s="62" t="str">
        <f t="shared" si="0"/>
        <v>中性笔</v>
      </c>
      <c r="C14" s="67">
        <v>5</v>
      </c>
      <c r="D14" s="59">
        <v>1019715</v>
      </c>
      <c r="E14" s="37" t="s">
        <v>33</v>
      </c>
      <c r="F14" s="46" t="s">
        <v>19</v>
      </c>
      <c r="G14" s="34">
        <v>42165</v>
      </c>
      <c r="H14" s="35" t="s">
        <v>17</v>
      </c>
      <c r="I14" s="26">
        <v>12</v>
      </c>
      <c r="J14" s="26">
        <v>144</v>
      </c>
      <c r="K14" s="26">
        <v>1728</v>
      </c>
      <c r="L14" s="27">
        <v>0.97938144329896903</v>
      </c>
      <c r="M14" s="27">
        <v>1.02</v>
      </c>
      <c r="N14" s="27">
        <v>0.95</v>
      </c>
      <c r="O14" s="27">
        <v>0.9</v>
      </c>
      <c r="P14" s="27">
        <v>0.89</v>
      </c>
      <c r="Q14" s="28" t="s">
        <v>30</v>
      </c>
      <c r="R14" s="28" t="s">
        <v>459</v>
      </c>
      <c r="S14" s="28" t="s">
        <v>458</v>
      </c>
      <c r="T14" s="28" t="s">
        <v>294</v>
      </c>
      <c r="U14" s="28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</row>
    <row r="15" spans="1:55" s="16" customFormat="1" ht="37.5" customHeight="1" x14ac:dyDescent="0.15">
      <c r="A15" s="62" t="s">
        <v>12</v>
      </c>
      <c r="B15" s="62" t="str">
        <f t="shared" si="0"/>
        <v>中性笔</v>
      </c>
      <c r="C15" s="67">
        <v>6</v>
      </c>
      <c r="D15" s="59">
        <v>1019716</v>
      </c>
      <c r="E15" s="37" t="s">
        <v>35</v>
      </c>
      <c r="F15" s="46" t="s">
        <v>16</v>
      </c>
      <c r="G15" s="34">
        <v>42165</v>
      </c>
      <c r="H15" s="35" t="s">
        <v>17</v>
      </c>
      <c r="I15" s="26">
        <v>12</v>
      </c>
      <c r="J15" s="26">
        <v>144</v>
      </c>
      <c r="K15" s="26">
        <v>1728</v>
      </c>
      <c r="L15" s="27">
        <v>1.02</v>
      </c>
      <c r="M15" s="27">
        <v>1.05</v>
      </c>
      <c r="N15" s="27">
        <v>0.95</v>
      </c>
      <c r="O15" s="27">
        <v>0.9</v>
      </c>
      <c r="P15" s="27">
        <v>0.89</v>
      </c>
      <c r="Q15" s="28" t="s">
        <v>34</v>
      </c>
      <c r="R15" s="28" t="s">
        <v>459</v>
      </c>
      <c r="S15" s="28" t="s">
        <v>458</v>
      </c>
      <c r="T15" s="28" t="s">
        <v>294</v>
      </c>
      <c r="U15" s="28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</row>
    <row r="16" spans="1:55" s="16" customFormat="1" ht="37.5" customHeight="1" x14ac:dyDescent="0.15">
      <c r="A16" s="62" t="s">
        <v>12</v>
      </c>
      <c r="B16" s="62" t="str">
        <f t="shared" si="0"/>
        <v>中性笔</v>
      </c>
      <c r="C16" s="67">
        <v>6</v>
      </c>
      <c r="D16" s="59">
        <v>1019717</v>
      </c>
      <c r="E16" s="37" t="s">
        <v>36</v>
      </c>
      <c r="F16" s="46" t="s">
        <v>19</v>
      </c>
      <c r="G16" s="34">
        <v>42165</v>
      </c>
      <c r="H16" s="35" t="s">
        <v>17</v>
      </c>
      <c r="I16" s="26">
        <v>12</v>
      </c>
      <c r="J16" s="26">
        <v>144</v>
      </c>
      <c r="K16" s="26">
        <v>1728</v>
      </c>
      <c r="L16" s="27">
        <v>1.02</v>
      </c>
      <c r="M16" s="27">
        <v>1.05</v>
      </c>
      <c r="N16" s="27">
        <v>0.95</v>
      </c>
      <c r="O16" s="27">
        <v>0.9</v>
      </c>
      <c r="P16" s="27">
        <v>0.89</v>
      </c>
      <c r="Q16" s="28" t="s">
        <v>34</v>
      </c>
      <c r="R16" s="28" t="s">
        <v>459</v>
      </c>
      <c r="S16" s="28" t="s">
        <v>458</v>
      </c>
      <c r="T16" s="28" t="s">
        <v>294</v>
      </c>
      <c r="U16" s="28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</row>
    <row r="17" spans="1:33" s="16" customFormat="1" ht="37.5" customHeight="1" x14ac:dyDescent="0.15">
      <c r="A17" s="62" t="s">
        <v>12</v>
      </c>
      <c r="B17" s="62" t="str">
        <f t="shared" si="0"/>
        <v>中性笔</v>
      </c>
      <c r="C17" s="67">
        <f>C15+1</f>
        <v>7</v>
      </c>
      <c r="D17" s="59">
        <v>1019274</v>
      </c>
      <c r="E17" s="37" t="s">
        <v>113</v>
      </c>
      <c r="F17" s="46" t="s">
        <v>245</v>
      </c>
      <c r="G17" s="34">
        <v>42165</v>
      </c>
      <c r="H17" s="35" t="s">
        <v>116</v>
      </c>
      <c r="I17" s="26">
        <v>12</v>
      </c>
      <c r="J17" s="26">
        <v>12</v>
      </c>
      <c r="K17" s="26">
        <v>144</v>
      </c>
      <c r="L17" s="27">
        <v>11.65</v>
      </c>
      <c r="M17" s="27">
        <v>12</v>
      </c>
      <c r="N17" s="27">
        <v>0.95</v>
      </c>
      <c r="O17" s="27">
        <v>0.9</v>
      </c>
      <c r="P17" s="27">
        <v>0.89</v>
      </c>
      <c r="Q17" s="28" t="s">
        <v>426</v>
      </c>
      <c r="R17" s="28" t="s">
        <v>459</v>
      </c>
      <c r="S17" s="28" t="s">
        <v>458</v>
      </c>
      <c r="T17" s="28" t="s">
        <v>294</v>
      </c>
      <c r="U17" s="28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</row>
    <row r="18" spans="1:33" s="16" customFormat="1" ht="37.5" customHeight="1" x14ac:dyDescent="0.15">
      <c r="A18" s="62" t="s">
        <v>12</v>
      </c>
      <c r="B18" s="62" t="str">
        <f t="shared" si="0"/>
        <v>中性笔</v>
      </c>
      <c r="C18" s="67">
        <f>C17+1</f>
        <v>8</v>
      </c>
      <c r="D18" s="59">
        <v>1019275</v>
      </c>
      <c r="E18" s="37" t="s">
        <v>114</v>
      </c>
      <c r="F18" s="46" t="s">
        <v>246</v>
      </c>
      <c r="G18" s="34">
        <v>42165</v>
      </c>
      <c r="H18" s="35" t="s">
        <v>116</v>
      </c>
      <c r="I18" s="26">
        <v>6</v>
      </c>
      <c r="J18" s="26">
        <v>12</v>
      </c>
      <c r="K18" s="26">
        <v>288</v>
      </c>
      <c r="L18" s="27">
        <v>7.05</v>
      </c>
      <c r="M18" s="27">
        <v>7.25</v>
      </c>
      <c r="N18" s="27">
        <v>0.95</v>
      </c>
      <c r="O18" s="27">
        <v>0.9</v>
      </c>
      <c r="P18" s="27">
        <v>0.89</v>
      </c>
      <c r="Q18" s="28" t="s">
        <v>427</v>
      </c>
      <c r="R18" s="28" t="s">
        <v>459</v>
      </c>
      <c r="S18" s="28" t="s">
        <v>458</v>
      </c>
      <c r="T18" s="28" t="s">
        <v>294</v>
      </c>
      <c r="U18" s="28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</row>
    <row r="19" spans="1:33" s="16" customFormat="1" ht="37.5" customHeight="1" x14ac:dyDescent="0.15">
      <c r="A19" s="62" t="s">
        <v>12</v>
      </c>
      <c r="B19" s="62" t="s">
        <v>37</v>
      </c>
      <c r="C19" s="67">
        <f>C18+1</f>
        <v>9</v>
      </c>
      <c r="D19" s="59">
        <v>1018815</v>
      </c>
      <c r="E19" s="38" t="s">
        <v>38</v>
      </c>
      <c r="F19" s="35" t="s">
        <v>39</v>
      </c>
      <c r="G19" s="34">
        <v>42165</v>
      </c>
      <c r="H19" s="35" t="s">
        <v>17</v>
      </c>
      <c r="I19" s="36">
        <v>36</v>
      </c>
      <c r="J19" s="36">
        <v>216</v>
      </c>
      <c r="K19" s="36">
        <v>1728</v>
      </c>
      <c r="L19" s="27">
        <v>0.85567010309278346</v>
      </c>
      <c r="M19" s="27">
        <v>0.88297872340425532</v>
      </c>
      <c r="N19" s="27">
        <v>0.95</v>
      </c>
      <c r="O19" s="27">
        <v>0.9</v>
      </c>
      <c r="P19" s="27">
        <v>0.89</v>
      </c>
      <c r="Q19" s="28">
        <v>131155</v>
      </c>
      <c r="R19" s="28" t="s">
        <v>459</v>
      </c>
      <c r="S19" s="28" t="s">
        <v>458</v>
      </c>
      <c r="T19" s="39" t="s">
        <v>295</v>
      </c>
      <c r="U19" s="39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</row>
    <row r="20" spans="1:33" s="16" customFormat="1" ht="37.5" customHeight="1" x14ac:dyDescent="0.15">
      <c r="A20" s="62" t="s">
        <v>12</v>
      </c>
      <c r="B20" s="62" t="str">
        <f t="shared" ref="B20:B21" si="1">B19</f>
        <v>活动铅笔</v>
      </c>
      <c r="C20" s="67">
        <f>C19+1</f>
        <v>10</v>
      </c>
      <c r="D20" s="59">
        <v>1019719</v>
      </c>
      <c r="E20" s="38" t="s">
        <v>40</v>
      </c>
      <c r="F20" s="47" t="s">
        <v>41</v>
      </c>
      <c r="G20" s="34">
        <v>42165</v>
      </c>
      <c r="H20" s="35" t="s">
        <v>17</v>
      </c>
      <c r="I20" s="36">
        <v>36</v>
      </c>
      <c r="J20" s="36">
        <v>216</v>
      </c>
      <c r="K20" s="36">
        <v>1728</v>
      </c>
      <c r="L20" s="27">
        <v>0.97938144329896903</v>
      </c>
      <c r="M20" s="27">
        <v>1.02</v>
      </c>
      <c r="N20" s="27">
        <v>0.95</v>
      </c>
      <c r="O20" s="27">
        <v>0.9</v>
      </c>
      <c r="P20" s="27">
        <v>0.89</v>
      </c>
      <c r="Q20" s="28">
        <v>131161</v>
      </c>
      <c r="R20" s="28" t="s">
        <v>459</v>
      </c>
      <c r="S20" s="28" t="s">
        <v>458</v>
      </c>
      <c r="T20" s="28" t="s">
        <v>294</v>
      </c>
      <c r="U20" s="28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</row>
    <row r="21" spans="1:33" s="16" customFormat="1" ht="37.5" customHeight="1" x14ac:dyDescent="0.15">
      <c r="A21" s="62" t="s">
        <v>12</v>
      </c>
      <c r="B21" s="62" t="str">
        <f t="shared" si="1"/>
        <v>活动铅笔</v>
      </c>
      <c r="C21" s="67">
        <v>10</v>
      </c>
      <c r="D21" s="59">
        <v>1019720</v>
      </c>
      <c r="E21" s="38" t="s">
        <v>42</v>
      </c>
      <c r="F21" s="47" t="s">
        <v>43</v>
      </c>
      <c r="G21" s="34">
        <v>42165</v>
      </c>
      <c r="H21" s="35" t="s">
        <v>17</v>
      </c>
      <c r="I21" s="36">
        <v>36</v>
      </c>
      <c r="J21" s="36">
        <v>216</v>
      </c>
      <c r="K21" s="36">
        <v>1728</v>
      </c>
      <c r="L21" s="27">
        <v>0.97938144329896903</v>
      </c>
      <c r="M21" s="27">
        <v>1.02</v>
      </c>
      <c r="N21" s="27">
        <v>0.95</v>
      </c>
      <c r="O21" s="27">
        <v>0.9</v>
      </c>
      <c r="P21" s="27">
        <v>0.89</v>
      </c>
      <c r="Q21" s="28">
        <v>131161</v>
      </c>
      <c r="R21" s="28" t="s">
        <v>459</v>
      </c>
      <c r="S21" s="28" t="s">
        <v>458</v>
      </c>
      <c r="T21" s="28" t="s">
        <v>294</v>
      </c>
      <c r="U21" s="28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</row>
    <row r="22" spans="1:33" s="16" customFormat="1" ht="37.5" customHeight="1" x14ac:dyDescent="0.15">
      <c r="A22" s="61" t="s">
        <v>91</v>
      </c>
      <c r="B22" s="62" t="s">
        <v>13</v>
      </c>
      <c r="C22" s="67">
        <f>C20+1</f>
        <v>11</v>
      </c>
      <c r="D22" s="59">
        <v>1019721</v>
      </c>
      <c r="E22" s="38" t="s">
        <v>218</v>
      </c>
      <c r="F22" s="35" t="s">
        <v>22</v>
      </c>
      <c r="G22" s="34">
        <v>42165</v>
      </c>
      <c r="H22" s="35" t="s">
        <v>17</v>
      </c>
      <c r="I22" s="26">
        <v>12</v>
      </c>
      <c r="J22" s="26">
        <v>144</v>
      </c>
      <c r="K22" s="26">
        <v>1728</v>
      </c>
      <c r="L22" s="27">
        <v>1.39</v>
      </c>
      <c r="M22" s="27">
        <v>1.45</v>
      </c>
      <c r="N22" s="27">
        <v>0.95</v>
      </c>
      <c r="O22" s="27">
        <v>0.9</v>
      </c>
      <c r="P22" s="27">
        <v>0.89</v>
      </c>
      <c r="Q22" s="28">
        <v>110841</v>
      </c>
      <c r="R22" s="28" t="s">
        <v>459</v>
      </c>
      <c r="S22" s="28" t="s">
        <v>458</v>
      </c>
      <c r="T22" s="28" t="s">
        <v>294</v>
      </c>
      <c r="U22" s="28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</row>
    <row r="23" spans="1:33" s="16" customFormat="1" ht="37.5" customHeight="1" x14ac:dyDescent="0.15">
      <c r="A23" s="61" t="s">
        <v>91</v>
      </c>
      <c r="B23" s="62" t="str">
        <f t="shared" ref="B23:B26" si="2">B22</f>
        <v>中性笔</v>
      </c>
      <c r="C23" s="67">
        <v>11</v>
      </c>
      <c r="D23" s="59">
        <v>1019722</v>
      </c>
      <c r="E23" s="38" t="s">
        <v>219</v>
      </c>
      <c r="F23" s="35" t="s">
        <v>19</v>
      </c>
      <c r="G23" s="34">
        <v>42165</v>
      </c>
      <c r="H23" s="35" t="s">
        <v>17</v>
      </c>
      <c r="I23" s="26">
        <v>12</v>
      </c>
      <c r="J23" s="26">
        <v>144</v>
      </c>
      <c r="K23" s="26">
        <v>1728</v>
      </c>
      <c r="L23" s="27">
        <v>1.39</v>
      </c>
      <c r="M23" s="27">
        <v>1.45</v>
      </c>
      <c r="N23" s="27">
        <v>0.95</v>
      </c>
      <c r="O23" s="27">
        <v>0.9</v>
      </c>
      <c r="P23" s="27">
        <v>0.89</v>
      </c>
      <c r="Q23" s="28">
        <v>110841</v>
      </c>
      <c r="R23" s="28" t="s">
        <v>459</v>
      </c>
      <c r="S23" s="28" t="s">
        <v>458</v>
      </c>
      <c r="T23" s="28" t="s">
        <v>294</v>
      </c>
      <c r="U23" s="28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</row>
    <row r="24" spans="1:33" s="16" customFormat="1" ht="37.5" customHeight="1" x14ac:dyDescent="0.15">
      <c r="A24" s="61" t="s">
        <v>91</v>
      </c>
      <c r="B24" s="62" t="str">
        <f t="shared" si="2"/>
        <v>中性笔</v>
      </c>
      <c r="C24" s="67">
        <v>11</v>
      </c>
      <c r="D24" s="59">
        <v>1019723</v>
      </c>
      <c r="E24" s="38" t="s">
        <v>220</v>
      </c>
      <c r="F24" s="35" t="s">
        <v>155</v>
      </c>
      <c r="G24" s="34">
        <v>42165</v>
      </c>
      <c r="H24" s="35" t="s">
        <v>17</v>
      </c>
      <c r="I24" s="26">
        <v>12</v>
      </c>
      <c r="J24" s="26">
        <v>144</v>
      </c>
      <c r="K24" s="26">
        <v>1728</v>
      </c>
      <c r="L24" s="27">
        <v>1.39</v>
      </c>
      <c r="M24" s="27">
        <v>1.45</v>
      </c>
      <c r="N24" s="27">
        <v>0.95</v>
      </c>
      <c r="O24" s="27">
        <v>0.9</v>
      </c>
      <c r="P24" s="27">
        <v>0.89</v>
      </c>
      <c r="Q24" s="28">
        <v>110841</v>
      </c>
      <c r="R24" s="28" t="s">
        <v>459</v>
      </c>
      <c r="S24" s="28" t="s">
        <v>458</v>
      </c>
      <c r="T24" s="28" t="s">
        <v>294</v>
      </c>
      <c r="U24" s="28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</row>
    <row r="25" spans="1:33" s="16" customFormat="1" ht="37.5" customHeight="1" x14ac:dyDescent="0.15">
      <c r="A25" s="61" t="s">
        <v>91</v>
      </c>
      <c r="B25" s="62" t="str">
        <f t="shared" si="2"/>
        <v>中性笔</v>
      </c>
      <c r="C25" s="67">
        <f>C22+1</f>
        <v>12</v>
      </c>
      <c r="D25" s="59">
        <v>1019724</v>
      </c>
      <c r="E25" s="38" t="s">
        <v>221</v>
      </c>
      <c r="F25" s="35" t="s">
        <v>22</v>
      </c>
      <c r="G25" s="34">
        <v>42165</v>
      </c>
      <c r="H25" s="35" t="s">
        <v>17</v>
      </c>
      <c r="I25" s="26">
        <v>12</v>
      </c>
      <c r="J25" s="26">
        <v>144</v>
      </c>
      <c r="K25" s="26">
        <v>1728</v>
      </c>
      <c r="L25" s="27">
        <v>1.0824742268041239</v>
      </c>
      <c r="M25" s="27">
        <v>1.1170212765957448</v>
      </c>
      <c r="N25" s="27">
        <v>0.95</v>
      </c>
      <c r="O25" s="27">
        <v>0.9</v>
      </c>
      <c r="P25" s="27">
        <v>0.89</v>
      </c>
      <c r="Q25" s="28" t="s">
        <v>428</v>
      </c>
      <c r="R25" s="28" t="s">
        <v>459</v>
      </c>
      <c r="S25" s="28" t="s">
        <v>458</v>
      </c>
      <c r="T25" s="28" t="s">
        <v>294</v>
      </c>
      <c r="U25" s="28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</row>
    <row r="26" spans="1:33" s="16" customFormat="1" ht="37.5" customHeight="1" x14ac:dyDescent="0.15">
      <c r="A26" s="61" t="s">
        <v>91</v>
      </c>
      <c r="B26" s="62" t="str">
        <f t="shared" si="2"/>
        <v>中性笔</v>
      </c>
      <c r="C26" s="67">
        <v>12</v>
      </c>
      <c r="D26" s="59">
        <v>1019725</v>
      </c>
      <c r="E26" s="38" t="s">
        <v>222</v>
      </c>
      <c r="F26" s="35" t="s">
        <v>19</v>
      </c>
      <c r="G26" s="34">
        <v>42165</v>
      </c>
      <c r="H26" s="35" t="s">
        <v>17</v>
      </c>
      <c r="I26" s="26">
        <v>12</v>
      </c>
      <c r="J26" s="26">
        <v>144</v>
      </c>
      <c r="K26" s="26">
        <v>1728</v>
      </c>
      <c r="L26" s="27">
        <v>1.0824742268041239</v>
      </c>
      <c r="M26" s="27">
        <v>1.1170212765957448</v>
      </c>
      <c r="N26" s="27">
        <v>0.95</v>
      </c>
      <c r="O26" s="27">
        <v>0.9</v>
      </c>
      <c r="P26" s="27">
        <v>0.89</v>
      </c>
      <c r="Q26" s="28" t="s">
        <v>428</v>
      </c>
      <c r="R26" s="28" t="s">
        <v>459</v>
      </c>
      <c r="S26" s="28" t="s">
        <v>458</v>
      </c>
      <c r="T26" s="28" t="s">
        <v>294</v>
      </c>
      <c r="U26" s="28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</row>
    <row r="27" spans="1:33" s="16" customFormat="1" ht="39" customHeight="1" x14ac:dyDescent="0.15">
      <c r="A27" s="61" t="s">
        <v>91</v>
      </c>
      <c r="B27" s="62" t="s">
        <v>13</v>
      </c>
      <c r="C27" s="67">
        <f>C25+1</f>
        <v>13</v>
      </c>
      <c r="D27" s="59">
        <v>1019726</v>
      </c>
      <c r="E27" s="38" t="s">
        <v>456</v>
      </c>
      <c r="F27" s="35" t="s">
        <v>22</v>
      </c>
      <c r="G27" s="34">
        <v>42165</v>
      </c>
      <c r="H27" s="35" t="s">
        <v>17</v>
      </c>
      <c r="I27" s="26">
        <v>12</v>
      </c>
      <c r="J27" s="26">
        <v>144</v>
      </c>
      <c r="K27" s="26">
        <v>1728</v>
      </c>
      <c r="L27" s="27">
        <v>0.62</v>
      </c>
      <c r="M27" s="27">
        <v>0.63</v>
      </c>
      <c r="N27" s="27">
        <v>0.95</v>
      </c>
      <c r="O27" s="27">
        <v>0.9</v>
      </c>
      <c r="P27" s="27">
        <v>0.89</v>
      </c>
      <c r="Q27" s="28">
        <v>115130</v>
      </c>
      <c r="R27" s="28" t="s">
        <v>459</v>
      </c>
      <c r="S27" s="28" t="s">
        <v>458</v>
      </c>
      <c r="T27" s="28" t="s">
        <v>294</v>
      </c>
      <c r="U27" s="28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</row>
    <row r="28" spans="1:33" s="16" customFormat="1" ht="39" customHeight="1" x14ac:dyDescent="0.15">
      <c r="A28" s="61" t="s">
        <v>91</v>
      </c>
      <c r="B28" s="62" t="str">
        <f t="shared" ref="B28:B32" si="3">B27</f>
        <v>中性笔</v>
      </c>
      <c r="C28" s="67">
        <v>13</v>
      </c>
      <c r="D28" s="59">
        <v>1019727</v>
      </c>
      <c r="E28" s="38" t="s">
        <v>454</v>
      </c>
      <c r="F28" s="35" t="s">
        <v>19</v>
      </c>
      <c r="G28" s="34">
        <v>42165</v>
      </c>
      <c r="H28" s="35" t="s">
        <v>17</v>
      </c>
      <c r="I28" s="26">
        <v>12</v>
      </c>
      <c r="J28" s="26">
        <v>144</v>
      </c>
      <c r="K28" s="26">
        <v>1728</v>
      </c>
      <c r="L28" s="27">
        <v>0.62</v>
      </c>
      <c r="M28" s="27">
        <v>0.62765957446808507</v>
      </c>
      <c r="N28" s="27">
        <v>0.95</v>
      </c>
      <c r="O28" s="27">
        <v>0.9</v>
      </c>
      <c r="P28" s="27">
        <v>0.89</v>
      </c>
      <c r="Q28" s="28">
        <v>115130</v>
      </c>
      <c r="R28" s="28" t="s">
        <v>459</v>
      </c>
      <c r="S28" s="28" t="s">
        <v>458</v>
      </c>
      <c r="T28" s="28" t="s">
        <v>294</v>
      </c>
      <c r="U28" s="28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</row>
    <row r="29" spans="1:33" s="16" customFormat="1" ht="39" customHeight="1" x14ac:dyDescent="0.15">
      <c r="A29" s="61" t="s">
        <v>91</v>
      </c>
      <c r="B29" s="62" t="str">
        <f t="shared" si="3"/>
        <v>中性笔</v>
      </c>
      <c r="C29" s="67">
        <v>13</v>
      </c>
      <c r="D29" s="59">
        <v>1019728</v>
      </c>
      <c r="E29" s="38" t="s">
        <v>455</v>
      </c>
      <c r="F29" s="35" t="s">
        <v>155</v>
      </c>
      <c r="G29" s="34">
        <v>42165</v>
      </c>
      <c r="H29" s="35" t="s">
        <v>17</v>
      </c>
      <c r="I29" s="26">
        <v>12</v>
      </c>
      <c r="J29" s="26">
        <v>144</v>
      </c>
      <c r="K29" s="26">
        <v>1728</v>
      </c>
      <c r="L29" s="27">
        <v>0.62</v>
      </c>
      <c r="M29" s="27">
        <v>0.62765957446808507</v>
      </c>
      <c r="N29" s="27">
        <v>0.95</v>
      </c>
      <c r="O29" s="27">
        <v>0.9</v>
      </c>
      <c r="P29" s="27">
        <v>0.89</v>
      </c>
      <c r="Q29" s="28">
        <v>115130</v>
      </c>
      <c r="R29" s="28" t="s">
        <v>459</v>
      </c>
      <c r="S29" s="28" t="s">
        <v>458</v>
      </c>
      <c r="T29" s="28" t="s">
        <v>294</v>
      </c>
      <c r="U29" s="28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</row>
    <row r="30" spans="1:33" s="16" customFormat="1" ht="39" customHeight="1" x14ac:dyDescent="0.15">
      <c r="A30" s="61" t="s">
        <v>91</v>
      </c>
      <c r="B30" s="62" t="str">
        <f t="shared" si="3"/>
        <v>中性笔</v>
      </c>
      <c r="C30" s="67">
        <f>C27+1</f>
        <v>14</v>
      </c>
      <c r="D30" s="59">
        <v>1019729</v>
      </c>
      <c r="E30" s="38" t="s">
        <v>223</v>
      </c>
      <c r="F30" s="35" t="s">
        <v>22</v>
      </c>
      <c r="G30" s="34">
        <v>42165</v>
      </c>
      <c r="H30" s="35" t="s">
        <v>17</v>
      </c>
      <c r="I30" s="26">
        <v>12</v>
      </c>
      <c r="J30" s="26">
        <v>144</v>
      </c>
      <c r="K30" s="26">
        <v>1728</v>
      </c>
      <c r="L30" s="27">
        <v>1.02</v>
      </c>
      <c r="M30" s="27">
        <v>1.05</v>
      </c>
      <c r="N30" s="27">
        <v>0.95</v>
      </c>
      <c r="O30" s="27">
        <v>0.9</v>
      </c>
      <c r="P30" s="27">
        <v>0.89</v>
      </c>
      <c r="Q30" s="28" t="s">
        <v>429</v>
      </c>
      <c r="R30" s="28" t="s">
        <v>459</v>
      </c>
      <c r="S30" s="28" t="s">
        <v>458</v>
      </c>
      <c r="T30" s="28" t="s">
        <v>294</v>
      </c>
      <c r="U30" s="28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</row>
    <row r="31" spans="1:33" s="16" customFormat="1" ht="39" customHeight="1" x14ac:dyDescent="0.15">
      <c r="A31" s="61" t="s">
        <v>91</v>
      </c>
      <c r="B31" s="62" t="str">
        <f t="shared" si="3"/>
        <v>中性笔</v>
      </c>
      <c r="C31" s="67">
        <v>14</v>
      </c>
      <c r="D31" s="59">
        <v>1019730</v>
      </c>
      <c r="E31" s="38" t="s">
        <v>224</v>
      </c>
      <c r="F31" s="35" t="s">
        <v>19</v>
      </c>
      <c r="G31" s="34">
        <v>42165</v>
      </c>
      <c r="H31" s="35" t="s">
        <v>17</v>
      </c>
      <c r="I31" s="26">
        <v>12</v>
      </c>
      <c r="J31" s="26">
        <v>144</v>
      </c>
      <c r="K31" s="26">
        <v>1728</v>
      </c>
      <c r="L31" s="27">
        <v>1.02</v>
      </c>
      <c r="M31" s="27">
        <v>1.05</v>
      </c>
      <c r="N31" s="27">
        <v>0.95</v>
      </c>
      <c r="O31" s="27">
        <v>0.9</v>
      </c>
      <c r="P31" s="27">
        <v>0.89</v>
      </c>
      <c r="Q31" s="28" t="s">
        <v>429</v>
      </c>
      <c r="R31" s="28" t="s">
        <v>459</v>
      </c>
      <c r="S31" s="28" t="s">
        <v>458</v>
      </c>
      <c r="T31" s="28" t="s">
        <v>294</v>
      </c>
      <c r="U31" s="28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</row>
    <row r="32" spans="1:33" s="16" customFormat="1" ht="39" customHeight="1" x14ac:dyDescent="0.15">
      <c r="A32" s="61" t="s">
        <v>91</v>
      </c>
      <c r="B32" s="62" t="str">
        <f t="shared" si="3"/>
        <v>中性笔</v>
      </c>
      <c r="C32" s="67">
        <v>14</v>
      </c>
      <c r="D32" s="59">
        <v>1019731</v>
      </c>
      <c r="E32" s="38" t="s">
        <v>225</v>
      </c>
      <c r="F32" s="35" t="s">
        <v>155</v>
      </c>
      <c r="G32" s="34">
        <v>42165</v>
      </c>
      <c r="H32" s="35" t="s">
        <v>17</v>
      </c>
      <c r="I32" s="26">
        <v>12</v>
      </c>
      <c r="J32" s="26">
        <v>144</v>
      </c>
      <c r="K32" s="26">
        <v>1728</v>
      </c>
      <c r="L32" s="27">
        <v>1.02</v>
      </c>
      <c r="M32" s="27">
        <v>1.05</v>
      </c>
      <c r="N32" s="27">
        <v>0.95</v>
      </c>
      <c r="O32" s="27">
        <v>0.9</v>
      </c>
      <c r="P32" s="27">
        <v>0.89</v>
      </c>
      <c r="Q32" s="28" t="s">
        <v>429</v>
      </c>
      <c r="R32" s="28" t="s">
        <v>459</v>
      </c>
      <c r="S32" s="28" t="s">
        <v>458</v>
      </c>
      <c r="T32" s="28" t="s">
        <v>294</v>
      </c>
      <c r="U32" s="28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</row>
    <row r="33" spans="1:34" s="16" customFormat="1" ht="39" customHeight="1" x14ac:dyDescent="0.15">
      <c r="A33" s="62" t="s">
        <v>44</v>
      </c>
      <c r="B33" s="62" t="s">
        <v>13</v>
      </c>
      <c r="C33" s="67">
        <f>C30+1</f>
        <v>15</v>
      </c>
      <c r="D33" s="59">
        <v>1019732</v>
      </c>
      <c r="E33" s="38" t="s">
        <v>46</v>
      </c>
      <c r="F33" s="35" t="s">
        <v>16</v>
      </c>
      <c r="G33" s="34">
        <v>42165</v>
      </c>
      <c r="H33" s="35" t="s">
        <v>17</v>
      </c>
      <c r="I33" s="26">
        <v>12</v>
      </c>
      <c r="J33" s="26">
        <v>144</v>
      </c>
      <c r="K33" s="26">
        <v>1728</v>
      </c>
      <c r="L33" s="27">
        <v>0.94845360824742275</v>
      </c>
      <c r="M33" s="27">
        <v>0.97872340425531923</v>
      </c>
      <c r="N33" s="27">
        <v>0.95</v>
      </c>
      <c r="O33" s="27">
        <v>0.9</v>
      </c>
      <c r="P33" s="27">
        <v>0.89</v>
      </c>
      <c r="Q33" s="28" t="s">
        <v>45</v>
      </c>
      <c r="R33" s="28" t="s">
        <v>459</v>
      </c>
      <c r="S33" s="28" t="s">
        <v>458</v>
      </c>
      <c r="T33" s="28" t="s">
        <v>294</v>
      </c>
      <c r="U33" s="28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</row>
    <row r="34" spans="1:34" s="16" customFormat="1" ht="39" customHeight="1" x14ac:dyDescent="0.15">
      <c r="A34" s="62" t="s">
        <v>44</v>
      </c>
      <c r="B34" s="62" t="str">
        <f t="shared" ref="B34:B42" si="4">B33</f>
        <v>中性笔</v>
      </c>
      <c r="C34" s="67">
        <v>15</v>
      </c>
      <c r="D34" s="59">
        <v>1019733</v>
      </c>
      <c r="E34" s="38" t="s">
        <v>47</v>
      </c>
      <c r="F34" s="35" t="s">
        <v>19</v>
      </c>
      <c r="G34" s="34">
        <v>42165</v>
      </c>
      <c r="H34" s="35" t="s">
        <v>17</v>
      </c>
      <c r="I34" s="26">
        <v>12</v>
      </c>
      <c r="J34" s="26">
        <v>144</v>
      </c>
      <c r="K34" s="26">
        <v>1728</v>
      </c>
      <c r="L34" s="27">
        <v>0.94845360824742275</v>
      </c>
      <c r="M34" s="27">
        <v>0.97872340425531923</v>
      </c>
      <c r="N34" s="27">
        <v>0.95</v>
      </c>
      <c r="O34" s="27">
        <v>0.9</v>
      </c>
      <c r="P34" s="27">
        <v>0.89</v>
      </c>
      <c r="Q34" s="28" t="s">
        <v>45</v>
      </c>
      <c r="R34" s="28" t="s">
        <v>459</v>
      </c>
      <c r="S34" s="28" t="s">
        <v>458</v>
      </c>
      <c r="T34" s="28" t="s">
        <v>294</v>
      </c>
      <c r="U34" s="28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</row>
    <row r="35" spans="1:34" s="16" customFormat="1" ht="39" customHeight="1" x14ac:dyDescent="0.15">
      <c r="A35" s="62" t="s">
        <v>44</v>
      </c>
      <c r="B35" s="62" t="str">
        <f t="shared" si="4"/>
        <v>中性笔</v>
      </c>
      <c r="C35" s="67">
        <f>C33+1</f>
        <v>16</v>
      </c>
      <c r="D35" s="59">
        <v>1019734</v>
      </c>
      <c r="E35" s="38" t="s">
        <v>49</v>
      </c>
      <c r="F35" s="35" t="s">
        <v>16</v>
      </c>
      <c r="G35" s="34">
        <v>42165</v>
      </c>
      <c r="H35" s="35" t="s">
        <v>17</v>
      </c>
      <c r="I35" s="26">
        <v>12</v>
      </c>
      <c r="J35" s="26">
        <v>144</v>
      </c>
      <c r="K35" s="26">
        <v>1728</v>
      </c>
      <c r="L35" s="27">
        <v>1.1200000000000001</v>
      </c>
      <c r="M35" s="27">
        <v>1.1489361702127661</v>
      </c>
      <c r="N35" s="27">
        <v>0.95</v>
      </c>
      <c r="O35" s="27">
        <v>0.9</v>
      </c>
      <c r="P35" s="27">
        <v>0.89</v>
      </c>
      <c r="Q35" s="28" t="s">
        <v>48</v>
      </c>
      <c r="R35" s="28" t="s">
        <v>459</v>
      </c>
      <c r="S35" s="28" t="s">
        <v>458</v>
      </c>
      <c r="T35" s="28" t="s">
        <v>294</v>
      </c>
      <c r="U35" s="28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</row>
    <row r="36" spans="1:34" s="16" customFormat="1" ht="39" customHeight="1" x14ac:dyDescent="0.15">
      <c r="A36" s="62" t="s">
        <v>44</v>
      </c>
      <c r="B36" s="62" t="str">
        <f t="shared" si="4"/>
        <v>中性笔</v>
      </c>
      <c r="C36" s="67">
        <v>16</v>
      </c>
      <c r="D36" s="59">
        <v>1019735</v>
      </c>
      <c r="E36" s="38" t="s">
        <v>50</v>
      </c>
      <c r="F36" s="35" t="s">
        <v>19</v>
      </c>
      <c r="G36" s="34">
        <v>42165</v>
      </c>
      <c r="H36" s="35" t="s">
        <v>17</v>
      </c>
      <c r="I36" s="26">
        <v>12</v>
      </c>
      <c r="J36" s="26">
        <v>144</v>
      </c>
      <c r="K36" s="26">
        <v>1728</v>
      </c>
      <c r="L36" s="27">
        <v>1.1200000000000001</v>
      </c>
      <c r="M36" s="27">
        <v>1.1489361702127661</v>
      </c>
      <c r="N36" s="27">
        <v>0.95</v>
      </c>
      <c r="O36" s="27">
        <v>0.9</v>
      </c>
      <c r="P36" s="27">
        <v>0.89</v>
      </c>
      <c r="Q36" s="28" t="s">
        <v>48</v>
      </c>
      <c r="R36" s="28" t="s">
        <v>459</v>
      </c>
      <c r="S36" s="28" t="s">
        <v>458</v>
      </c>
      <c r="T36" s="28" t="s">
        <v>294</v>
      </c>
      <c r="U36" s="28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</row>
    <row r="37" spans="1:34" s="16" customFormat="1" ht="39" customHeight="1" x14ac:dyDescent="0.15">
      <c r="A37" s="62" t="s">
        <v>44</v>
      </c>
      <c r="B37" s="62" t="str">
        <f t="shared" si="4"/>
        <v>中性笔</v>
      </c>
      <c r="C37" s="67">
        <f>C35+1</f>
        <v>17</v>
      </c>
      <c r="D37" s="59">
        <v>1019736</v>
      </c>
      <c r="E37" s="38" t="s">
        <v>52</v>
      </c>
      <c r="F37" s="35" t="s">
        <v>32</v>
      </c>
      <c r="G37" s="34">
        <v>42165</v>
      </c>
      <c r="H37" s="35" t="s">
        <v>17</v>
      </c>
      <c r="I37" s="26">
        <v>12</v>
      </c>
      <c r="J37" s="26">
        <v>144</v>
      </c>
      <c r="K37" s="26">
        <v>1728</v>
      </c>
      <c r="L37" s="27">
        <v>1.38</v>
      </c>
      <c r="M37" s="27">
        <v>1.4240425531914893</v>
      </c>
      <c r="N37" s="27">
        <v>0.95</v>
      </c>
      <c r="O37" s="27">
        <v>0.9</v>
      </c>
      <c r="P37" s="27">
        <v>0.89</v>
      </c>
      <c r="Q37" s="28" t="s">
        <v>51</v>
      </c>
      <c r="R37" s="28" t="s">
        <v>459</v>
      </c>
      <c r="S37" s="28" t="s">
        <v>458</v>
      </c>
      <c r="T37" s="39" t="s">
        <v>295</v>
      </c>
      <c r="U37" s="39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</row>
    <row r="38" spans="1:34" s="16" customFormat="1" ht="39" customHeight="1" x14ac:dyDescent="0.15">
      <c r="A38" s="62" t="s">
        <v>44</v>
      </c>
      <c r="B38" s="62" t="str">
        <f t="shared" si="4"/>
        <v>中性笔</v>
      </c>
      <c r="C38" s="67">
        <v>17</v>
      </c>
      <c r="D38" s="59">
        <v>1019737</v>
      </c>
      <c r="E38" s="38" t="s">
        <v>53</v>
      </c>
      <c r="F38" s="35" t="s">
        <v>19</v>
      </c>
      <c r="G38" s="34">
        <v>42165</v>
      </c>
      <c r="H38" s="35" t="s">
        <v>17</v>
      </c>
      <c r="I38" s="26">
        <v>12</v>
      </c>
      <c r="J38" s="26">
        <v>144</v>
      </c>
      <c r="K38" s="26">
        <v>1728</v>
      </c>
      <c r="L38" s="27">
        <v>1.38</v>
      </c>
      <c r="M38" s="27">
        <v>1.4240425531914893</v>
      </c>
      <c r="N38" s="27">
        <v>0.95</v>
      </c>
      <c r="O38" s="27">
        <v>0.9</v>
      </c>
      <c r="P38" s="27">
        <v>0.89</v>
      </c>
      <c r="Q38" s="28" t="s">
        <v>51</v>
      </c>
      <c r="R38" s="28" t="s">
        <v>459</v>
      </c>
      <c r="S38" s="28" t="s">
        <v>458</v>
      </c>
      <c r="T38" s="39" t="s">
        <v>295</v>
      </c>
      <c r="U38" s="39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</row>
    <row r="39" spans="1:34" s="16" customFormat="1" ht="39" customHeight="1" x14ac:dyDescent="0.15">
      <c r="A39" s="62" t="s">
        <v>44</v>
      </c>
      <c r="B39" s="62" t="str">
        <f t="shared" si="4"/>
        <v>中性笔</v>
      </c>
      <c r="C39" s="67">
        <f>C37+1</f>
        <v>18</v>
      </c>
      <c r="D39" s="59">
        <v>1019738</v>
      </c>
      <c r="E39" s="38" t="s">
        <v>55</v>
      </c>
      <c r="F39" s="35" t="s">
        <v>16</v>
      </c>
      <c r="G39" s="34">
        <v>42165</v>
      </c>
      <c r="H39" s="35" t="s">
        <v>17</v>
      </c>
      <c r="I39" s="26">
        <v>12</v>
      </c>
      <c r="J39" s="26">
        <v>144</v>
      </c>
      <c r="K39" s="26">
        <v>1728</v>
      </c>
      <c r="L39" s="27">
        <v>1.2</v>
      </c>
      <c r="M39" s="27">
        <v>1.2382978723404254</v>
      </c>
      <c r="N39" s="27">
        <v>0.95</v>
      </c>
      <c r="O39" s="27">
        <v>0.9</v>
      </c>
      <c r="P39" s="27">
        <v>0.89</v>
      </c>
      <c r="Q39" s="28" t="s">
        <v>54</v>
      </c>
      <c r="R39" s="28" t="s">
        <v>459</v>
      </c>
      <c r="S39" s="28" t="s">
        <v>458</v>
      </c>
      <c r="T39" s="39" t="s">
        <v>295</v>
      </c>
      <c r="U39" s="39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</row>
    <row r="40" spans="1:34" s="16" customFormat="1" ht="39" customHeight="1" x14ac:dyDescent="0.15">
      <c r="A40" s="62" t="s">
        <v>44</v>
      </c>
      <c r="B40" s="62" t="str">
        <f t="shared" si="4"/>
        <v>中性笔</v>
      </c>
      <c r="C40" s="67">
        <v>18</v>
      </c>
      <c r="D40" s="59">
        <v>1019739</v>
      </c>
      <c r="E40" s="38" t="s">
        <v>56</v>
      </c>
      <c r="F40" s="35" t="s">
        <v>19</v>
      </c>
      <c r="G40" s="34">
        <v>42165</v>
      </c>
      <c r="H40" s="35" t="s">
        <v>17</v>
      </c>
      <c r="I40" s="26">
        <v>12</v>
      </c>
      <c r="J40" s="26">
        <v>144</v>
      </c>
      <c r="K40" s="26">
        <v>1728</v>
      </c>
      <c r="L40" s="27">
        <v>1.2</v>
      </c>
      <c r="M40" s="27">
        <v>1.2382978723404254</v>
      </c>
      <c r="N40" s="27">
        <v>0.95</v>
      </c>
      <c r="O40" s="27">
        <v>0.9</v>
      </c>
      <c r="P40" s="27">
        <v>0.89</v>
      </c>
      <c r="Q40" s="28" t="s">
        <v>54</v>
      </c>
      <c r="R40" s="28" t="s">
        <v>459</v>
      </c>
      <c r="S40" s="28" t="s">
        <v>458</v>
      </c>
      <c r="T40" s="39" t="s">
        <v>295</v>
      </c>
      <c r="U40" s="39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</row>
    <row r="41" spans="1:34" s="16" customFormat="1" ht="39" customHeight="1" x14ac:dyDescent="0.15">
      <c r="A41" s="62" t="s">
        <v>44</v>
      </c>
      <c r="B41" s="62" t="str">
        <f t="shared" si="4"/>
        <v>中性笔</v>
      </c>
      <c r="C41" s="67">
        <f>C39+1</f>
        <v>19</v>
      </c>
      <c r="D41" s="59">
        <v>1019740</v>
      </c>
      <c r="E41" s="38" t="s">
        <v>58</v>
      </c>
      <c r="F41" s="35" t="s">
        <v>22</v>
      </c>
      <c r="G41" s="34">
        <v>42165</v>
      </c>
      <c r="H41" s="35" t="s">
        <v>17</v>
      </c>
      <c r="I41" s="26">
        <v>12</v>
      </c>
      <c r="J41" s="26">
        <v>144</v>
      </c>
      <c r="K41" s="26">
        <v>1728</v>
      </c>
      <c r="L41" s="27">
        <v>1.02</v>
      </c>
      <c r="M41" s="27">
        <v>1.05</v>
      </c>
      <c r="N41" s="27">
        <v>0.95</v>
      </c>
      <c r="O41" s="27">
        <v>0.9</v>
      </c>
      <c r="P41" s="27">
        <v>0.89</v>
      </c>
      <c r="Q41" s="28" t="s">
        <v>57</v>
      </c>
      <c r="R41" s="28" t="s">
        <v>459</v>
      </c>
      <c r="S41" s="28" t="s">
        <v>458</v>
      </c>
      <c r="T41" s="28" t="s">
        <v>294</v>
      </c>
      <c r="U41" s="28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</row>
    <row r="42" spans="1:34" s="16" customFormat="1" ht="39" customHeight="1" x14ac:dyDescent="0.15">
      <c r="A42" s="62" t="s">
        <v>44</v>
      </c>
      <c r="B42" s="62" t="str">
        <f t="shared" si="4"/>
        <v>中性笔</v>
      </c>
      <c r="C42" s="67">
        <v>19</v>
      </c>
      <c r="D42" s="59">
        <v>1019741</v>
      </c>
      <c r="E42" s="38" t="s">
        <v>59</v>
      </c>
      <c r="F42" s="35" t="s">
        <v>19</v>
      </c>
      <c r="G42" s="34">
        <v>42165</v>
      </c>
      <c r="H42" s="35" t="s">
        <v>17</v>
      </c>
      <c r="I42" s="26">
        <v>12</v>
      </c>
      <c r="J42" s="26">
        <v>144</v>
      </c>
      <c r="K42" s="26">
        <v>1728</v>
      </c>
      <c r="L42" s="27">
        <v>1.02</v>
      </c>
      <c r="M42" s="27">
        <v>1.05</v>
      </c>
      <c r="N42" s="27">
        <v>0.95</v>
      </c>
      <c r="O42" s="27">
        <v>0.9</v>
      </c>
      <c r="P42" s="27">
        <v>0.89</v>
      </c>
      <c r="Q42" s="28" t="s">
        <v>57</v>
      </c>
      <c r="R42" s="28" t="s">
        <v>459</v>
      </c>
      <c r="S42" s="28" t="s">
        <v>458</v>
      </c>
      <c r="T42" s="28" t="s">
        <v>294</v>
      </c>
      <c r="U42" s="28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</row>
    <row r="43" spans="1:34" s="16" customFormat="1" ht="39" customHeight="1" x14ac:dyDescent="0.15">
      <c r="A43" s="62" t="s">
        <v>44</v>
      </c>
      <c r="B43" s="62" t="s">
        <v>60</v>
      </c>
      <c r="C43" s="67">
        <f>C41+1</f>
        <v>20</v>
      </c>
      <c r="D43" s="59">
        <v>1019344</v>
      </c>
      <c r="E43" s="38" t="s">
        <v>62</v>
      </c>
      <c r="F43" s="35" t="s">
        <v>16</v>
      </c>
      <c r="G43" s="34">
        <v>42165</v>
      </c>
      <c r="H43" s="34" t="s">
        <v>17</v>
      </c>
      <c r="I43" s="35">
        <v>20</v>
      </c>
      <c r="J43" s="36">
        <v>240</v>
      </c>
      <c r="K43" s="36">
        <v>4320</v>
      </c>
      <c r="L43" s="40">
        <v>0.33</v>
      </c>
      <c r="M43" s="40">
        <v>0.34</v>
      </c>
      <c r="N43" s="27">
        <v>0.95</v>
      </c>
      <c r="O43" s="27">
        <v>0.9</v>
      </c>
      <c r="P43" s="27">
        <v>0.89</v>
      </c>
      <c r="Q43" s="39" t="s">
        <v>61</v>
      </c>
      <c r="R43" s="28" t="s">
        <v>459</v>
      </c>
      <c r="S43" s="28" t="s">
        <v>458</v>
      </c>
      <c r="T43" s="28" t="s">
        <v>294</v>
      </c>
      <c r="U43" s="28"/>
      <c r="V43" s="15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</row>
    <row r="44" spans="1:34" s="16" customFormat="1" ht="39" customHeight="1" x14ac:dyDescent="0.15">
      <c r="A44" s="62" t="s">
        <v>44</v>
      </c>
      <c r="B44" s="62" t="str">
        <f t="shared" ref="B44:B46" si="5">B43</f>
        <v>中性笔芯</v>
      </c>
      <c r="C44" s="67">
        <v>20</v>
      </c>
      <c r="D44" s="59">
        <v>1019345</v>
      </c>
      <c r="E44" s="38" t="s">
        <v>63</v>
      </c>
      <c r="F44" s="35" t="s">
        <v>64</v>
      </c>
      <c r="G44" s="34">
        <v>42165</v>
      </c>
      <c r="H44" s="34" t="s">
        <v>17</v>
      </c>
      <c r="I44" s="35">
        <v>20</v>
      </c>
      <c r="J44" s="36">
        <v>240</v>
      </c>
      <c r="K44" s="36">
        <v>4320</v>
      </c>
      <c r="L44" s="40">
        <v>0.33</v>
      </c>
      <c r="M44" s="40">
        <v>0.34</v>
      </c>
      <c r="N44" s="27">
        <v>0.95</v>
      </c>
      <c r="O44" s="27">
        <v>0.9</v>
      </c>
      <c r="P44" s="27">
        <v>0.89</v>
      </c>
      <c r="Q44" s="39" t="s">
        <v>61</v>
      </c>
      <c r="R44" s="28" t="s">
        <v>459</v>
      </c>
      <c r="S44" s="28" t="s">
        <v>458</v>
      </c>
      <c r="T44" s="28" t="s">
        <v>294</v>
      </c>
      <c r="U44" s="28"/>
      <c r="V44" s="15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</row>
    <row r="45" spans="1:34" s="16" customFormat="1" ht="39" customHeight="1" x14ac:dyDescent="0.15">
      <c r="A45" s="62" t="s">
        <v>44</v>
      </c>
      <c r="B45" s="62" t="str">
        <f t="shared" si="5"/>
        <v>中性笔芯</v>
      </c>
      <c r="C45" s="67">
        <f>C43+1</f>
        <v>21</v>
      </c>
      <c r="D45" s="59">
        <v>1019346</v>
      </c>
      <c r="E45" s="38" t="s">
        <v>66</v>
      </c>
      <c r="F45" s="35" t="s">
        <v>22</v>
      </c>
      <c r="G45" s="34">
        <v>42165</v>
      </c>
      <c r="H45" s="34" t="s">
        <v>17</v>
      </c>
      <c r="I45" s="35">
        <v>20</v>
      </c>
      <c r="J45" s="36">
        <v>240</v>
      </c>
      <c r="K45" s="36">
        <v>4320</v>
      </c>
      <c r="L45" s="40">
        <v>0.33</v>
      </c>
      <c r="M45" s="40">
        <v>0.34</v>
      </c>
      <c r="N45" s="27">
        <v>0.95</v>
      </c>
      <c r="O45" s="27">
        <v>0.9</v>
      </c>
      <c r="P45" s="27">
        <v>0.89</v>
      </c>
      <c r="Q45" s="39" t="s">
        <v>65</v>
      </c>
      <c r="R45" s="28" t="s">
        <v>459</v>
      </c>
      <c r="S45" s="28" t="s">
        <v>458</v>
      </c>
      <c r="T45" s="28" t="s">
        <v>294</v>
      </c>
      <c r="U45" s="28"/>
      <c r="V45" s="15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</row>
    <row r="46" spans="1:34" s="16" customFormat="1" ht="39" customHeight="1" x14ac:dyDescent="0.15">
      <c r="A46" s="62" t="s">
        <v>44</v>
      </c>
      <c r="B46" s="62" t="str">
        <f t="shared" si="5"/>
        <v>中性笔芯</v>
      </c>
      <c r="C46" s="67">
        <v>21</v>
      </c>
      <c r="D46" s="59">
        <v>1019347</v>
      </c>
      <c r="E46" s="38" t="s">
        <v>67</v>
      </c>
      <c r="F46" s="35" t="s">
        <v>19</v>
      </c>
      <c r="G46" s="34">
        <v>42165</v>
      </c>
      <c r="H46" s="34" t="s">
        <v>17</v>
      </c>
      <c r="I46" s="35">
        <v>20</v>
      </c>
      <c r="J46" s="36">
        <v>240</v>
      </c>
      <c r="K46" s="36">
        <v>4320</v>
      </c>
      <c r="L46" s="40">
        <v>0.33</v>
      </c>
      <c r="M46" s="40">
        <v>0.34</v>
      </c>
      <c r="N46" s="27">
        <v>0.95</v>
      </c>
      <c r="O46" s="27">
        <v>0.9</v>
      </c>
      <c r="P46" s="27">
        <v>0.89</v>
      </c>
      <c r="Q46" s="39" t="s">
        <v>65</v>
      </c>
      <c r="R46" s="28" t="s">
        <v>459</v>
      </c>
      <c r="S46" s="28" t="s">
        <v>458</v>
      </c>
      <c r="T46" s="28" t="s">
        <v>294</v>
      </c>
      <c r="U46" s="28"/>
      <c r="V46" s="15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</row>
    <row r="47" spans="1:34" s="16" customFormat="1" ht="39" customHeight="1" x14ac:dyDescent="0.15">
      <c r="A47" s="62" t="s">
        <v>44</v>
      </c>
      <c r="B47" s="64" t="s">
        <v>37</v>
      </c>
      <c r="C47" s="68">
        <f>C45+1</f>
        <v>22</v>
      </c>
      <c r="D47" s="60">
        <v>1019742</v>
      </c>
      <c r="E47" s="42" t="s">
        <v>226</v>
      </c>
      <c r="F47" s="48" t="s">
        <v>163</v>
      </c>
      <c r="G47" s="43">
        <v>42165</v>
      </c>
      <c r="H47" s="41" t="s">
        <v>117</v>
      </c>
      <c r="I47" s="29">
        <v>36</v>
      </c>
      <c r="J47" s="29">
        <v>216</v>
      </c>
      <c r="K47" s="29">
        <v>1728</v>
      </c>
      <c r="L47" s="27">
        <v>0.97938144329896903</v>
      </c>
      <c r="M47" s="27">
        <v>1.02</v>
      </c>
      <c r="N47" s="27">
        <v>0.95</v>
      </c>
      <c r="O47" s="27">
        <v>0.9</v>
      </c>
      <c r="P47" s="27">
        <v>0.89</v>
      </c>
      <c r="Q47" s="28" t="s">
        <v>430</v>
      </c>
      <c r="R47" s="28" t="s">
        <v>459</v>
      </c>
      <c r="S47" s="28" t="s">
        <v>458</v>
      </c>
      <c r="T47" s="28" t="s">
        <v>294</v>
      </c>
      <c r="U47" s="28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</row>
    <row r="48" spans="1:34" s="16" customFormat="1" ht="39" customHeight="1" x14ac:dyDescent="0.15">
      <c r="A48" s="62" t="s">
        <v>44</v>
      </c>
      <c r="B48" s="64" t="str">
        <f>B47</f>
        <v>活动铅笔</v>
      </c>
      <c r="C48" s="68">
        <v>22</v>
      </c>
      <c r="D48" s="60">
        <v>1019743</v>
      </c>
      <c r="E48" s="42" t="s">
        <v>227</v>
      </c>
      <c r="F48" s="48" t="s">
        <v>164</v>
      </c>
      <c r="G48" s="43">
        <v>42165</v>
      </c>
      <c r="H48" s="41" t="s">
        <v>117</v>
      </c>
      <c r="I48" s="29">
        <v>36</v>
      </c>
      <c r="J48" s="29">
        <v>216</v>
      </c>
      <c r="K48" s="29">
        <v>1728</v>
      </c>
      <c r="L48" s="27">
        <v>0.97938144329896903</v>
      </c>
      <c r="M48" s="27">
        <v>1.02</v>
      </c>
      <c r="N48" s="27">
        <v>0.95</v>
      </c>
      <c r="O48" s="27">
        <v>0.9</v>
      </c>
      <c r="P48" s="27">
        <v>0.89</v>
      </c>
      <c r="Q48" s="28" t="s">
        <v>430</v>
      </c>
      <c r="R48" s="28" t="s">
        <v>459</v>
      </c>
      <c r="S48" s="28" t="s">
        <v>458</v>
      </c>
      <c r="T48" s="28" t="s">
        <v>294</v>
      </c>
      <c r="U48" s="28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</row>
    <row r="49" spans="1:55" s="17" customFormat="1" ht="39" customHeight="1" x14ac:dyDescent="0.15">
      <c r="A49" s="62" t="s">
        <v>44</v>
      </c>
      <c r="B49" s="64" t="s">
        <v>165</v>
      </c>
      <c r="C49" s="66">
        <f>C47+1</f>
        <v>23</v>
      </c>
      <c r="D49" s="58">
        <v>1019744</v>
      </c>
      <c r="E49" s="42" t="s">
        <v>228</v>
      </c>
      <c r="F49" s="48"/>
      <c r="G49" s="43">
        <v>42165</v>
      </c>
      <c r="H49" s="41" t="s">
        <v>293</v>
      </c>
      <c r="I49" s="29">
        <v>12</v>
      </c>
      <c r="J49" s="29">
        <v>144</v>
      </c>
      <c r="K49" s="29">
        <v>1728</v>
      </c>
      <c r="L49" s="27">
        <v>0.62886597938144329</v>
      </c>
      <c r="M49" s="27">
        <v>0.64893617021276595</v>
      </c>
      <c r="N49" s="27">
        <v>0.95</v>
      </c>
      <c r="O49" s="27">
        <v>0.9</v>
      </c>
      <c r="P49" s="27">
        <v>0.89</v>
      </c>
      <c r="Q49" s="28" t="s">
        <v>166</v>
      </c>
      <c r="R49" s="28" t="s">
        <v>459</v>
      </c>
      <c r="S49" s="28" t="s">
        <v>458</v>
      </c>
      <c r="T49" s="28" t="s">
        <v>294</v>
      </c>
      <c r="U49" s="28"/>
    </row>
    <row r="50" spans="1:55" s="16" customFormat="1" ht="48.95" customHeight="1" x14ac:dyDescent="0.15">
      <c r="A50" s="62" t="s">
        <v>68</v>
      </c>
      <c r="B50" s="62" t="s">
        <v>13</v>
      </c>
      <c r="C50" s="67">
        <f>C49+1</f>
        <v>24</v>
      </c>
      <c r="D50" s="59">
        <v>1019745</v>
      </c>
      <c r="E50" s="38" t="s">
        <v>69</v>
      </c>
      <c r="F50" s="35" t="s">
        <v>22</v>
      </c>
      <c r="G50" s="34">
        <v>42165</v>
      </c>
      <c r="H50" s="35" t="s">
        <v>17</v>
      </c>
      <c r="I50" s="26">
        <v>12</v>
      </c>
      <c r="J50" s="26">
        <v>144</v>
      </c>
      <c r="K50" s="26">
        <v>1728</v>
      </c>
      <c r="L50" s="27">
        <v>0.98969072164948457</v>
      </c>
      <c r="M50" s="27">
        <v>1.0212765957446808</v>
      </c>
      <c r="N50" s="27">
        <v>0.95</v>
      </c>
      <c r="O50" s="27">
        <v>0.9</v>
      </c>
      <c r="P50" s="27">
        <v>0.89</v>
      </c>
      <c r="Q50" s="28">
        <v>110838</v>
      </c>
      <c r="R50" s="28" t="s">
        <v>459</v>
      </c>
      <c r="S50" s="28" t="s">
        <v>458</v>
      </c>
      <c r="T50" s="28" t="s">
        <v>294</v>
      </c>
      <c r="U50" s="28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</row>
    <row r="51" spans="1:55" s="16" customFormat="1" ht="48.95" customHeight="1" x14ac:dyDescent="0.15">
      <c r="A51" s="62" t="s">
        <v>68</v>
      </c>
      <c r="B51" s="62" t="str">
        <f t="shared" ref="B51:B55" si="6">B50</f>
        <v>中性笔</v>
      </c>
      <c r="C51" s="67">
        <v>24</v>
      </c>
      <c r="D51" s="59">
        <v>1019746</v>
      </c>
      <c r="E51" s="38" t="s">
        <v>70</v>
      </c>
      <c r="F51" s="35" t="s">
        <v>19</v>
      </c>
      <c r="G51" s="34">
        <v>42165</v>
      </c>
      <c r="H51" s="35" t="s">
        <v>17</v>
      </c>
      <c r="I51" s="26">
        <v>12</v>
      </c>
      <c r="J51" s="26">
        <v>144</v>
      </c>
      <c r="K51" s="26">
        <v>1728</v>
      </c>
      <c r="L51" s="27">
        <v>0.98969072164948457</v>
      </c>
      <c r="M51" s="27">
        <v>1.0212765957446808</v>
      </c>
      <c r="N51" s="27">
        <v>0.95</v>
      </c>
      <c r="O51" s="27">
        <v>0.9</v>
      </c>
      <c r="P51" s="27">
        <v>0.89</v>
      </c>
      <c r="Q51" s="28">
        <v>110838</v>
      </c>
      <c r="R51" s="28" t="s">
        <v>459</v>
      </c>
      <c r="S51" s="28" t="s">
        <v>458</v>
      </c>
      <c r="T51" s="28" t="s">
        <v>294</v>
      </c>
      <c r="U51" s="28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</row>
    <row r="52" spans="1:55" s="16" customFormat="1" ht="48.95" customHeight="1" x14ac:dyDescent="0.15">
      <c r="A52" s="62" t="s">
        <v>68</v>
      </c>
      <c r="B52" s="62" t="str">
        <f t="shared" si="6"/>
        <v>中性笔</v>
      </c>
      <c r="C52" s="67">
        <f>C50+1</f>
        <v>25</v>
      </c>
      <c r="D52" s="59">
        <v>1019747</v>
      </c>
      <c r="E52" s="38" t="s">
        <v>71</v>
      </c>
      <c r="F52" s="35" t="s">
        <v>32</v>
      </c>
      <c r="G52" s="34">
        <v>42165</v>
      </c>
      <c r="H52" s="35" t="s">
        <v>17</v>
      </c>
      <c r="I52" s="26">
        <v>12</v>
      </c>
      <c r="J52" s="26">
        <v>144</v>
      </c>
      <c r="K52" s="26">
        <v>1728</v>
      </c>
      <c r="L52" s="27">
        <v>0.94845360824742275</v>
      </c>
      <c r="M52" s="27">
        <v>0.97872340425531923</v>
      </c>
      <c r="N52" s="27">
        <v>0.95</v>
      </c>
      <c r="O52" s="27">
        <v>0.9</v>
      </c>
      <c r="P52" s="27">
        <v>0.89</v>
      </c>
      <c r="Q52" s="28">
        <v>110839</v>
      </c>
      <c r="R52" s="28" t="s">
        <v>459</v>
      </c>
      <c r="S52" s="28" t="s">
        <v>458</v>
      </c>
      <c r="T52" s="28" t="s">
        <v>294</v>
      </c>
      <c r="U52" s="28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</row>
    <row r="53" spans="1:55" s="16" customFormat="1" ht="48.95" customHeight="1" x14ac:dyDescent="0.15">
      <c r="A53" s="62" t="s">
        <v>68</v>
      </c>
      <c r="B53" s="62" t="str">
        <f t="shared" si="6"/>
        <v>中性笔</v>
      </c>
      <c r="C53" s="67">
        <v>25</v>
      </c>
      <c r="D53" s="59">
        <v>1019748</v>
      </c>
      <c r="E53" s="38" t="s">
        <v>72</v>
      </c>
      <c r="F53" s="35" t="s">
        <v>19</v>
      </c>
      <c r="G53" s="34">
        <v>42165</v>
      </c>
      <c r="H53" s="35" t="s">
        <v>17</v>
      </c>
      <c r="I53" s="26">
        <v>12</v>
      </c>
      <c r="J53" s="26">
        <v>144</v>
      </c>
      <c r="K53" s="26">
        <v>1728</v>
      </c>
      <c r="L53" s="27">
        <v>0.94845360824742275</v>
      </c>
      <c r="M53" s="27">
        <v>0.97872340425531923</v>
      </c>
      <c r="N53" s="27">
        <v>0.95</v>
      </c>
      <c r="O53" s="27">
        <v>0.9</v>
      </c>
      <c r="P53" s="27">
        <v>0.89</v>
      </c>
      <c r="Q53" s="28">
        <v>110839</v>
      </c>
      <c r="R53" s="28" t="s">
        <v>459</v>
      </c>
      <c r="S53" s="28" t="s">
        <v>458</v>
      </c>
      <c r="T53" s="28" t="s">
        <v>294</v>
      </c>
      <c r="U53" s="28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</row>
    <row r="54" spans="1:55" s="16" customFormat="1" ht="48.95" customHeight="1" x14ac:dyDescent="0.15">
      <c r="A54" s="62" t="s">
        <v>68</v>
      </c>
      <c r="B54" s="62" t="str">
        <f t="shared" si="6"/>
        <v>中性笔</v>
      </c>
      <c r="C54" s="67">
        <f>C52+1</f>
        <v>26</v>
      </c>
      <c r="D54" s="59">
        <v>1019749</v>
      </c>
      <c r="E54" s="38" t="s">
        <v>73</v>
      </c>
      <c r="F54" s="35" t="s">
        <v>16</v>
      </c>
      <c r="G54" s="34">
        <v>42165</v>
      </c>
      <c r="H54" s="35" t="s">
        <v>17</v>
      </c>
      <c r="I54" s="26">
        <v>12</v>
      </c>
      <c r="J54" s="26">
        <v>144</v>
      </c>
      <c r="K54" s="26">
        <v>1728</v>
      </c>
      <c r="L54" s="27">
        <v>1.0824742268041239</v>
      </c>
      <c r="M54" s="27">
        <v>1.1170212765957448</v>
      </c>
      <c r="N54" s="27">
        <v>0.95</v>
      </c>
      <c r="O54" s="27">
        <v>0.9</v>
      </c>
      <c r="P54" s="27">
        <v>0.89</v>
      </c>
      <c r="Q54" s="28">
        <v>110840</v>
      </c>
      <c r="R54" s="28" t="s">
        <v>459</v>
      </c>
      <c r="S54" s="28" t="s">
        <v>458</v>
      </c>
      <c r="T54" s="28" t="s">
        <v>294</v>
      </c>
      <c r="U54" s="28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</row>
    <row r="55" spans="1:55" s="16" customFormat="1" ht="48.95" customHeight="1" x14ac:dyDescent="0.15">
      <c r="A55" s="62" t="s">
        <v>68</v>
      </c>
      <c r="B55" s="62" t="str">
        <f t="shared" si="6"/>
        <v>中性笔</v>
      </c>
      <c r="C55" s="67">
        <v>26</v>
      </c>
      <c r="D55" s="59">
        <v>1019750</v>
      </c>
      <c r="E55" s="38" t="s">
        <v>229</v>
      </c>
      <c r="F55" s="35" t="s">
        <v>230</v>
      </c>
      <c r="G55" s="34">
        <v>42165</v>
      </c>
      <c r="H55" s="35" t="s">
        <v>17</v>
      </c>
      <c r="I55" s="26">
        <v>12</v>
      </c>
      <c r="J55" s="26">
        <v>144</v>
      </c>
      <c r="K55" s="26">
        <v>1728</v>
      </c>
      <c r="L55" s="27">
        <v>1.0824742268041239</v>
      </c>
      <c r="M55" s="27">
        <v>1.1170212765957448</v>
      </c>
      <c r="N55" s="27">
        <v>0.95</v>
      </c>
      <c r="O55" s="27">
        <v>0.9</v>
      </c>
      <c r="P55" s="27">
        <v>0.89</v>
      </c>
      <c r="Q55" s="28">
        <v>110840</v>
      </c>
      <c r="R55" s="28" t="s">
        <v>459</v>
      </c>
      <c r="S55" s="28" t="s">
        <v>458</v>
      </c>
      <c r="T55" s="28" t="s">
        <v>294</v>
      </c>
      <c r="U55" s="28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</row>
    <row r="56" spans="1:55" s="19" customFormat="1" ht="48.95" customHeight="1" x14ac:dyDescent="0.15">
      <c r="A56" s="62" t="s">
        <v>68</v>
      </c>
      <c r="B56" s="61" t="s">
        <v>60</v>
      </c>
      <c r="C56" s="66">
        <f>C54+1</f>
        <v>27</v>
      </c>
      <c r="D56" s="58">
        <v>1019328</v>
      </c>
      <c r="E56" s="30" t="s">
        <v>135</v>
      </c>
      <c r="F56" s="29" t="s">
        <v>22</v>
      </c>
      <c r="G56" s="34">
        <v>42165</v>
      </c>
      <c r="H56" s="29" t="s">
        <v>115</v>
      </c>
      <c r="I56" s="29">
        <v>20</v>
      </c>
      <c r="J56" s="29">
        <v>240</v>
      </c>
      <c r="K56" s="29">
        <v>4320</v>
      </c>
      <c r="L56" s="31">
        <v>0.33</v>
      </c>
      <c r="M56" s="31">
        <v>0.34</v>
      </c>
      <c r="N56" s="27">
        <v>0.95</v>
      </c>
      <c r="O56" s="27">
        <v>0.9</v>
      </c>
      <c r="P56" s="27">
        <v>0.89</v>
      </c>
      <c r="Q56" s="57">
        <v>8116</v>
      </c>
      <c r="R56" s="28" t="s">
        <v>459</v>
      </c>
      <c r="S56" s="28" t="s">
        <v>458</v>
      </c>
      <c r="T56" s="28" t="s">
        <v>294</v>
      </c>
      <c r="U56" s="28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  <c r="BC56" s="17"/>
    </row>
    <row r="57" spans="1:55" s="19" customFormat="1" ht="48.95" customHeight="1" x14ac:dyDescent="0.15">
      <c r="A57" s="62" t="s">
        <v>68</v>
      </c>
      <c r="B57" s="61" t="s">
        <v>60</v>
      </c>
      <c r="C57" s="66">
        <v>27</v>
      </c>
      <c r="D57" s="58">
        <v>1019329</v>
      </c>
      <c r="E57" s="30" t="s">
        <v>136</v>
      </c>
      <c r="F57" s="29" t="s">
        <v>19</v>
      </c>
      <c r="G57" s="34">
        <v>42165</v>
      </c>
      <c r="H57" s="29" t="s">
        <v>115</v>
      </c>
      <c r="I57" s="29">
        <v>20</v>
      </c>
      <c r="J57" s="29">
        <v>240</v>
      </c>
      <c r="K57" s="29">
        <v>4320</v>
      </c>
      <c r="L57" s="31">
        <v>0.33</v>
      </c>
      <c r="M57" s="31">
        <v>0.34</v>
      </c>
      <c r="N57" s="27">
        <v>0.95</v>
      </c>
      <c r="O57" s="27">
        <v>0.9</v>
      </c>
      <c r="P57" s="27">
        <v>0.89</v>
      </c>
      <c r="Q57" s="57">
        <v>8116</v>
      </c>
      <c r="R57" s="28" t="s">
        <v>459</v>
      </c>
      <c r="S57" s="28" t="s">
        <v>458</v>
      </c>
      <c r="T57" s="28" t="s">
        <v>294</v>
      </c>
      <c r="U57" s="28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  <c r="AR57" s="17"/>
      <c r="AS57" s="17"/>
      <c r="AT57" s="17"/>
      <c r="AU57" s="17"/>
      <c r="AV57" s="17"/>
      <c r="AW57" s="17"/>
      <c r="AX57" s="17"/>
      <c r="AY57" s="17"/>
      <c r="AZ57" s="17"/>
      <c r="BA57" s="17"/>
      <c r="BB57" s="17"/>
      <c r="BC57" s="17"/>
    </row>
    <row r="58" spans="1:55" s="16" customFormat="1" ht="48.95" customHeight="1" x14ac:dyDescent="0.15">
      <c r="A58" s="62" t="s">
        <v>68</v>
      </c>
      <c r="B58" s="62" t="s">
        <v>37</v>
      </c>
      <c r="C58" s="67">
        <f>C56+1</f>
        <v>28</v>
      </c>
      <c r="D58" s="59">
        <v>1019751</v>
      </c>
      <c r="E58" s="38" t="s">
        <v>74</v>
      </c>
      <c r="F58" s="47" t="s">
        <v>41</v>
      </c>
      <c r="G58" s="34">
        <v>42165</v>
      </c>
      <c r="H58" s="35" t="s">
        <v>17</v>
      </c>
      <c r="I58" s="26">
        <v>36</v>
      </c>
      <c r="J58" s="26">
        <v>216</v>
      </c>
      <c r="K58" s="26">
        <v>1728</v>
      </c>
      <c r="L58" s="27">
        <v>1.0309278350515465</v>
      </c>
      <c r="M58" s="27">
        <v>1.0638297872340425</v>
      </c>
      <c r="N58" s="27">
        <v>0.95</v>
      </c>
      <c r="O58" s="27">
        <v>0.9</v>
      </c>
      <c r="P58" s="27">
        <v>0.89</v>
      </c>
      <c r="Q58" s="28">
        <v>131159</v>
      </c>
      <c r="R58" s="28" t="s">
        <v>459</v>
      </c>
      <c r="S58" s="28" t="s">
        <v>458</v>
      </c>
      <c r="T58" s="28" t="s">
        <v>294</v>
      </c>
      <c r="U58" s="28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</row>
    <row r="59" spans="1:55" s="16" customFormat="1" ht="48.95" customHeight="1" x14ac:dyDescent="0.15">
      <c r="A59" s="62" t="s">
        <v>68</v>
      </c>
      <c r="B59" s="62" t="str">
        <f>B58</f>
        <v>活动铅笔</v>
      </c>
      <c r="C59" s="67">
        <v>28</v>
      </c>
      <c r="D59" s="59">
        <v>1019752</v>
      </c>
      <c r="E59" s="38" t="s">
        <v>75</v>
      </c>
      <c r="F59" s="47" t="s">
        <v>43</v>
      </c>
      <c r="G59" s="34">
        <v>42165</v>
      </c>
      <c r="H59" s="35" t="s">
        <v>17</v>
      </c>
      <c r="I59" s="26">
        <v>36</v>
      </c>
      <c r="J59" s="26">
        <v>216</v>
      </c>
      <c r="K59" s="26">
        <v>1728</v>
      </c>
      <c r="L59" s="27">
        <v>1.0309278350515465</v>
      </c>
      <c r="M59" s="27">
        <v>1.0638297872340425</v>
      </c>
      <c r="N59" s="27">
        <v>0.95</v>
      </c>
      <c r="O59" s="27">
        <v>0.9</v>
      </c>
      <c r="P59" s="27">
        <v>0.89</v>
      </c>
      <c r="Q59" s="28">
        <v>131159</v>
      </c>
      <c r="R59" s="28" t="s">
        <v>459</v>
      </c>
      <c r="S59" s="28" t="s">
        <v>458</v>
      </c>
      <c r="T59" s="28" t="s">
        <v>294</v>
      </c>
      <c r="U59" s="28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</row>
    <row r="60" spans="1:55" s="16" customFormat="1" ht="48.95" customHeight="1" x14ac:dyDescent="0.15">
      <c r="A60" s="62" t="s">
        <v>76</v>
      </c>
      <c r="B60" s="62" t="s">
        <v>13</v>
      </c>
      <c r="C60" s="67">
        <f>C58+1</f>
        <v>29</v>
      </c>
      <c r="D60" s="59">
        <v>1019424</v>
      </c>
      <c r="E60" s="38" t="s">
        <v>78</v>
      </c>
      <c r="F60" s="35" t="s">
        <v>32</v>
      </c>
      <c r="G60" s="34">
        <v>42165</v>
      </c>
      <c r="H60" s="35" t="s">
        <v>17</v>
      </c>
      <c r="I60" s="26">
        <v>12</v>
      </c>
      <c r="J60" s="26">
        <v>144</v>
      </c>
      <c r="K60" s="26">
        <v>1728</v>
      </c>
      <c r="L60" s="27">
        <v>0.97938144329896903</v>
      </c>
      <c r="M60" s="27">
        <v>1.02</v>
      </c>
      <c r="N60" s="27">
        <v>0.95</v>
      </c>
      <c r="O60" s="27">
        <v>0.9</v>
      </c>
      <c r="P60" s="27">
        <v>0.89</v>
      </c>
      <c r="Q60" s="28" t="s">
        <v>77</v>
      </c>
      <c r="R60" s="28" t="s">
        <v>459</v>
      </c>
      <c r="S60" s="28" t="s">
        <v>458</v>
      </c>
      <c r="T60" s="28" t="s">
        <v>294</v>
      </c>
      <c r="U60" s="28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</row>
    <row r="61" spans="1:55" s="16" customFormat="1" ht="48.95" customHeight="1" x14ac:dyDescent="0.15">
      <c r="A61" s="62" t="s">
        <v>76</v>
      </c>
      <c r="B61" s="62" t="str">
        <f>B60</f>
        <v>中性笔</v>
      </c>
      <c r="C61" s="67">
        <v>29</v>
      </c>
      <c r="D61" s="59">
        <v>1019425</v>
      </c>
      <c r="E61" s="38" t="s">
        <v>79</v>
      </c>
      <c r="F61" s="35" t="s">
        <v>19</v>
      </c>
      <c r="G61" s="34">
        <v>42165</v>
      </c>
      <c r="H61" s="35" t="s">
        <v>17</v>
      </c>
      <c r="I61" s="26">
        <v>12</v>
      </c>
      <c r="J61" s="26">
        <v>144</v>
      </c>
      <c r="K61" s="26">
        <v>1728</v>
      </c>
      <c r="L61" s="27">
        <v>0.97938144329896903</v>
      </c>
      <c r="M61" s="27">
        <v>1.02</v>
      </c>
      <c r="N61" s="27">
        <v>0.95</v>
      </c>
      <c r="O61" s="27">
        <v>0.9</v>
      </c>
      <c r="P61" s="27">
        <v>0.89</v>
      </c>
      <c r="Q61" s="28" t="s">
        <v>77</v>
      </c>
      <c r="R61" s="28" t="s">
        <v>459</v>
      </c>
      <c r="S61" s="28" t="s">
        <v>458</v>
      </c>
      <c r="T61" s="28" t="s">
        <v>294</v>
      </c>
      <c r="U61" s="28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</row>
    <row r="62" spans="1:55" s="16" customFormat="1" ht="48.95" customHeight="1" x14ac:dyDescent="0.15">
      <c r="A62" s="61" t="s">
        <v>94</v>
      </c>
      <c r="B62" s="62" t="s">
        <v>37</v>
      </c>
      <c r="C62" s="67">
        <f>C60+1</f>
        <v>30</v>
      </c>
      <c r="D62" s="59">
        <v>1019753</v>
      </c>
      <c r="E62" s="38" t="s">
        <v>231</v>
      </c>
      <c r="F62" s="47" t="s">
        <v>41</v>
      </c>
      <c r="G62" s="34">
        <v>42165</v>
      </c>
      <c r="H62" s="35" t="s">
        <v>17</v>
      </c>
      <c r="I62" s="26">
        <v>36</v>
      </c>
      <c r="J62" s="26">
        <v>216</v>
      </c>
      <c r="K62" s="26">
        <v>1728</v>
      </c>
      <c r="L62" s="27">
        <v>2.38</v>
      </c>
      <c r="M62" s="27">
        <v>2.4500000000000002</v>
      </c>
      <c r="N62" s="27">
        <v>0.95</v>
      </c>
      <c r="O62" s="27">
        <v>0.9</v>
      </c>
      <c r="P62" s="27">
        <v>0.89</v>
      </c>
      <c r="Q62" s="28" t="s">
        <v>431</v>
      </c>
      <c r="R62" s="28" t="s">
        <v>459</v>
      </c>
      <c r="S62" s="28" t="s">
        <v>458</v>
      </c>
      <c r="T62" s="28" t="s">
        <v>294</v>
      </c>
      <c r="U62" s="28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</row>
    <row r="63" spans="1:55" s="16" customFormat="1" ht="48.95" customHeight="1" x14ac:dyDescent="0.15">
      <c r="A63" s="61" t="s">
        <v>94</v>
      </c>
      <c r="B63" s="62" t="str">
        <f>B62</f>
        <v>活动铅笔</v>
      </c>
      <c r="C63" s="67">
        <v>30</v>
      </c>
      <c r="D63" s="59">
        <v>1019754</v>
      </c>
      <c r="E63" s="38" t="s">
        <v>232</v>
      </c>
      <c r="F63" s="47" t="s">
        <v>43</v>
      </c>
      <c r="G63" s="34">
        <v>42165</v>
      </c>
      <c r="H63" s="35" t="s">
        <v>17</v>
      </c>
      <c r="I63" s="26">
        <v>36</v>
      </c>
      <c r="J63" s="26">
        <v>216</v>
      </c>
      <c r="K63" s="26">
        <v>1728</v>
      </c>
      <c r="L63" s="27">
        <v>2.38</v>
      </c>
      <c r="M63" s="27">
        <v>2.4500000000000002</v>
      </c>
      <c r="N63" s="27">
        <v>0.95</v>
      </c>
      <c r="O63" s="27">
        <v>0.9</v>
      </c>
      <c r="P63" s="27">
        <v>0.89</v>
      </c>
      <c r="Q63" s="28" t="s">
        <v>431</v>
      </c>
      <c r="R63" s="28" t="s">
        <v>459</v>
      </c>
      <c r="S63" s="28" t="s">
        <v>458</v>
      </c>
      <c r="T63" s="28" t="s">
        <v>294</v>
      </c>
      <c r="U63" s="28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</row>
    <row r="64" spans="1:55" s="16" customFormat="1" ht="48.95" customHeight="1" x14ac:dyDescent="0.15">
      <c r="A64" s="61" t="s">
        <v>94</v>
      </c>
      <c r="B64" s="62" t="s">
        <v>13</v>
      </c>
      <c r="C64" s="66">
        <f>C62+1</f>
        <v>31</v>
      </c>
      <c r="D64" s="58">
        <v>1019755</v>
      </c>
      <c r="E64" s="38" t="s">
        <v>233</v>
      </c>
      <c r="F64" s="76" t="s">
        <v>506</v>
      </c>
      <c r="G64" s="34">
        <v>42165</v>
      </c>
      <c r="H64" s="35" t="s">
        <v>17</v>
      </c>
      <c r="I64" s="26">
        <v>12</v>
      </c>
      <c r="J64" s="26">
        <v>144</v>
      </c>
      <c r="K64" s="26">
        <v>576</v>
      </c>
      <c r="L64" s="27">
        <v>5.8</v>
      </c>
      <c r="M64" s="27">
        <v>5.98</v>
      </c>
      <c r="N64" s="27">
        <v>0.95</v>
      </c>
      <c r="O64" s="27">
        <v>0.9</v>
      </c>
      <c r="P64" s="27">
        <v>0.89</v>
      </c>
      <c r="Q64" s="28" t="s">
        <v>432</v>
      </c>
      <c r="R64" s="28" t="s">
        <v>459</v>
      </c>
      <c r="S64" s="28" t="s">
        <v>458</v>
      </c>
      <c r="T64" s="28" t="s">
        <v>294</v>
      </c>
      <c r="U64" s="28"/>
    </row>
    <row r="65" spans="1:55" s="16" customFormat="1" ht="48.95" customHeight="1" x14ac:dyDescent="0.15">
      <c r="A65" s="61" t="s">
        <v>94</v>
      </c>
      <c r="B65" s="62" t="str">
        <f>B64</f>
        <v>中性笔</v>
      </c>
      <c r="C65" s="66">
        <v>31</v>
      </c>
      <c r="D65" s="58">
        <v>1019756</v>
      </c>
      <c r="E65" s="38" t="s">
        <v>234</v>
      </c>
      <c r="F65" s="76" t="s">
        <v>507</v>
      </c>
      <c r="G65" s="34">
        <v>42165</v>
      </c>
      <c r="H65" s="35" t="s">
        <v>17</v>
      </c>
      <c r="I65" s="26">
        <v>12</v>
      </c>
      <c r="J65" s="26">
        <v>144</v>
      </c>
      <c r="K65" s="26">
        <v>576</v>
      </c>
      <c r="L65" s="27">
        <v>5.8</v>
      </c>
      <c r="M65" s="27">
        <v>5.98</v>
      </c>
      <c r="N65" s="27">
        <v>0.95</v>
      </c>
      <c r="O65" s="27">
        <v>0.9</v>
      </c>
      <c r="P65" s="27">
        <v>0.89</v>
      </c>
      <c r="Q65" s="28" t="s">
        <v>432</v>
      </c>
      <c r="R65" s="28" t="s">
        <v>459</v>
      </c>
      <c r="S65" s="28" t="s">
        <v>458</v>
      </c>
      <c r="T65" s="28" t="s">
        <v>294</v>
      </c>
      <c r="U65" s="28"/>
    </row>
    <row r="66" spans="1:55" s="16" customFormat="1" ht="48" customHeight="1" x14ac:dyDescent="0.15">
      <c r="A66" s="63"/>
      <c r="B66" s="62" t="s">
        <v>13</v>
      </c>
      <c r="C66" s="66">
        <f>C64+1</f>
        <v>32</v>
      </c>
      <c r="D66" s="58">
        <v>1019850</v>
      </c>
      <c r="E66" s="38" t="s">
        <v>354</v>
      </c>
      <c r="F66" s="49" t="s">
        <v>19</v>
      </c>
      <c r="G66" s="34">
        <v>42165</v>
      </c>
      <c r="H66" s="35" t="s">
        <v>17</v>
      </c>
      <c r="I66" s="26">
        <v>12</v>
      </c>
      <c r="J66" s="26">
        <v>144</v>
      </c>
      <c r="K66" s="26">
        <v>1728</v>
      </c>
      <c r="L66" s="27">
        <v>1.0103092783505154</v>
      </c>
      <c r="M66" s="27">
        <v>1.0425531914893618</v>
      </c>
      <c r="N66" s="27">
        <v>0.95</v>
      </c>
      <c r="O66" s="27">
        <v>0.9</v>
      </c>
      <c r="P66" s="27">
        <v>0.89</v>
      </c>
      <c r="Q66" s="28" t="s">
        <v>433</v>
      </c>
      <c r="R66" s="28" t="s">
        <v>459</v>
      </c>
      <c r="S66" s="28" t="s">
        <v>458</v>
      </c>
      <c r="T66" s="28" t="s">
        <v>294</v>
      </c>
      <c r="U66" s="28"/>
    </row>
    <row r="67" spans="1:55" s="16" customFormat="1" ht="48.95" customHeight="1" x14ac:dyDescent="0.15">
      <c r="A67" s="61" t="s">
        <v>95</v>
      </c>
      <c r="B67" s="62" t="s">
        <v>13</v>
      </c>
      <c r="C67" s="66">
        <f>C66+1</f>
        <v>33</v>
      </c>
      <c r="D67" s="58">
        <v>1019760</v>
      </c>
      <c r="E67" s="38" t="s">
        <v>235</v>
      </c>
      <c r="F67" s="29" t="s">
        <v>92</v>
      </c>
      <c r="G67" s="34">
        <v>42165</v>
      </c>
      <c r="H67" s="35" t="s">
        <v>17</v>
      </c>
      <c r="I67" s="26">
        <v>12</v>
      </c>
      <c r="J67" s="26">
        <v>144</v>
      </c>
      <c r="K67" s="26">
        <v>1728</v>
      </c>
      <c r="L67" s="27">
        <v>1.0515463917525774</v>
      </c>
      <c r="M67" s="27">
        <v>1.0851063829787235</v>
      </c>
      <c r="N67" s="27">
        <v>0.95</v>
      </c>
      <c r="O67" s="27">
        <v>0.9</v>
      </c>
      <c r="P67" s="27">
        <v>0.89</v>
      </c>
      <c r="Q67" s="28" t="s">
        <v>434</v>
      </c>
      <c r="R67" s="28" t="s">
        <v>459</v>
      </c>
      <c r="S67" s="28" t="s">
        <v>458</v>
      </c>
      <c r="T67" s="28" t="s">
        <v>294</v>
      </c>
      <c r="U67" s="28"/>
    </row>
    <row r="68" spans="1:55" s="16" customFormat="1" ht="48.95" customHeight="1" x14ac:dyDescent="0.15">
      <c r="A68" s="61" t="s">
        <v>95</v>
      </c>
      <c r="B68" s="62" t="str">
        <f t="shared" ref="B68:B74" si="7">B67</f>
        <v>中性笔</v>
      </c>
      <c r="C68" s="66">
        <v>33</v>
      </c>
      <c r="D68" s="58">
        <v>1019761</v>
      </c>
      <c r="E68" s="38" t="s">
        <v>236</v>
      </c>
      <c r="F68" s="29" t="s">
        <v>96</v>
      </c>
      <c r="G68" s="34">
        <v>42165</v>
      </c>
      <c r="H68" s="35" t="s">
        <v>17</v>
      </c>
      <c r="I68" s="26">
        <v>12</v>
      </c>
      <c r="J68" s="26">
        <v>144</v>
      </c>
      <c r="K68" s="26">
        <v>1728</v>
      </c>
      <c r="L68" s="27">
        <v>1.0515463917525774</v>
      </c>
      <c r="M68" s="27">
        <v>1.0851063829787235</v>
      </c>
      <c r="N68" s="27">
        <v>0.95</v>
      </c>
      <c r="O68" s="27">
        <v>0.9</v>
      </c>
      <c r="P68" s="27">
        <v>0.89</v>
      </c>
      <c r="Q68" s="28" t="s">
        <v>434</v>
      </c>
      <c r="R68" s="28" t="s">
        <v>459</v>
      </c>
      <c r="S68" s="28" t="s">
        <v>458</v>
      </c>
      <c r="T68" s="28" t="s">
        <v>294</v>
      </c>
      <c r="U68" s="28"/>
    </row>
    <row r="69" spans="1:55" s="16" customFormat="1" ht="48.95" customHeight="1" x14ac:dyDescent="0.15">
      <c r="A69" s="61" t="s">
        <v>95</v>
      </c>
      <c r="B69" s="62" t="str">
        <f t="shared" si="7"/>
        <v>中性笔</v>
      </c>
      <c r="C69" s="66">
        <f>C67+1</f>
        <v>34</v>
      </c>
      <c r="D69" s="58">
        <v>1019762</v>
      </c>
      <c r="E69" s="38" t="s">
        <v>237</v>
      </c>
      <c r="F69" s="29" t="s">
        <v>92</v>
      </c>
      <c r="G69" s="34">
        <v>42165</v>
      </c>
      <c r="H69" s="35" t="s">
        <v>17</v>
      </c>
      <c r="I69" s="26">
        <v>12</v>
      </c>
      <c r="J69" s="26">
        <v>144</v>
      </c>
      <c r="K69" s="26">
        <v>1728</v>
      </c>
      <c r="L69" s="27">
        <v>0.97938144329896903</v>
      </c>
      <c r="M69" s="27">
        <v>1.02</v>
      </c>
      <c r="N69" s="27">
        <v>0.95</v>
      </c>
      <c r="O69" s="27">
        <v>0.9</v>
      </c>
      <c r="P69" s="27">
        <v>0.89</v>
      </c>
      <c r="Q69" s="28" t="s">
        <v>80</v>
      </c>
      <c r="R69" s="28" t="s">
        <v>459</v>
      </c>
      <c r="S69" s="28" t="s">
        <v>458</v>
      </c>
      <c r="T69" s="28" t="s">
        <v>294</v>
      </c>
      <c r="U69" s="28"/>
    </row>
    <row r="70" spans="1:55" s="16" customFormat="1" ht="48.95" customHeight="1" x14ac:dyDescent="0.15">
      <c r="A70" s="61" t="s">
        <v>95</v>
      </c>
      <c r="B70" s="62" t="str">
        <f t="shared" si="7"/>
        <v>中性笔</v>
      </c>
      <c r="C70" s="66">
        <v>34</v>
      </c>
      <c r="D70" s="58">
        <v>1019763</v>
      </c>
      <c r="E70" s="38" t="s">
        <v>238</v>
      </c>
      <c r="F70" s="29" t="s">
        <v>96</v>
      </c>
      <c r="G70" s="34">
        <v>42165</v>
      </c>
      <c r="H70" s="35" t="s">
        <v>17</v>
      </c>
      <c r="I70" s="26">
        <v>12</v>
      </c>
      <c r="J70" s="26">
        <v>144</v>
      </c>
      <c r="K70" s="26">
        <v>1728</v>
      </c>
      <c r="L70" s="27">
        <v>0.97938144329896903</v>
      </c>
      <c r="M70" s="27">
        <v>1.02</v>
      </c>
      <c r="N70" s="27">
        <v>0.95</v>
      </c>
      <c r="O70" s="27">
        <v>0.9</v>
      </c>
      <c r="P70" s="27">
        <v>0.89</v>
      </c>
      <c r="Q70" s="28" t="s">
        <v>80</v>
      </c>
      <c r="R70" s="28" t="s">
        <v>459</v>
      </c>
      <c r="S70" s="28" t="s">
        <v>458</v>
      </c>
      <c r="T70" s="28" t="s">
        <v>294</v>
      </c>
      <c r="U70" s="28"/>
    </row>
    <row r="71" spans="1:55" s="16" customFormat="1" ht="48.95" customHeight="1" x14ac:dyDescent="0.15">
      <c r="A71" s="61" t="s">
        <v>95</v>
      </c>
      <c r="B71" s="62" t="str">
        <f t="shared" si="7"/>
        <v>中性笔</v>
      </c>
      <c r="C71" s="66">
        <f>C69+1</f>
        <v>35</v>
      </c>
      <c r="D71" s="58">
        <v>1019764</v>
      </c>
      <c r="E71" s="38" t="s">
        <v>239</v>
      </c>
      <c r="F71" s="29" t="s">
        <v>92</v>
      </c>
      <c r="G71" s="34">
        <v>42165</v>
      </c>
      <c r="H71" s="35" t="s">
        <v>17</v>
      </c>
      <c r="I71" s="26">
        <v>12</v>
      </c>
      <c r="J71" s="26">
        <v>144</v>
      </c>
      <c r="K71" s="26">
        <v>1728</v>
      </c>
      <c r="L71" s="27">
        <v>0.97938144329896903</v>
      </c>
      <c r="M71" s="27">
        <v>1.02</v>
      </c>
      <c r="N71" s="27">
        <v>0.95</v>
      </c>
      <c r="O71" s="27">
        <v>0.9</v>
      </c>
      <c r="P71" s="27">
        <v>0.89</v>
      </c>
      <c r="Q71" s="28" t="s">
        <v>81</v>
      </c>
      <c r="R71" s="28" t="s">
        <v>459</v>
      </c>
      <c r="S71" s="28" t="s">
        <v>458</v>
      </c>
      <c r="T71" s="28" t="s">
        <v>294</v>
      </c>
      <c r="U71" s="28"/>
    </row>
    <row r="72" spans="1:55" s="16" customFormat="1" ht="48.95" customHeight="1" x14ac:dyDescent="0.15">
      <c r="A72" s="61" t="s">
        <v>95</v>
      </c>
      <c r="B72" s="62" t="str">
        <f t="shared" si="7"/>
        <v>中性笔</v>
      </c>
      <c r="C72" s="66">
        <v>35</v>
      </c>
      <c r="D72" s="58">
        <v>1019765</v>
      </c>
      <c r="E72" s="38" t="s">
        <v>240</v>
      </c>
      <c r="F72" s="29" t="s">
        <v>97</v>
      </c>
      <c r="G72" s="34">
        <v>42165</v>
      </c>
      <c r="H72" s="35" t="s">
        <v>17</v>
      </c>
      <c r="I72" s="26">
        <v>12</v>
      </c>
      <c r="J72" s="26">
        <v>144</v>
      </c>
      <c r="K72" s="26">
        <v>1728</v>
      </c>
      <c r="L72" s="27">
        <v>0.97938144329896903</v>
      </c>
      <c r="M72" s="27">
        <v>1.02</v>
      </c>
      <c r="N72" s="27">
        <v>0.95</v>
      </c>
      <c r="O72" s="27">
        <v>0.9</v>
      </c>
      <c r="P72" s="27">
        <v>0.89</v>
      </c>
      <c r="Q72" s="28" t="s">
        <v>81</v>
      </c>
      <c r="R72" s="28" t="s">
        <v>459</v>
      </c>
      <c r="S72" s="28" t="s">
        <v>458</v>
      </c>
      <c r="T72" s="28" t="s">
        <v>294</v>
      </c>
      <c r="U72" s="28"/>
    </row>
    <row r="73" spans="1:55" s="16" customFormat="1" ht="48.95" customHeight="1" x14ac:dyDescent="0.15">
      <c r="A73" s="61" t="s">
        <v>95</v>
      </c>
      <c r="B73" s="62" t="str">
        <f t="shared" si="7"/>
        <v>中性笔</v>
      </c>
      <c r="C73" s="66">
        <f>C71+1</f>
        <v>36</v>
      </c>
      <c r="D73" s="58">
        <v>1019766</v>
      </c>
      <c r="E73" s="38" t="s">
        <v>241</v>
      </c>
      <c r="F73" s="29" t="s">
        <v>92</v>
      </c>
      <c r="G73" s="34">
        <v>42165</v>
      </c>
      <c r="H73" s="35" t="s">
        <v>17</v>
      </c>
      <c r="I73" s="26">
        <v>12</v>
      </c>
      <c r="J73" s="26">
        <v>144</v>
      </c>
      <c r="K73" s="26">
        <v>1728</v>
      </c>
      <c r="L73" s="27">
        <v>0.94845360824742275</v>
      </c>
      <c r="M73" s="27">
        <v>0.97872340425531923</v>
      </c>
      <c r="N73" s="27">
        <v>0.95</v>
      </c>
      <c r="O73" s="27">
        <v>0.9</v>
      </c>
      <c r="P73" s="27">
        <v>0.89</v>
      </c>
      <c r="Q73" s="28" t="s">
        <v>82</v>
      </c>
      <c r="R73" s="28" t="s">
        <v>459</v>
      </c>
      <c r="S73" s="28" t="s">
        <v>458</v>
      </c>
      <c r="T73" s="28" t="s">
        <v>294</v>
      </c>
      <c r="U73" s="28"/>
    </row>
    <row r="74" spans="1:55" s="16" customFormat="1" ht="48.95" customHeight="1" x14ac:dyDescent="0.15">
      <c r="A74" s="61" t="s">
        <v>95</v>
      </c>
      <c r="B74" s="62" t="str">
        <f t="shared" si="7"/>
        <v>中性笔</v>
      </c>
      <c r="C74" s="66">
        <v>36</v>
      </c>
      <c r="D74" s="58">
        <v>1019767</v>
      </c>
      <c r="E74" s="38" t="s">
        <v>242</v>
      </c>
      <c r="F74" s="29" t="s">
        <v>97</v>
      </c>
      <c r="G74" s="34">
        <v>42165</v>
      </c>
      <c r="H74" s="35" t="s">
        <v>17</v>
      </c>
      <c r="I74" s="26">
        <v>12</v>
      </c>
      <c r="J74" s="26">
        <v>144</v>
      </c>
      <c r="K74" s="26">
        <v>1728</v>
      </c>
      <c r="L74" s="27">
        <v>0.94845360824742275</v>
      </c>
      <c r="M74" s="27">
        <v>0.97872340425531923</v>
      </c>
      <c r="N74" s="27">
        <v>0.95</v>
      </c>
      <c r="O74" s="27">
        <v>0.9</v>
      </c>
      <c r="P74" s="27">
        <v>0.89</v>
      </c>
      <c r="Q74" s="28" t="s">
        <v>82</v>
      </c>
      <c r="R74" s="28" t="s">
        <v>459</v>
      </c>
      <c r="S74" s="28" t="s">
        <v>458</v>
      </c>
      <c r="T74" s="28" t="s">
        <v>294</v>
      </c>
      <c r="U74" s="28"/>
    </row>
    <row r="75" spans="1:55" s="24" customFormat="1" ht="48.95" customHeight="1" x14ac:dyDescent="0.15">
      <c r="A75" s="61" t="s">
        <v>95</v>
      </c>
      <c r="B75" s="62" t="s">
        <v>168</v>
      </c>
      <c r="C75" s="66">
        <f>C73+1</f>
        <v>37</v>
      </c>
      <c r="D75" s="58">
        <v>1019768</v>
      </c>
      <c r="E75" s="44" t="s">
        <v>448</v>
      </c>
      <c r="F75" s="47">
        <v>0.5</v>
      </c>
      <c r="G75" s="34">
        <v>42165</v>
      </c>
      <c r="H75" s="35" t="s">
        <v>243</v>
      </c>
      <c r="I75" s="29">
        <v>36</v>
      </c>
      <c r="J75" s="29">
        <v>216</v>
      </c>
      <c r="K75" s="29">
        <v>1296</v>
      </c>
      <c r="L75" s="27">
        <v>1.4226804123711339</v>
      </c>
      <c r="M75" s="27">
        <v>1.48</v>
      </c>
      <c r="N75" s="27">
        <v>0.95</v>
      </c>
      <c r="O75" s="27">
        <v>0.9</v>
      </c>
      <c r="P75" s="27">
        <v>0.89</v>
      </c>
      <c r="Q75" s="28" t="s">
        <v>435</v>
      </c>
      <c r="R75" s="28" t="s">
        <v>459</v>
      </c>
      <c r="S75" s="28" t="s">
        <v>458</v>
      </c>
      <c r="T75" s="28" t="s">
        <v>294</v>
      </c>
      <c r="U75" s="28"/>
    </row>
    <row r="76" spans="1:55" s="19" customFormat="1" ht="48.95" customHeight="1" x14ac:dyDescent="0.15">
      <c r="A76" s="61" t="s">
        <v>256</v>
      </c>
      <c r="B76" s="61" t="s">
        <v>60</v>
      </c>
      <c r="C76" s="66">
        <f>C75+1</f>
        <v>38</v>
      </c>
      <c r="D76" s="58">
        <v>1019815</v>
      </c>
      <c r="E76" s="30" t="s">
        <v>421</v>
      </c>
      <c r="F76" s="29" t="s">
        <v>19</v>
      </c>
      <c r="G76" s="34">
        <v>42165</v>
      </c>
      <c r="H76" s="29" t="s">
        <v>286</v>
      </c>
      <c r="I76" s="29">
        <v>20</v>
      </c>
      <c r="J76" s="29">
        <v>240</v>
      </c>
      <c r="K76" s="29">
        <v>4320</v>
      </c>
      <c r="L76" s="40">
        <v>0.33</v>
      </c>
      <c r="M76" s="40">
        <v>0.34</v>
      </c>
      <c r="N76" s="27">
        <v>0.95</v>
      </c>
      <c r="O76" s="27">
        <v>0.9</v>
      </c>
      <c r="P76" s="27">
        <v>0.89</v>
      </c>
      <c r="Q76" s="39">
        <v>8132</v>
      </c>
      <c r="R76" s="28" t="s">
        <v>459</v>
      </c>
      <c r="S76" s="28" t="s">
        <v>458</v>
      </c>
      <c r="T76" s="28" t="s">
        <v>294</v>
      </c>
      <c r="U76" s="28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/>
      <c r="AT76" s="17"/>
      <c r="AU76" s="17"/>
      <c r="AV76" s="17"/>
      <c r="AW76" s="17"/>
      <c r="AX76" s="17"/>
      <c r="AY76" s="17"/>
      <c r="AZ76" s="17"/>
      <c r="BA76" s="17"/>
      <c r="BB76" s="17"/>
      <c r="BC76" s="17"/>
    </row>
    <row r="77" spans="1:55" s="19" customFormat="1" ht="48.95" customHeight="1" x14ac:dyDescent="0.15">
      <c r="A77" s="61" t="s">
        <v>256</v>
      </c>
      <c r="B77" s="61" t="str">
        <f t="shared" ref="B77:B79" si="8">B76</f>
        <v>中性笔芯</v>
      </c>
      <c r="C77" s="66">
        <v>38</v>
      </c>
      <c r="D77" s="58">
        <v>1019814</v>
      </c>
      <c r="E77" s="30" t="s">
        <v>422</v>
      </c>
      <c r="F77" s="29" t="s">
        <v>16</v>
      </c>
      <c r="G77" s="34">
        <v>42165</v>
      </c>
      <c r="H77" s="29" t="s">
        <v>286</v>
      </c>
      <c r="I77" s="29">
        <v>20</v>
      </c>
      <c r="J77" s="29">
        <v>240</v>
      </c>
      <c r="K77" s="29">
        <v>4320</v>
      </c>
      <c r="L77" s="40">
        <v>0.33</v>
      </c>
      <c r="M77" s="40">
        <v>0.34</v>
      </c>
      <c r="N77" s="27">
        <v>0.95</v>
      </c>
      <c r="O77" s="27">
        <v>0.9</v>
      </c>
      <c r="P77" s="27">
        <v>0.89</v>
      </c>
      <c r="Q77" s="39">
        <v>8132</v>
      </c>
      <c r="R77" s="28" t="s">
        <v>459</v>
      </c>
      <c r="S77" s="28" t="s">
        <v>458</v>
      </c>
      <c r="T77" s="28" t="s">
        <v>294</v>
      </c>
      <c r="U77" s="28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/>
      <c r="AU77" s="17"/>
      <c r="AV77" s="17"/>
      <c r="AW77" s="17"/>
      <c r="AX77" s="17"/>
      <c r="AY77" s="17"/>
      <c r="AZ77" s="17"/>
      <c r="BA77" s="17"/>
      <c r="BB77" s="17"/>
      <c r="BC77" s="17"/>
    </row>
    <row r="78" spans="1:55" s="19" customFormat="1" ht="48.95" customHeight="1" x14ac:dyDescent="0.15">
      <c r="A78" s="61" t="s">
        <v>256</v>
      </c>
      <c r="B78" s="61" t="str">
        <f t="shared" si="8"/>
        <v>中性笔芯</v>
      </c>
      <c r="C78" s="66">
        <f>C76+1</f>
        <v>39</v>
      </c>
      <c r="D78" s="58">
        <v>1019817</v>
      </c>
      <c r="E78" s="30" t="s">
        <v>423</v>
      </c>
      <c r="F78" s="29" t="s">
        <v>19</v>
      </c>
      <c r="G78" s="34">
        <v>42165</v>
      </c>
      <c r="H78" s="29" t="s">
        <v>286</v>
      </c>
      <c r="I78" s="29">
        <v>20</v>
      </c>
      <c r="J78" s="29">
        <v>240</v>
      </c>
      <c r="K78" s="29">
        <v>4320</v>
      </c>
      <c r="L78" s="40">
        <v>0.33</v>
      </c>
      <c r="M78" s="40">
        <v>0.34</v>
      </c>
      <c r="N78" s="27">
        <v>0.95</v>
      </c>
      <c r="O78" s="27">
        <v>0.9</v>
      </c>
      <c r="P78" s="27">
        <v>0.89</v>
      </c>
      <c r="Q78" s="39">
        <v>8135</v>
      </c>
      <c r="R78" s="28" t="s">
        <v>459</v>
      </c>
      <c r="S78" s="28" t="s">
        <v>458</v>
      </c>
      <c r="T78" s="28" t="s">
        <v>294</v>
      </c>
      <c r="U78" s="28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  <c r="AQ78" s="17"/>
      <c r="AR78" s="17"/>
      <c r="AS78" s="17"/>
      <c r="AT78" s="17"/>
      <c r="AU78" s="17"/>
      <c r="AV78" s="17"/>
      <c r="AW78" s="17"/>
      <c r="AX78" s="17"/>
      <c r="AY78" s="17"/>
      <c r="AZ78" s="17"/>
      <c r="BA78" s="17"/>
      <c r="BB78" s="17"/>
      <c r="BC78" s="17"/>
    </row>
    <row r="79" spans="1:55" s="19" customFormat="1" ht="48.95" customHeight="1" x14ac:dyDescent="0.15">
      <c r="A79" s="61" t="s">
        <v>256</v>
      </c>
      <c r="B79" s="61" t="str">
        <f t="shared" si="8"/>
        <v>中性笔芯</v>
      </c>
      <c r="C79" s="66">
        <v>39</v>
      </c>
      <c r="D79" s="58">
        <v>1019816</v>
      </c>
      <c r="E79" s="30" t="s">
        <v>424</v>
      </c>
      <c r="F79" s="29" t="s">
        <v>16</v>
      </c>
      <c r="G79" s="34">
        <v>42165</v>
      </c>
      <c r="H79" s="29" t="s">
        <v>286</v>
      </c>
      <c r="I79" s="29">
        <v>20</v>
      </c>
      <c r="J79" s="29">
        <v>240</v>
      </c>
      <c r="K79" s="29">
        <v>4320</v>
      </c>
      <c r="L79" s="40">
        <v>0.33</v>
      </c>
      <c r="M79" s="40">
        <v>0.34</v>
      </c>
      <c r="N79" s="27">
        <v>0.95</v>
      </c>
      <c r="O79" s="27">
        <v>0.9</v>
      </c>
      <c r="P79" s="27">
        <v>0.89</v>
      </c>
      <c r="Q79" s="39">
        <v>8135</v>
      </c>
      <c r="R79" s="28" t="s">
        <v>459</v>
      </c>
      <c r="S79" s="28" t="s">
        <v>458</v>
      </c>
      <c r="T79" s="28" t="s">
        <v>294</v>
      </c>
      <c r="U79" s="28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  <c r="AQ79" s="17"/>
      <c r="AR79" s="17"/>
      <c r="AS79" s="17"/>
      <c r="AT79" s="17"/>
      <c r="AU79" s="17"/>
      <c r="AV79" s="17"/>
      <c r="AW79" s="17"/>
      <c r="AX79" s="17"/>
      <c r="AY79" s="17"/>
      <c r="AZ79" s="17"/>
      <c r="BA79" s="17"/>
      <c r="BB79" s="17"/>
      <c r="BC79" s="17"/>
    </row>
    <row r="80" spans="1:55" s="16" customFormat="1" ht="48.95" customHeight="1" x14ac:dyDescent="0.15">
      <c r="A80" s="61"/>
      <c r="B80" s="62" t="s">
        <v>13</v>
      </c>
      <c r="C80" s="66">
        <f>C78+1</f>
        <v>40</v>
      </c>
      <c r="D80" s="58">
        <v>1019270</v>
      </c>
      <c r="E80" s="38" t="s">
        <v>247</v>
      </c>
      <c r="F80" s="29" t="s">
        <v>93</v>
      </c>
      <c r="G80" s="32">
        <v>42099</v>
      </c>
      <c r="H80" s="35" t="s">
        <v>17</v>
      </c>
      <c r="I80" s="26">
        <v>12</v>
      </c>
      <c r="J80" s="26">
        <v>144</v>
      </c>
      <c r="K80" s="26">
        <v>1728</v>
      </c>
      <c r="L80" s="27">
        <v>0.67010309278350522</v>
      </c>
      <c r="M80" s="27">
        <v>0.69148936170212771</v>
      </c>
      <c r="N80" s="27">
        <v>0.95</v>
      </c>
      <c r="O80" s="27">
        <v>0.9</v>
      </c>
      <c r="P80" s="27">
        <v>0.89</v>
      </c>
      <c r="Q80" s="28" t="s">
        <v>436</v>
      </c>
      <c r="R80" s="28" t="s">
        <v>459</v>
      </c>
      <c r="S80" s="28" t="s">
        <v>458</v>
      </c>
      <c r="T80" s="28" t="s">
        <v>294</v>
      </c>
      <c r="U80" s="28"/>
    </row>
    <row r="81" spans="1:21" s="16" customFormat="1" ht="48.95" customHeight="1" x14ac:dyDescent="0.15">
      <c r="A81" s="61"/>
      <c r="B81" s="62" t="str">
        <f t="shared" ref="B81:B83" si="9">B80</f>
        <v>中性笔</v>
      </c>
      <c r="C81" s="66">
        <v>40</v>
      </c>
      <c r="D81" s="58">
        <v>1019271</v>
      </c>
      <c r="E81" s="38" t="s">
        <v>248</v>
      </c>
      <c r="F81" s="29" t="s">
        <v>92</v>
      </c>
      <c r="G81" s="32">
        <v>42099</v>
      </c>
      <c r="H81" s="35" t="s">
        <v>17</v>
      </c>
      <c r="I81" s="26">
        <v>12</v>
      </c>
      <c r="J81" s="26">
        <v>144</v>
      </c>
      <c r="K81" s="26">
        <v>1728</v>
      </c>
      <c r="L81" s="27">
        <v>0.67010309278350522</v>
      </c>
      <c r="M81" s="27">
        <v>0.69148936170212771</v>
      </c>
      <c r="N81" s="27">
        <v>0.95</v>
      </c>
      <c r="O81" s="27">
        <v>0.9</v>
      </c>
      <c r="P81" s="27">
        <v>0.89</v>
      </c>
      <c r="Q81" s="28" t="s">
        <v>436</v>
      </c>
      <c r="R81" s="28" t="s">
        <v>459</v>
      </c>
      <c r="S81" s="28" t="s">
        <v>458</v>
      </c>
      <c r="T81" s="28" t="s">
        <v>294</v>
      </c>
      <c r="U81" s="28"/>
    </row>
    <row r="82" spans="1:21" s="16" customFormat="1" ht="48.95" customHeight="1" x14ac:dyDescent="0.15">
      <c r="A82" s="61"/>
      <c r="B82" s="62" t="str">
        <f t="shared" si="9"/>
        <v>中性笔</v>
      </c>
      <c r="C82" s="66">
        <v>40</v>
      </c>
      <c r="D82" s="58">
        <v>1019272</v>
      </c>
      <c r="E82" s="38" t="s">
        <v>249</v>
      </c>
      <c r="F82" s="29" t="s">
        <v>98</v>
      </c>
      <c r="G82" s="32">
        <v>42099</v>
      </c>
      <c r="H82" s="35" t="s">
        <v>17</v>
      </c>
      <c r="I82" s="26">
        <v>12</v>
      </c>
      <c r="J82" s="26">
        <v>144</v>
      </c>
      <c r="K82" s="26">
        <v>1728</v>
      </c>
      <c r="L82" s="27">
        <v>0.67010309278350522</v>
      </c>
      <c r="M82" s="27">
        <v>0.69148936170212771</v>
      </c>
      <c r="N82" s="27">
        <v>0.95</v>
      </c>
      <c r="O82" s="27">
        <v>0.9</v>
      </c>
      <c r="P82" s="27">
        <v>0.89</v>
      </c>
      <c r="Q82" s="28" t="s">
        <v>436</v>
      </c>
      <c r="R82" s="28" t="s">
        <v>459</v>
      </c>
      <c r="S82" s="28" t="s">
        <v>458</v>
      </c>
      <c r="T82" s="28" t="s">
        <v>294</v>
      </c>
      <c r="U82" s="28"/>
    </row>
    <row r="83" spans="1:21" s="16" customFormat="1" ht="48.95" customHeight="1" x14ac:dyDescent="0.15">
      <c r="A83" s="61"/>
      <c r="B83" s="62" t="str">
        <f t="shared" si="9"/>
        <v>中性笔</v>
      </c>
      <c r="C83" s="66">
        <f>C80+1</f>
        <v>41</v>
      </c>
      <c r="D83" s="58">
        <v>1019273</v>
      </c>
      <c r="E83" s="38" t="s">
        <v>105</v>
      </c>
      <c r="F83" s="29" t="s">
        <v>92</v>
      </c>
      <c r="G83" s="32">
        <v>42080</v>
      </c>
      <c r="H83" s="35" t="s">
        <v>17</v>
      </c>
      <c r="I83" s="26">
        <v>12</v>
      </c>
      <c r="J83" s="26">
        <v>144</v>
      </c>
      <c r="K83" s="26">
        <v>1728</v>
      </c>
      <c r="L83" s="27">
        <v>1.02</v>
      </c>
      <c r="M83" s="27">
        <v>1.05</v>
      </c>
      <c r="N83" s="27">
        <v>0.95</v>
      </c>
      <c r="O83" s="27">
        <v>0.9</v>
      </c>
      <c r="P83" s="27">
        <v>0.89</v>
      </c>
      <c r="Q83" s="28" t="s">
        <v>437</v>
      </c>
      <c r="R83" s="28" t="s">
        <v>459</v>
      </c>
      <c r="S83" s="28" t="s">
        <v>458</v>
      </c>
      <c r="T83" s="28" t="s">
        <v>294</v>
      </c>
      <c r="U83" s="28"/>
    </row>
    <row r="84" spans="1:21" s="16" customFormat="1" ht="44.1" customHeight="1" x14ac:dyDescent="0.15">
      <c r="A84" s="61" t="s">
        <v>99</v>
      </c>
      <c r="B84" s="61" t="s">
        <v>100</v>
      </c>
      <c r="C84" s="66">
        <f>C83+1</f>
        <v>42</v>
      </c>
      <c r="D84" s="58">
        <v>1019165</v>
      </c>
      <c r="E84" s="30" t="s">
        <v>107</v>
      </c>
      <c r="F84" s="29" t="s">
        <v>209</v>
      </c>
      <c r="G84" s="32">
        <v>42080</v>
      </c>
      <c r="H84" s="35" t="s">
        <v>17</v>
      </c>
      <c r="I84" s="26">
        <v>12</v>
      </c>
      <c r="J84" s="26">
        <v>144</v>
      </c>
      <c r="K84" s="26">
        <v>1728</v>
      </c>
      <c r="L84" s="27">
        <v>1.9381443298969072</v>
      </c>
      <c r="M84" s="27">
        <v>1.98</v>
      </c>
      <c r="N84" s="27">
        <v>0.95</v>
      </c>
      <c r="O84" s="27">
        <v>0.9</v>
      </c>
      <c r="P84" s="27">
        <v>0.89</v>
      </c>
      <c r="Q84" s="28" t="s">
        <v>83</v>
      </c>
      <c r="R84" s="28" t="s">
        <v>459</v>
      </c>
      <c r="S84" s="28" t="s">
        <v>458</v>
      </c>
      <c r="T84" s="28" t="s">
        <v>294</v>
      </c>
      <c r="U84" s="28"/>
    </row>
    <row r="85" spans="1:21" s="16" customFormat="1" ht="44.1" customHeight="1" x14ac:dyDescent="0.15">
      <c r="A85" s="61" t="s">
        <v>99</v>
      </c>
      <c r="B85" s="61" t="str">
        <f t="shared" ref="B85:B94" si="10">B84</f>
        <v>中性笔</v>
      </c>
      <c r="C85" s="66">
        <v>42</v>
      </c>
      <c r="D85" s="58">
        <v>1019163</v>
      </c>
      <c r="E85" s="30" t="s">
        <v>207</v>
      </c>
      <c r="F85" s="29" t="s">
        <v>208</v>
      </c>
      <c r="G85" s="32">
        <v>42236</v>
      </c>
      <c r="H85" s="35" t="s">
        <v>17</v>
      </c>
      <c r="I85" s="26">
        <v>12</v>
      </c>
      <c r="J85" s="26">
        <v>144</v>
      </c>
      <c r="K85" s="26">
        <v>1728</v>
      </c>
      <c r="L85" s="27">
        <v>1.9381443298969072</v>
      </c>
      <c r="M85" s="27">
        <v>1.98</v>
      </c>
      <c r="N85" s="27">
        <v>0.95</v>
      </c>
      <c r="O85" s="27">
        <v>0.9</v>
      </c>
      <c r="P85" s="27">
        <v>0.89</v>
      </c>
      <c r="Q85" s="28" t="s">
        <v>83</v>
      </c>
      <c r="R85" s="28" t="s">
        <v>459</v>
      </c>
      <c r="S85" s="28" t="s">
        <v>458</v>
      </c>
      <c r="T85" s="28" t="s">
        <v>294</v>
      </c>
      <c r="U85" s="28"/>
    </row>
    <row r="86" spans="1:21" s="16" customFormat="1" ht="44.1" customHeight="1" x14ac:dyDescent="0.15">
      <c r="A86" s="61" t="s">
        <v>99</v>
      </c>
      <c r="B86" s="61" t="str">
        <f t="shared" si="10"/>
        <v>中性笔</v>
      </c>
      <c r="C86" s="66">
        <v>42</v>
      </c>
      <c r="D86" s="58">
        <v>1019164</v>
      </c>
      <c r="E86" s="30" t="s">
        <v>106</v>
      </c>
      <c r="F86" s="29" t="s">
        <v>210</v>
      </c>
      <c r="G86" s="32">
        <v>42080</v>
      </c>
      <c r="H86" s="35" t="s">
        <v>17</v>
      </c>
      <c r="I86" s="26">
        <v>12</v>
      </c>
      <c r="J86" s="26">
        <v>144</v>
      </c>
      <c r="K86" s="26">
        <v>1728</v>
      </c>
      <c r="L86" s="27">
        <v>1.9381443298969072</v>
      </c>
      <c r="M86" s="27">
        <v>1.98</v>
      </c>
      <c r="N86" s="27">
        <v>0.95</v>
      </c>
      <c r="O86" s="27">
        <v>0.9</v>
      </c>
      <c r="P86" s="27">
        <v>0.89</v>
      </c>
      <c r="Q86" s="28" t="s">
        <v>83</v>
      </c>
      <c r="R86" s="28" t="s">
        <v>459</v>
      </c>
      <c r="S86" s="28" t="s">
        <v>458</v>
      </c>
      <c r="T86" s="28" t="s">
        <v>294</v>
      </c>
      <c r="U86" s="28"/>
    </row>
    <row r="87" spans="1:21" s="16" customFormat="1" ht="44.1" customHeight="1" x14ac:dyDescent="0.15">
      <c r="A87" s="61" t="s">
        <v>99</v>
      </c>
      <c r="B87" s="61" t="str">
        <f t="shared" si="10"/>
        <v>中性笔</v>
      </c>
      <c r="C87" s="66">
        <f>C84+1</f>
        <v>43</v>
      </c>
      <c r="D87" s="58">
        <v>1019769</v>
      </c>
      <c r="E87" s="30" t="s">
        <v>250</v>
      </c>
      <c r="F87" s="29" t="s">
        <v>212</v>
      </c>
      <c r="G87" s="32">
        <v>42165</v>
      </c>
      <c r="H87" s="35" t="s">
        <v>17</v>
      </c>
      <c r="I87" s="26">
        <v>12</v>
      </c>
      <c r="J87" s="26">
        <v>144</v>
      </c>
      <c r="K87" s="29">
        <v>1728</v>
      </c>
      <c r="L87" s="27">
        <v>1.98</v>
      </c>
      <c r="M87" s="27">
        <v>1.98</v>
      </c>
      <c r="N87" s="27">
        <v>0.95</v>
      </c>
      <c r="O87" s="27">
        <v>0.9</v>
      </c>
      <c r="P87" s="27">
        <v>0.89</v>
      </c>
      <c r="Q87" s="28" t="s">
        <v>438</v>
      </c>
      <c r="R87" s="28" t="s">
        <v>459</v>
      </c>
      <c r="S87" s="28" t="s">
        <v>458</v>
      </c>
      <c r="T87" s="28" t="s">
        <v>294</v>
      </c>
      <c r="U87" s="28"/>
    </row>
    <row r="88" spans="1:21" s="16" customFormat="1" ht="44.1" customHeight="1" x14ac:dyDescent="0.15">
      <c r="A88" s="61" t="s">
        <v>99</v>
      </c>
      <c r="B88" s="61" t="str">
        <f t="shared" si="10"/>
        <v>中性笔</v>
      </c>
      <c r="C88" s="66">
        <v>43</v>
      </c>
      <c r="D88" s="58">
        <v>1019770</v>
      </c>
      <c r="E88" s="30" t="s">
        <v>251</v>
      </c>
      <c r="F88" s="29" t="s">
        <v>213</v>
      </c>
      <c r="G88" s="32">
        <v>42165</v>
      </c>
      <c r="H88" s="35" t="s">
        <v>17</v>
      </c>
      <c r="I88" s="26">
        <v>12</v>
      </c>
      <c r="J88" s="26">
        <v>144</v>
      </c>
      <c r="K88" s="29">
        <v>1728</v>
      </c>
      <c r="L88" s="27">
        <v>1.98</v>
      </c>
      <c r="M88" s="27">
        <v>1.98</v>
      </c>
      <c r="N88" s="27">
        <v>0.95</v>
      </c>
      <c r="O88" s="27">
        <v>0.9</v>
      </c>
      <c r="P88" s="27">
        <v>0.89</v>
      </c>
      <c r="Q88" s="28" t="s">
        <v>438</v>
      </c>
      <c r="R88" s="28" t="s">
        <v>459</v>
      </c>
      <c r="S88" s="28" t="s">
        <v>458</v>
      </c>
      <c r="T88" s="28" t="s">
        <v>294</v>
      </c>
      <c r="U88" s="28"/>
    </row>
    <row r="89" spans="1:21" s="16" customFormat="1" ht="44.1" customHeight="1" x14ac:dyDescent="0.15">
      <c r="A89" s="61" t="s">
        <v>99</v>
      </c>
      <c r="B89" s="61" t="str">
        <f t="shared" si="10"/>
        <v>中性笔</v>
      </c>
      <c r="C89" s="66">
        <f>C87+1</f>
        <v>44</v>
      </c>
      <c r="D89" s="58">
        <v>1019250</v>
      </c>
      <c r="E89" s="30" t="s">
        <v>216</v>
      </c>
      <c r="F89" s="29" t="s">
        <v>217</v>
      </c>
      <c r="G89" s="32">
        <v>42236</v>
      </c>
      <c r="H89" s="35" t="s">
        <v>17</v>
      </c>
      <c r="I89" s="26">
        <v>12</v>
      </c>
      <c r="J89" s="26">
        <v>144</v>
      </c>
      <c r="K89" s="29">
        <v>1728</v>
      </c>
      <c r="L89" s="27">
        <v>1.58</v>
      </c>
      <c r="M89" s="27">
        <v>1.6489361702127661</v>
      </c>
      <c r="N89" s="27">
        <v>0.95</v>
      </c>
      <c r="O89" s="27">
        <v>0.9</v>
      </c>
      <c r="P89" s="27">
        <v>0.89</v>
      </c>
      <c r="Q89" s="28" t="s">
        <v>84</v>
      </c>
      <c r="R89" s="28" t="s">
        <v>459</v>
      </c>
      <c r="S89" s="28" t="s">
        <v>458</v>
      </c>
      <c r="T89" s="28" t="s">
        <v>294</v>
      </c>
      <c r="U89" s="28"/>
    </row>
    <row r="90" spans="1:21" s="16" customFormat="1" ht="44.1" customHeight="1" x14ac:dyDescent="0.15">
      <c r="A90" s="61" t="s">
        <v>99</v>
      </c>
      <c r="B90" s="61" t="str">
        <f t="shared" si="10"/>
        <v>中性笔</v>
      </c>
      <c r="C90" s="66">
        <v>44</v>
      </c>
      <c r="D90" s="58">
        <v>1019248</v>
      </c>
      <c r="E90" s="30" t="s">
        <v>108</v>
      </c>
      <c r="F90" s="29" t="s">
        <v>212</v>
      </c>
      <c r="G90" s="32">
        <v>42095</v>
      </c>
      <c r="H90" s="35" t="s">
        <v>17</v>
      </c>
      <c r="I90" s="26">
        <v>12</v>
      </c>
      <c r="J90" s="26">
        <v>144</v>
      </c>
      <c r="K90" s="29">
        <v>1728</v>
      </c>
      <c r="L90" s="27">
        <v>1.58</v>
      </c>
      <c r="M90" s="27">
        <v>1.6489361702127661</v>
      </c>
      <c r="N90" s="27">
        <v>0.95</v>
      </c>
      <c r="O90" s="27">
        <v>0.9</v>
      </c>
      <c r="P90" s="27">
        <v>0.89</v>
      </c>
      <c r="Q90" s="28" t="s">
        <v>84</v>
      </c>
      <c r="R90" s="28" t="s">
        <v>459</v>
      </c>
      <c r="S90" s="28" t="s">
        <v>458</v>
      </c>
      <c r="T90" s="28" t="s">
        <v>294</v>
      </c>
      <c r="U90" s="28"/>
    </row>
    <row r="91" spans="1:21" s="16" customFormat="1" ht="44.1" customHeight="1" x14ac:dyDescent="0.15">
      <c r="A91" s="61" t="s">
        <v>99</v>
      </c>
      <c r="B91" s="61" t="str">
        <f t="shared" si="10"/>
        <v>中性笔</v>
      </c>
      <c r="C91" s="66">
        <v>44</v>
      </c>
      <c r="D91" s="58">
        <v>1019249</v>
      </c>
      <c r="E91" s="30" t="s">
        <v>109</v>
      </c>
      <c r="F91" s="29" t="s">
        <v>213</v>
      </c>
      <c r="G91" s="32">
        <v>42095</v>
      </c>
      <c r="H91" s="35" t="s">
        <v>17</v>
      </c>
      <c r="I91" s="26">
        <v>12</v>
      </c>
      <c r="J91" s="26">
        <v>144</v>
      </c>
      <c r="K91" s="29">
        <v>1728</v>
      </c>
      <c r="L91" s="27">
        <v>1.58</v>
      </c>
      <c r="M91" s="27">
        <v>1.6489361702127661</v>
      </c>
      <c r="N91" s="27">
        <v>0.95</v>
      </c>
      <c r="O91" s="27">
        <v>0.9</v>
      </c>
      <c r="P91" s="27">
        <v>0.89</v>
      </c>
      <c r="Q91" s="28" t="s">
        <v>84</v>
      </c>
      <c r="R91" s="28" t="s">
        <v>459</v>
      </c>
      <c r="S91" s="28" t="s">
        <v>458</v>
      </c>
      <c r="T91" s="28" t="s">
        <v>294</v>
      </c>
      <c r="U91" s="28"/>
    </row>
    <row r="92" spans="1:21" s="16" customFormat="1" ht="44.1" customHeight="1" x14ac:dyDescent="0.15">
      <c r="A92" s="61" t="s">
        <v>99</v>
      </c>
      <c r="B92" s="61" t="str">
        <f t="shared" si="10"/>
        <v>中性笔</v>
      </c>
      <c r="C92" s="66">
        <f>C89+1</f>
        <v>45</v>
      </c>
      <c r="D92" s="58">
        <v>1019254</v>
      </c>
      <c r="E92" s="30" t="s">
        <v>215</v>
      </c>
      <c r="F92" s="29" t="s">
        <v>214</v>
      </c>
      <c r="G92" s="32">
        <v>42236</v>
      </c>
      <c r="H92" s="35" t="s">
        <v>17</v>
      </c>
      <c r="I92" s="26">
        <v>12</v>
      </c>
      <c r="J92" s="26">
        <v>144</v>
      </c>
      <c r="K92" s="29">
        <v>1728</v>
      </c>
      <c r="L92" s="27">
        <v>1.731958762886598</v>
      </c>
      <c r="M92" s="27">
        <v>1.78</v>
      </c>
      <c r="N92" s="27">
        <v>0.95</v>
      </c>
      <c r="O92" s="27">
        <v>0.9</v>
      </c>
      <c r="P92" s="27">
        <v>0.89</v>
      </c>
      <c r="Q92" s="28" t="s">
        <v>85</v>
      </c>
      <c r="R92" s="28" t="s">
        <v>459</v>
      </c>
      <c r="S92" s="28" t="s">
        <v>458</v>
      </c>
      <c r="T92" s="28" t="s">
        <v>294</v>
      </c>
      <c r="U92" s="28"/>
    </row>
    <row r="93" spans="1:21" s="16" customFormat="1" ht="44.1" customHeight="1" x14ac:dyDescent="0.15">
      <c r="A93" s="61" t="s">
        <v>99</v>
      </c>
      <c r="B93" s="61" t="str">
        <f t="shared" si="10"/>
        <v>中性笔</v>
      </c>
      <c r="C93" s="66">
        <v>45</v>
      </c>
      <c r="D93" s="58">
        <v>1019252</v>
      </c>
      <c r="E93" s="30" t="s">
        <v>110</v>
      </c>
      <c r="F93" s="29" t="s">
        <v>212</v>
      </c>
      <c r="G93" s="32">
        <v>42095</v>
      </c>
      <c r="H93" s="35" t="s">
        <v>17</v>
      </c>
      <c r="I93" s="26">
        <v>12</v>
      </c>
      <c r="J93" s="26">
        <v>144</v>
      </c>
      <c r="K93" s="29">
        <v>1728</v>
      </c>
      <c r="L93" s="27">
        <v>1.731958762886598</v>
      </c>
      <c r="M93" s="27">
        <v>1.78</v>
      </c>
      <c r="N93" s="27">
        <v>0.95</v>
      </c>
      <c r="O93" s="27">
        <v>0.9</v>
      </c>
      <c r="P93" s="27">
        <v>0.89</v>
      </c>
      <c r="Q93" s="28" t="s">
        <v>85</v>
      </c>
      <c r="R93" s="28" t="s">
        <v>459</v>
      </c>
      <c r="S93" s="28" t="s">
        <v>458</v>
      </c>
      <c r="T93" s="28" t="s">
        <v>294</v>
      </c>
      <c r="U93" s="28"/>
    </row>
    <row r="94" spans="1:21" s="16" customFormat="1" ht="44.1" customHeight="1" x14ac:dyDescent="0.15">
      <c r="A94" s="61" t="s">
        <v>99</v>
      </c>
      <c r="B94" s="61" t="str">
        <f t="shared" si="10"/>
        <v>中性笔</v>
      </c>
      <c r="C94" s="66">
        <v>45</v>
      </c>
      <c r="D94" s="58">
        <v>1019253</v>
      </c>
      <c r="E94" s="30" t="s">
        <v>111</v>
      </c>
      <c r="F94" s="29" t="s">
        <v>213</v>
      </c>
      <c r="G94" s="32">
        <v>42095</v>
      </c>
      <c r="H94" s="35" t="s">
        <v>17</v>
      </c>
      <c r="I94" s="26">
        <v>12</v>
      </c>
      <c r="J94" s="26">
        <v>144</v>
      </c>
      <c r="K94" s="29">
        <v>1728</v>
      </c>
      <c r="L94" s="27">
        <v>1.731958762886598</v>
      </c>
      <c r="M94" s="27">
        <v>1.78</v>
      </c>
      <c r="N94" s="27">
        <v>0.95</v>
      </c>
      <c r="O94" s="27">
        <v>0.9</v>
      </c>
      <c r="P94" s="27">
        <v>0.89</v>
      </c>
      <c r="Q94" s="28" t="s">
        <v>85</v>
      </c>
      <c r="R94" s="28" t="s">
        <v>459</v>
      </c>
      <c r="S94" s="28" t="s">
        <v>458</v>
      </c>
      <c r="T94" s="28" t="s">
        <v>294</v>
      </c>
      <c r="U94" s="28"/>
    </row>
    <row r="95" spans="1:21" s="16" customFormat="1" ht="44.1" customHeight="1" x14ac:dyDescent="0.15">
      <c r="A95" s="61" t="s">
        <v>101</v>
      </c>
      <c r="B95" s="61" t="s">
        <v>100</v>
      </c>
      <c r="C95" s="66">
        <f>C92+1</f>
        <v>46</v>
      </c>
      <c r="D95" s="58">
        <v>1019276</v>
      </c>
      <c r="E95" s="30" t="s">
        <v>355</v>
      </c>
      <c r="F95" s="29" t="s">
        <v>213</v>
      </c>
      <c r="G95" s="32">
        <v>42087</v>
      </c>
      <c r="H95" s="35" t="s">
        <v>17</v>
      </c>
      <c r="I95" s="26">
        <v>12</v>
      </c>
      <c r="J95" s="26">
        <v>144</v>
      </c>
      <c r="K95" s="29">
        <v>1728</v>
      </c>
      <c r="L95" s="27">
        <v>1.4948453608247423</v>
      </c>
      <c r="M95" s="27">
        <v>1.55</v>
      </c>
      <c r="N95" s="27">
        <v>0.95</v>
      </c>
      <c r="O95" s="27">
        <v>0.9</v>
      </c>
      <c r="P95" s="27">
        <v>0.89</v>
      </c>
      <c r="Q95" s="28" t="s">
        <v>439</v>
      </c>
      <c r="R95" s="28" t="s">
        <v>459</v>
      </c>
      <c r="S95" s="28" t="s">
        <v>458</v>
      </c>
      <c r="T95" s="28" t="s">
        <v>294</v>
      </c>
      <c r="U95" s="28"/>
    </row>
    <row r="96" spans="1:21" s="16" customFormat="1" ht="44.1" customHeight="1" x14ac:dyDescent="0.15">
      <c r="A96" s="61" t="s">
        <v>101</v>
      </c>
      <c r="B96" s="61" t="str">
        <f t="shared" ref="B96:B99" si="11">B95</f>
        <v>中性笔</v>
      </c>
      <c r="C96" s="66">
        <f t="shared" ref="C96:C102" si="12">C95+1</f>
        <v>47</v>
      </c>
      <c r="D96" s="58">
        <v>1019277</v>
      </c>
      <c r="E96" s="30" t="s">
        <v>356</v>
      </c>
      <c r="F96" s="29" t="s">
        <v>213</v>
      </c>
      <c r="G96" s="32">
        <v>42087</v>
      </c>
      <c r="H96" s="35" t="s">
        <v>17</v>
      </c>
      <c r="I96" s="26">
        <v>12</v>
      </c>
      <c r="J96" s="26">
        <v>144</v>
      </c>
      <c r="K96" s="29">
        <v>1728</v>
      </c>
      <c r="L96" s="27">
        <v>1.3195876288659794</v>
      </c>
      <c r="M96" s="27">
        <v>1.3617021276595747</v>
      </c>
      <c r="N96" s="27">
        <v>0.95</v>
      </c>
      <c r="O96" s="27">
        <v>0.9</v>
      </c>
      <c r="P96" s="27">
        <v>0.89</v>
      </c>
      <c r="Q96" s="28" t="s">
        <v>86</v>
      </c>
      <c r="R96" s="28" t="s">
        <v>459</v>
      </c>
      <c r="S96" s="28" t="s">
        <v>458</v>
      </c>
      <c r="T96" s="28" t="s">
        <v>294</v>
      </c>
      <c r="U96" s="28"/>
    </row>
    <row r="97" spans="1:55" s="16" customFormat="1" ht="44.1" customHeight="1" x14ac:dyDescent="0.15">
      <c r="A97" s="61" t="s">
        <v>101</v>
      </c>
      <c r="B97" s="61" t="str">
        <f t="shared" si="11"/>
        <v>中性笔</v>
      </c>
      <c r="C97" s="66">
        <f t="shared" si="12"/>
        <v>48</v>
      </c>
      <c r="D97" s="58">
        <v>1019278</v>
      </c>
      <c r="E97" s="30" t="s">
        <v>296</v>
      </c>
      <c r="F97" s="29" t="s">
        <v>213</v>
      </c>
      <c r="G97" s="32">
        <v>42165</v>
      </c>
      <c r="H97" s="35" t="s">
        <v>17</v>
      </c>
      <c r="I97" s="26">
        <v>12</v>
      </c>
      <c r="J97" s="26">
        <v>144</v>
      </c>
      <c r="K97" s="29">
        <v>1728</v>
      </c>
      <c r="L97" s="27">
        <v>1.49</v>
      </c>
      <c r="M97" s="27">
        <v>1.55</v>
      </c>
      <c r="N97" s="27">
        <v>0.95</v>
      </c>
      <c r="O97" s="27">
        <v>0.9</v>
      </c>
      <c r="P97" s="27">
        <v>0.89</v>
      </c>
      <c r="Q97" s="28" t="s">
        <v>87</v>
      </c>
      <c r="R97" s="28" t="s">
        <v>459</v>
      </c>
      <c r="S97" s="28" t="s">
        <v>458</v>
      </c>
      <c r="T97" s="28" t="s">
        <v>294</v>
      </c>
      <c r="U97" s="28"/>
    </row>
    <row r="98" spans="1:55" s="16" customFormat="1" ht="44.1" customHeight="1" x14ac:dyDescent="0.15">
      <c r="A98" s="61" t="s">
        <v>101</v>
      </c>
      <c r="B98" s="61" t="str">
        <f t="shared" si="11"/>
        <v>中性笔</v>
      </c>
      <c r="C98" s="66">
        <f t="shared" si="12"/>
        <v>49</v>
      </c>
      <c r="D98" s="58">
        <v>1019279</v>
      </c>
      <c r="E98" s="30" t="s">
        <v>368</v>
      </c>
      <c r="F98" s="29" t="s">
        <v>213</v>
      </c>
      <c r="G98" s="32">
        <v>42087</v>
      </c>
      <c r="H98" s="35" t="s">
        <v>17</v>
      </c>
      <c r="I98" s="26">
        <v>12</v>
      </c>
      <c r="J98" s="26">
        <v>144</v>
      </c>
      <c r="K98" s="29">
        <v>1728</v>
      </c>
      <c r="L98" s="27">
        <v>0.97938144329896903</v>
      </c>
      <c r="M98" s="27">
        <v>1.02</v>
      </c>
      <c r="N98" s="27">
        <v>0.95</v>
      </c>
      <c r="O98" s="27">
        <v>0.9</v>
      </c>
      <c r="P98" s="27">
        <v>0.89</v>
      </c>
      <c r="Q98" s="28" t="s">
        <v>88</v>
      </c>
      <c r="R98" s="28" t="s">
        <v>459</v>
      </c>
      <c r="S98" s="28" t="s">
        <v>458</v>
      </c>
      <c r="T98" s="28" t="s">
        <v>294</v>
      </c>
      <c r="U98" s="28"/>
    </row>
    <row r="99" spans="1:55" s="16" customFormat="1" ht="44.1" customHeight="1" x14ac:dyDescent="0.15">
      <c r="A99" s="61" t="s">
        <v>101</v>
      </c>
      <c r="B99" s="61" t="str">
        <f t="shared" si="11"/>
        <v>中性笔</v>
      </c>
      <c r="C99" s="66">
        <f t="shared" si="12"/>
        <v>50</v>
      </c>
      <c r="D99" s="58">
        <v>1019280</v>
      </c>
      <c r="E99" s="30" t="s">
        <v>357</v>
      </c>
      <c r="F99" s="29" t="s">
        <v>213</v>
      </c>
      <c r="G99" s="32">
        <v>42087</v>
      </c>
      <c r="H99" s="35" t="s">
        <v>17</v>
      </c>
      <c r="I99" s="26">
        <v>12</v>
      </c>
      <c r="J99" s="26">
        <v>144</v>
      </c>
      <c r="K99" s="29">
        <v>1728</v>
      </c>
      <c r="L99" s="27">
        <v>1.1200000000000001</v>
      </c>
      <c r="M99" s="27">
        <v>1.1489361702127661</v>
      </c>
      <c r="N99" s="27">
        <v>0.95</v>
      </c>
      <c r="O99" s="27">
        <v>0.9</v>
      </c>
      <c r="P99" s="27">
        <v>0.89</v>
      </c>
      <c r="Q99" s="28" t="s">
        <v>89</v>
      </c>
      <c r="R99" s="28" t="s">
        <v>459</v>
      </c>
      <c r="S99" s="28" t="s">
        <v>458</v>
      </c>
      <c r="T99" s="28" t="s">
        <v>294</v>
      </c>
      <c r="U99" s="28"/>
    </row>
    <row r="100" spans="1:55" s="16" customFormat="1" ht="44.1" customHeight="1" x14ac:dyDescent="0.15">
      <c r="A100" s="61" t="s">
        <v>104</v>
      </c>
      <c r="B100" s="61" t="s">
        <v>90</v>
      </c>
      <c r="C100" s="66">
        <f>C99+1</f>
        <v>51</v>
      </c>
      <c r="D100" s="58">
        <v>1019349</v>
      </c>
      <c r="E100" s="30" t="s">
        <v>252</v>
      </c>
      <c r="F100" s="29" t="s">
        <v>253</v>
      </c>
      <c r="G100" s="32">
        <v>42109</v>
      </c>
      <c r="H100" s="35" t="s">
        <v>17</v>
      </c>
      <c r="I100" s="26">
        <v>12</v>
      </c>
      <c r="J100" s="26">
        <v>144</v>
      </c>
      <c r="K100" s="29">
        <v>1728</v>
      </c>
      <c r="L100" s="27">
        <v>1.4226804123711339</v>
      </c>
      <c r="M100" s="27">
        <v>1.48</v>
      </c>
      <c r="N100" s="27">
        <v>0.95</v>
      </c>
      <c r="O100" s="27">
        <v>0.9</v>
      </c>
      <c r="P100" s="27">
        <v>0.89</v>
      </c>
      <c r="Q100" s="28" t="s">
        <v>440</v>
      </c>
      <c r="R100" s="28" t="s">
        <v>459</v>
      </c>
      <c r="S100" s="28" t="s">
        <v>458</v>
      </c>
      <c r="T100" s="28" t="s">
        <v>294</v>
      </c>
      <c r="U100" s="28"/>
    </row>
    <row r="101" spans="1:55" s="18" customFormat="1" ht="44.1" customHeight="1" x14ac:dyDescent="0.15">
      <c r="A101" s="61" t="s">
        <v>104</v>
      </c>
      <c r="B101" s="61" t="str">
        <f t="shared" ref="B101:B102" si="13">B100</f>
        <v>中性笔</v>
      </c>
      <c r="C101" s="66">
        <f>C100+1</f>
        <v>52</v>
      </c>
      <c r="D101" s="58">
        <v>1019300</v>
      </c>
      <c r="E101" s="30" t="s">
        <v>369</v>
      </c>
      <c r="F101" s="29" t="s">
        <v>213</v>
      </c>
      <c r="G101" s="32">
        <v>42109</v>
      </c>
      <c r="H101" s="35" t="s">
        <v>17</v>
      </c>
      <c r="I101" s="26">
        <v>12</v>
      </c>
      <c r="J101" s="26">
        <v>144</v>
      </c>
      <c r="K101" s="29">
        <v>1728</v>
      </c>
      <c r="L101" s="27">
        <v>1.597938144329897</v>
      </c>
      <c r="M101" s="27">
        <v>1.6489361702127661</v>
      </c>
      <c r="N101" s="27">
        <v>0.95</v>
      </c>
      <c r="O101" s="27">
        <v>0.9</v>
      </c>
      <c r="P101" s="27">
        <v>0.89</v>
      </c>
      <c r="Q101" s="28" t="s">
        <v>102</v>
      </c>
      <c r="R101" s="28" t="s">
        <v>459</v>
      </c>
      <c r="S101" s="28" t="s">
        <v>458</v>
      </c>
      <c r="T101" s="28" t="s">
        <v>294</v>
      </c>
      <c r="U101" s="28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/>
      <c r="AR101" s="17"/>
      <c r="AS101" s="17"/>
      <c r="AT101" s="17"/>
      <c r="AU101" s="17"/>
      <c r="AV101" s="17"/>
      <c r="AW101" s="17"/>
      <c r="AX101" s="17"/>
      <c r="AY101" s="17"/>
      <c r="AZ101" s="17"/>
      <c r="BA101" s="17"/>
      <c r="BB101" s="17"/>
      <c r="BC101" s="17"/>
    </row>
    <row r="102" spans="1:55" s="18" customFormat="1" ht="44.1" customHeight="1" x14ac:dyDescent="0.15">
      <c r="A102" s="61" t="s">
        <v>104</v>
      </c>
      <c r="B102" s="61" t="str">
        <f t="shared" si="13"/>
        <v>中性笔</v>
      </c>
      <c r="C102" s="66">
        <f t="shared" si="12"/>
        <v>53</v>
      </c>
      <c r="D102" s="58">
        <v>1019281</v>
      </c>
      <c r="E102" s="30" t="s">
        <v>112</v>
      </c>
      <c r="F102" s="29" t="s">
        <v>213</v>
      </c>
      <c r="G102" s="32">
        <v>42109</v>
      </c>
      <c r="H102" s="35" t="s">
        <v>17</v>
      </c>
      <c r="I102" s="26">
        <v>12</v>
      </c>
      <c r="J102" s="26">
        <v>144</v>
      </c>
      <c r="K102" s="29">
        <v>1728</v>
      </c>
      <c r="L102" s="27">
        <v>0.98</v>
      </c>
      <c r="M102" s="27">
        <v>1.01</v>
      </c>
      <c r="N102" s="27">
        <v>0.95</v>
      </c>
      <c r="O102" s="27">
        <v>0.9</v>
      </c>
      <c r="P102" s="27">
        <v>0.89</v>
      </c>
      <c r="Q102" s="28" t="s">
        <v>103</v>
      </c>
      <c r="R102" s="28" t="s">
        <v>459</v>
      </c>
      <c r="S102" s="28" t="s">
        <v>458</v>
      </c>
      <c r="T102" s="28" t="s">
        <v>294</v>
      </c>
      <c r="U102" s="28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/>
      <c r="AT102" s="17"/>
      <c r="AU102" s="17"/>
      <c r="AV102" s="17"/>
      <c r="AW102" s="17"/>
      <c r="AX102" s="17"/>
      <c r="AY102" s="17"/>
      <c r="AZ102" s="17"/>
      <c r="BA102" s="17"/>
      <c r="BB102" s="17"/>
      <c r="BC102" s="17"/>
    </row>
    <row r="103" spans="1:55" s="19" customFormat="1" ht="36.950000000000003" customHeight="1" x14ac:dyDescent="0.15">
      <c r="A103" s="61"/>
      <c r="B103" s="61" t="s">
        <v>60</v>
      </c>
      <c r="C103" s="66">
        <f>C102+1</f>
        <v>54</v>
      </c>
      <c r="D103" s="58">
        <v>1019283</v>
      </c>
      <c r="E103" s="30" t="s">
        <v>417</v>
      </c>
      <c r="F103" s="29" t="s">
        <v>121</v>
      </c>
      <c r="G103" s="34">
        <v>42080</v>
      </c>
      <c r="H103" s="29" t="s">
        <v>286</v>
      </c>
      <c r="I103" s="29">
        <v>20</v>
      </c>
      <c r="J103" s="29">
        <v>240</v>
      </c>
      <c r="K103" s="29">
        <v>4320</v>
      </c>
      <c r="L103" s="40">
        <v>0.33</v>
      </c>
      <c r="M103" s="40">
        <v>0.34</v>
      </c>
      <c r="N103" s="27">
        <v>0.95</v>
      </c>
      <c r="O103" s="27">
        <v>0.9</v>
      </c>
      <c r="P103" s="27">
        <v>0.89</v>
      </c>
      <c r="Q103" s="39" t="s">
        <v>120</v>
      </c>
      <c r="R103" s="28" t="s">
        <v>459</v>
      </c>
      <c r="S103" s="28" t="s">
        <v>458</v>
      </c>
      <c r="T103" s="28" t="s">
        <v>294</v>
      </c>
      <c r="U103" s="28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/>
      <c r="AO103" s="17"/>
      <c r="AP103" s="17"/>
      <c r="AQ103" s="17"/>
      <c r="AR103" s="17"/>
      <c r="AS103" s="17"/>
      <c r="AT103" s="17"/>
      <c r="AU103" s="17"/>
      <c r="AV103" s="17"/>
      <c r="AW103" s="17"/>
      <c r="AX103" s="17"/>
      <c r="AY103" s="17"/>
      <c r="AZ103" s="17"/>
      <c r="BA103" s="17"/>
      <c r="BB103" s="17"/>
      <c r="BC103" s="17"/>
    </row>
    <row r="104" spans="1:55" s="19" customFormat="1" ht="36.950000000000003" customHeight="1" x14ac:dyDescent="0.15">
      <c r="A104" s="61"/>
      <c r="B104" s="61" t="str">
        <f t="shared" ref="B104:B106" si="14">B103</f>
        <v>中性笔芯</v>
      </c>
      <c r="C104" s="66">
        <f>C103+1</f>
        <v>55</v>
      </c>
      <c r="D104" s="58">
        <v>1019284</v>
      </c>
      <c r="E104" s="30" t="s">
        <v>418</v>
      </c>
      <c r="F104" s="29" t="s">
        <v>121</v>
      </c>
      <c r="G104" s="34">
        <v>42080</v>
      </c>
      <c r="H104" s="29" t="s">
        <v>286</v>
      </c>
      <c r="I104" s="29">
        <v>20</v>
      </c>
      <c r="J104" s="29">
        <v>240</v>
      </c>
      <c r="K104" s="29">
        <v>4320</v>
      </c>
      <c r="L104" s="40">
        <v>0.33</v>
      </c>
      <c r="M104" s="40">
        <v>0.34</v>
      </c>
      <c r="N104" s="27">
        <v>0.95</v>
      </c>
      <c r="O104" s="27">
        <v>0.9</v>
      </c>
      <c r="P104" s="27">
        <v>0.89</v>
      </c>
      <c r="Q104" s="39" t="s">
        <v>122</v>
      </c>
      <c r="R104" s="28" t="s">
        <v>459</v>
      </c>
      <c r="S104" s="28" t="s">
        <v>458</v>
      </c>
      <c r="T104" s="28" t="s">
        <v>294</v>
      </c>
      <c r="U104" s="28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  <c r="AQ104" s="17"/>
      <c r="AR104" s="17"/>
      <c r="AS104" s="17"/>
      <c r="AT104" s="17"/>
      <c r="AU104" s="17"/>
      <c r="AV104" s="17"/>
      <c r="AW104" s="17"/>
      <c r="AX104" s="17"/>
      <c r="AY104" s="17"/>
      <c r="AZ104" s="17"/>
      <c r="BA104" s="17"/>
      <c r="BB104" s="17"/>
      <c r="BC104" s="17"/>
    </row>
    <row r="105" spans="1:55" s="19" customFormat="1" ht="36.950000000000003" customHeight="1" x14ac:dyDescent="0.15">
      <c r="A105" s="61"/>
      <c r="B105" s="61" t="str">
        <f t="shared" si="14"/>
        <v>中性笔芯</v>
      </c>
      <c r="C105" s="66">
        <f>C104+1</f>
        <v>56</v>
      </c>
      <c r="D105" s="58">
        <v>1019285</v>
      </c>
      <c r="E105" s="30" t="s">
        <v>419</v>
      </c>
      <c r="F105" s="29" t="s">
        <v>121</v>
      </c>
      <c r="G105" s="34">
        <v>42080</v>
      </c>
      <c r="H105" s="29" t="s">
        <v>115</v>
      </c>
      <c r="I105" s="29">
        <v>20</v>
      </c>
      <c r="J105" s="29">
        <v>240</v>
      </c>
      <c r="K105" s="29">
        <v>3840</v>
      </c>
      <c r="L105" s="40">
        <v>0.93</v>
      </c>
      <c r="M105" s="40">
        <v>0.96</v>
      </c>
      <c r="N105" s="27">
        <v>0.95</v>
      </c>
      <c r="O105" s="27">
        <v>0.9</v>
      </c>
      <c r="P105" s="27">
        <v>0.89</v>
      </c>
      <c r="Q105" s="39" t="s">
        <v>123</v>
      </c>
      <c r="R105" s="28" t="s">
        <v>459</v>
      </c>
      <c r="S105" s="28" t="s">
        <v>458</v>
      </c>
      <c r="T105" s="28" t="s">
        <v>294</v>
      </c>
      <c r="U105" s="28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  <c r="AQ105" s="17"/>
      <c r="AR105" s="17"/>
      <c r="AS105" s="17"/>
      <c r="AT105" s="17"/>
      <c r="AU105" s="17"/>
      <c r="AV105" s="17"/>
      <c r="AW105" s="17"/>
      <c r="AX105" s="17"/>
      <c r="AY105" s="17"/>
      <c r="AZ105" s="17"/>
      <c r="BA105" s="17"/>
      <c r="BB105" s="17"/>
      <c r="BC105" s="17"/>
    </row>
    <row r="106" spans="1:55" s="19" customFormat="1" ht="36.950000000000003" customHeight="1" x14ac:dyDescent="0.15">
      <c r="A106" s="61"/>
      <c r="B106" s="61" t="str">
        <f t="shared" si="14"/>
        <v>中性笔芯</v>
      </c>
      <c r="C106" s="66">
        <f>C105+1</f>
        <v>57</v>
      </c>
      <c r="D106" s="58">
        <v>1019286</v>
      </c>
      <c r="E106" s="30" t="s">
        <v>420</v>
      </c>
      <c r="F106" s="29" t="s">
        <v>121</v>
      </c>
      <c r="G106" s="34">
        <v>42080</v>
      </c>
      <c r="H106" s="29" t="s">
        <v>286</v>
      </c>
      <c r="I106" s="29">
        <v>20</v>
      </c>
      <c r="J106" s="29">
        <v>240</v>
      </c>
      <c r="K106" s="29">
        <v>4320</v>
      </c>
      <c r="L106" s="40">
        <v>0.46</v>
      </c>
      <c r="M106" s="40">
        <v>0.48</v>
      </c>
      <c r="N106" s="27">
        <v>0.95</v>
      </c>
      <c r="O106" s="27">
        <v>0.9</v>
      </c>
      <c r="P106" s="27">
        <v>0.89</v>
      </c>
      <c r="Q106" s="39" t="s">
        <v>124</v>
      </c>
      <c r="R106" s="28" t="s">
        <v>459</v>
      </c>
      <c r="S106" s="28" t="s">
        <v>458</v>
      </c>
      <c r="T106" s="28" t="s">
        <v>294</v>
      </c>
      <c r="U106" s="28"/>
      <c r="V106" s="17"/>
      <c r="W106" s="17"/>
      <c r="X106" s="17"/>
      <c r="Y106" s="17"/>
      <c r="Z106" s="17"/>
      <c r="AA106" s="17"/>
      <c r="AB106" s="17"/>
      <c r="AC106" s="17"/>
      <c r="AD106" s="17"/>
      <c r="AE106" s="17"/>
      <c r="AF106" s="17"/>
      <c r="AG106" s="17"/>
      <c r="AH106" s="17"/>
      <c r="AI106" s="17"/>
      <c r="AJ106" s="17"/>
      <c r="AK106" s="17"/>
      <c r="AL106" s="17"/>
      <c r="AM106" s="17"/>
      <c r="AN106" s="17"/>
      <c r="AO106" s="17"/>
      <c r="AP106" s="17"/>
      <c r="AQ106" s="17"/>
      <c r="AR106" s="17"/>
      <c r="AS106" s="17"/>
      <c r="AT106" s="17"/>
      <c r="AU106" s="17"/>
      <c r="AV106" s="17"/>
      <c r="AW106" s="17"/>
      <c r="AX106" s="17"/>
      <c r="AY106" s="17"/>
      <c r="AZ106" s="17"/>
      <c r="BA106" s="17"/>
      <c r="BB106" s="17"/>
      <c r="BC106" s="17"/>
    </row>
    <row r="107" spans="1:55" s="19" customFormat="1" ht="36.950000000000003" customHeight="1" x14ac:dyDescent="0.15">
      <c r="A107" s="61"/>
      <c r="B107" s="61" t="s">
        <v>60</v>
      </c>
      <c r="C107" s="66">
        <f>C106+1</f>
        <v>58</v>
      </c>
      <c r="D107" s="58">
        <v>1019332</v>
      </c>
      <c r="E107" s="30" t="s">
        <v>137</v>
      </c>
      <c r="F107" s="29" t="s">
        <v>32</v>
      </c>
      <c r="G107" s="34">
        <v>42165</v>
      </c>
      <c r="H107" s="29" t="s">
        <v>286</v>
      </c>
      <c r="I107" s="29">
        <v>20</v>
      </c>
      <c r="J107" s="29">
        <v>240</v>
      </c>
      <c r="K107" s="29">
        <v>4320</v>
      </c>
      <c r="L107" s="40">
        <v>0.43</v>
      </c>
      <c r="M107" s="40">
        <v>0.45</v>
      </c>
      <c r="N107" s="27">
        <v>0.95</v>
      </c>
      <c r="O107" s="27">
        <v>0.9</v>
      </c>
      <c r="P107" s="27">
        <v>0.89</v>
      </c>
      <c r="Q107" s="39" t="s">
        <v>118</v>
      </c>
      <c r="R107" s="28" t="s">
        <v>459</v>
      </c>
      <c r="S107" s="28" t="s">
        <v>458</v>
      </c>
      <c r="T107" s="28" t="s">
        <v>294</v>
      </c>
      <c r="U107" s="28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  <c r="AQ107" s="17"/>
      <c r="AR107" s="17"/>
      <c r="AS107" s="17"/>
      <c r="AT107" s="17"/>
      <c r="AU107" s="17"/>
      <c r="AV107" s="17"/>
      <c r="AW107" s="17"/>
      <c r="AX107" s="17"/>
      <c r="AY107" s="17"/>
      <c r="AZ107" s="17"/>
      <c r="BA107" s="17"/>
      <c r="BB107" s="17"/>
      <c r="BC107" s="17"/>
    </row>
    <row r="108" spans="1:55" s="19" customFormat="1" ht="36.950000000000003" customHeight="1" x14ac:dyDescent="0.15">
      <c r="A108" s="61"/>
      <c r="B108" s="61" t="str">
        <f t="shared" ref="B108:B125" si="15">B107</f>
        <v>中性笔芯</v>
      </c>
      <c r="C108" s="66">
        <v>58</v>
      </c>
      <c r="D108" s="58">
        <v>1019333</v>
      </c>
      <c r="E108" s="30" t="s">
        <v>138</v>
      </c>
      <c r="F108" s="29" t="s">
        <v>19</v>
      </c>
      <c r="G108" s="34">
        <v>42165</v>
      </c>
      <c r="H108" s="29" t="s">
        <v>286</v>
      </c>
      <c r="I108" s="29">
        <v>20</v>
      </c>
      <c r="J108" s="29">
        <v>240</v>
      </c>
      <c r="K108" s="29">
        <v>4320</v>
      </c>
      <c r="L108" s="40">
        <v>0.43</v>
      </c>
      <c r="M108" s="40">
        <v>0.45</v>
      </c>
      <c r="N108" s="27">
        <v>0.95</v>
      </c>
      <c r="O108" s="27">
        <v>0.9</v>
      </c>
      <c r="P108" s="27">
        <v>0.89</v>
      </c>
      <c r="Q108" s="39" t="s">
        <v>118</v>
      </c>
      <c r="R108" s="28" t="s">
        <v>459</v>
      </c>
      <c r="S108" s="28" t="s">
        <v>458</v>
      </c>
      <c r="T108" s="28" t="s">
        <v>294</v>
      </c>
      <c r="U108" s="28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A108" s="17"/>
      <c r="BB108" s="17"/>
      <c r="BC108" s="17"/>
    </row>
    <row r="109" spans="1:55" s="19" customFormat="1" ht="36.950000000000003" customHeight="1" x14ac:dyDescent="0.15">
      <c r="A109" s="61"/>
      <c r="B109" s="61" t="str">
        <f t="shared" si="15"/>
        <v>中性笔芯</v>
      </c>
      <c r="C109" s="66">
        <f>C107+1</f>
        <v>59</v>
      </c>
      <c r="D109" s="58">
        <v>1019334</v>
      </c>
      <c r="E109" s="30" t="s">
        <v>139</v>
      </c>
      <c r="F109" s="29" t="s">
        <v>16</v>
      </c>
      <c r="G109" s="34">
        <v>42165</v>
      </c>
      <c r="H109" s="29" t="s">
        <v>286</v>
      </c>
      <c r="I109" s="29">
        <v>20</v>
      </c>
      <c r="J109" s="29">
        <v>240</v>
      </c>
      <c r="K109" s="29">
        <v>4320</v>
      </c>
      <c r="L109" s="40">
        <v>0.43</v>
      </c>
      <c r="M109" s="40">
        <v>0.45</v>
      </c>
      <c r="N109" s="27">
        <v>0.95</v>
      </c>
      <c r="O109" s="27">
        <v>0.9</v>
      </c>
      <c r="P109" s="27">
        <v>0.89</v>
      </c>
      <c r="Q109" s="39" t="s">
        <v>119</v>
      </c>
      <c r="R109" s="28" t="s">
        <v>459</v>
      </c>
      <c r="S109" s="28" t="s">
        <v>458</v>
      </c>
      <c r="T109" s="28" t="s">
        <v>294</v>
      </c>
      <c r="U109" s="28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</row>
    <row r="110" spans="1:55" s="19" customFormat="1" ht="36.950000000000003" customHeight="1" x14ac:dyDescent="0.15">
      <c r="A110" s="61"/>
      <c r="B110" s="61" t="str">
        <f t="shared" si="15"/>
        <v>中性笔芯</v>
      </c>
      <c r="C110" s="66">
        <v>59</v>
      </c>
      <c r="D110" s="58">
        <v>1019335</v>
      </c>
      <c r="E110" s="30" t="s">
        <v>140</v>
      </c>
      <c r="F110" s="29" t="s">
        <v>64</v>
      </c>
      <c r="G110" s="34">
        <v>42165</v>
      </c>
      <c r="H110" s="29" t="s">
        <v>286</v>
      </c>
      <c r="I110" s="29">
        <v>20</v>
      </c>
      <c r="J110" s="29">
        <v>240</v>
      </c>
      <c r="K110" s="29">
        <v>4320</v>
      </c>
      <c r="L110" s="40">
        <v>0.43</v>
      </c>
      <c r="M110" s="40">
        <v>0.45</v>
      </c>
      <c r="N110" s="27">
        <v>0.95</v>
      </c>
      <c r="O110" s="27">
        <v>0.9</v>
      </c>
      <c r="P110" s="27">
        <v>0.89</v>
      </c>
      <c r="Q110" s="39" t="s">
        <v>119</v>
      </c>
      <c r="R110" s="28" t="s">
        <v>459</v>
      </c>
      <c r="S110" s="28" t="s">
        <v>458</v>
      </c>
      <c r="T110" s="28" t="s">
        <v>294</v>
      </c>
      <c r="U110" s="28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</row>
    <row r="111" spans="1:55" s="19" customFormat="1" ht="36.950000000000003" customHeight="1" x14ac:dyDescent="0.15">
      <c r="A111" s="61"/>
      <c r="B111" s="61" t="str">
        <f t="shared" si="15"/>
        <v>中性笔芯</v>
      </c>
      <c r="C111" s="66">
        <f>C109+1</f>
        <v>60</v>
      </c>
      <c r="D111" s="58">
        <v>1019262</v>
      </c>
      <c r="E111" s="30" t="s">
        <v>152</v>
      </c>
      <c r="F111" s="29" t="s">
        <v>64</v>
      </c>
      <c r="G111" s="34">
        <v>42165</v>
      </c>
      <c r="H111" s="29" t="s">
        <v>286</v>
      </c>
      <c r="I111" s="29">
        <v>20</v>
      </c>
      <c r="J111" s="29">
        <v>240</v>
      </c>
      <c r="K111" s="29">
        <v>4320</v>
      </c>
      <c r="L111" s="40">
        <v>0.28999999999999998</v>
      </c>
      <c r="M111" s="40">
        <v>0.3</v>
      </c>
      <c r="N111" s="27">
        <v>0.95</v>
      </c>
      <c r="O111" s="27">
        <v>0.9</v>
      </c>
      <c r="P111" s="27">
        <v>0.89</v>
      </c>
      <c r="Q111" s="39">
        <v>8108</v>
      </c>
      <c r="R111" s="28" t="s">
        <v>459</v>
      </c>
      <c r="S111" s="28" t="s">
        <v>458</v>
      </c>
      <c r="T111" s="28" t="s">
        <v>294</v>
      </c>
      <c r="U111" s="28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/>
      <c r="AT111" s="17"/>
      <c r="AU111" s="17"/>
      <c r="AV111" s="17"/>
      <c r="AW111" s="17"/>
      <c r="AX111" s="17"/>
      <c r="AY111" s="17"/>
      <c r="AZ111" s="17"/>
      <c r="BA111" s="17"/>
      <c r="BB111" s="17"/>
      <c r="BC111" s="17"/>
    </row>
    <row r="112" spans="1:55" s="19" customFormat="1" ht="36.950000000000003" customHeight="1" x14ac:dyDescent="0.15">
      <c r="A112" s="61"/>
      <c r="B112" s="61" t="str">
        <f t="shared" si="15"/>
        <v>中性笔芯</v>
      </c>
      <c r="C112" s="66">
        <v>60</v>
      </c>
      <c r="D112" s="58">
        <v>1019263</v>
      </c>
      <c r="E112" s="30" t="s">
        <v>153</v>
      </c>
      <c r="F112" s="29" t="s">
        <v>16</v>
      </c>
      <c r="G112" s="34">
        <v>42165</v>
      </c>
      <c r="H112" s="29" t="s">
        <v>286</v>
      </c>
      <c r="I112" s="29">
        <v>20</v>
      </c>
      <c r="J112" s="29">
        <v>240</v>
      </c>
      <c r="K112" s="29">
        <v>4320</v>
      </c>
      <c r="L112" s="40">
        <v>0.28999999999999998</v>
      </c>
      <c r="M112" s="40">
        <v>0.3</v>
      </c>
      <c r="N112" s="27">
        <v>0.95</v>
      </c>
      <c r="O112" s="27">
        <v>0.9</v>
      </c>
      <c r="P112" s="27">
        <v>0.89</v>
      </c>
      <c r="Q112" s="39">
        <v>8108</v>
      </c>
      <c r="R112" s="28" t="s">
        <v>459</v>
      </c>
      <c r="S112" s="28" t="s">
        <v>458</v>
      </c>
      <c r="T112" s="28" t="s">
        <v>294</v>
      </c>
      <c r="U112" s="28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  <c r="AQ112" s="17"/>
      <c r="AR112" s="17"/>
      <c r="AS112" s="17"/>
      <c r="AT112" s="17"/>
      <c r="AU112" s="17"/>
      <c r="AV112" s="17"/>
      <c r="AW112" s="17"/>
      <c r="AX112" s="17"/>
      <c r="AY112" s="17"/>
      <c r="AZ112" s="17"/>
      <c r="BA112" s="17"/>
      <c r="BB112" s="17"/>
      <c r="BC112" s="17"/>
    </row>
    <row r="113" spans="1:55" s="19" customFormat="1" ht="36.950000000000003" customHeight="1" x14ac:dyDescent="0.15">
      <c r="A113" s="61"/>
      <c r="B113" s="61" t="str">
        <f t="shared" si="15"/>
        <v>中性笔芯</v>
      </c>
      <c r="C113" s="66">
        <v>60</v>
      </c>
      <c r="D113" s="58">
        <v>1019813</v>
      </c>
      <c r="E113" s="30" t="s">
        <v>154</v>
      </c>
      <c r="F113" s="29" t="s">
        <v>155</v>
      </c>
      <c r="G113" s="34">
        <v>42165</v>
      </c>
      <c r="H113" s="29" t="s">
        <v>286</v>
      </c>
      <c r="I113" s="29">
        <v>20</v>
      </c>
      <c r="J113" s="29">
        <v>240</v>
      </c>
      <c r="K113" s="29">
        <v>4320</v>
      </c>
      <c r="L113" s="40">
        <v>0.28999999999999998</v>
      </c>
      <c r="M113" s="40">
        <v>0.3</v>
      </c>
      <c r="N113" s="27">
        <v>0.95</v>
      </c>
      <c r="O113" s="27">
        <v>0.9</v>
      </c>
      <c r="P113" s="27">
        <v>0.89</v>
      </c>
      <c r="Q113" s="39">
        <v>8108</v>
      </c>
      <c r="R113" s="28" t="s">
        <v>459</v>
      </c>
      <c r="S113" s="28" t="s">
        <v>458</v>
      </c>
      <c r="T113" s="28" t="s">
        <v>294</v>
      </c>
      <c r="U113" s="28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  <c r="AQ113" s="17"/>
      <c r="AR113" s="17"/>
      <c r="AS113" s="17"/>
      <c r="AT113" s="17"/>
      <c r="AU113" s="17"/>
      <c r="AV113" s="17"/>
      <c r="AW113" s="17"/>
      <c r="AX113" s="17"/>
      <c r="AY113" s="17"/>
      <c r="AZ113" s="17"/>
      <c r="BA113" s="17"/>
      <c r="BB113" s="17"/>
      <c r="BC113" s="17"/>
    </row>
    <row r="114" spans="1:55" s="19" customFormat="1" ht="36.950000000000003" customHeight="1" x14ac:dyDescent="0.15">
      <c r="A114" s="61"/>
      <c r="B114" s="61" t="str">
        <f t="shared" si="15"/>
        <v>中性笔芯</v>
      </c>
      <c r="C114" s="66">
        <v>60</v>
      </c>
      <c r="D114" s="58">
        <v>1019812</v>
      </c>
      <c r="E114" s="30" t="s">
        <v>156</v>
      </c>
      <c r="F114" s="29" t="s">
        <v>157</v>
      </c>
      <c r="G114" s="34">
        <v>42165</v>
      </c>
      <c r="H114" s="29" t="s">
        <v>286</v>
      </c>
      <c r="I114" s="29">
        <v>20</v>
      </c>
      <c r="J114" s="29">
        <v>240</v>
      </c>
      <c r="K114" s="29">
        <v>4320</v>
      </c>
      <c r="L114" s="40">
        <v>0.28999999999999998</v>
      </c>
      <c r="M114" s="40">
        <v>0.3</v>
      </c>
      <c r="N114" s="27">
        <v>0.95</v>
      </c>
      <c r="O114" s="27">
        <v>0.9</v>
      </c>
      <c r="P114" s="27">
        <v>0.89</v>
      </c>
      <c r="Q114" s="39">
        <v>8108</v>
      </c>
      <c r="R114" s="28" t="s">
        <v>459</v>
      </c>
      <c r="S114" s="28" t="s">
        <v>458</v>
      </c>
      <c r="T114" s="28" t="s">
        <v>294</v>
      </c>
      <c r="U114" s="28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17"/>
      <c r="AH114" s="17"/>
      <c r="AI114" s="17"/>
      <c r="AJ114" s="17"/>
      <c r="AK114" s="17"/>
      <c r="AL114" s="17"/>
      <c r="AM114" s="17"/>
      <c r="AN114" s="17"/>
      <c r="AO114" s="17"/>
      <c r="AP114" s="17"/>
      <c r="AQ114" s="17"/>
      <c r="AR114" s="17"/>
      <c r="AS114" s="17"/>
      <c r="AT114" s="17"/>
      <c r="AU114" s="17"/>
      <c r="AV114" s="17"/>
      <c r="AW114" s="17"/>
      <c r="AX114" s="17"/>
      <c r="AY114" s="17"/>
      <c r="AZ114" s="17"/>
      <c r="BA114" s="17"/>
      <c r="BB114" s="17"/>
      <c r="BC114" s="17"/>
    </row>
    <row r="115" spans="1:55" s="19" customFormat="1" ht="36.950000000000003" customHeight="1" x14ac:dyDescent="0.15">
      <c r="A115" s="61"/>
      <c r="B115" s="61" t="str">
        <f t="shared" si="15"/>
        <v>中性笔芯</v>
      </c>
      <c r="C115" s="66">
        <f>C111+1</f>
        <v>61</v>
      </c>
      <c r="D115" s="58">
        <v>1019326</v>
      </c>
      <c r="E115" s="30" t="s">
        <v>133</v>
      </c>
      <c r="F115" s="29" t="s">
        <v>32</v>
      </c>
      <c r="G115" s="34">
        <v>42165</v>
      </c>
      <c r="H115" s="29" t="s">
        <v>286</v>
      </c>
      <c r="I115" s="29">
        <v>20</v>
      </c>
      <c r="J115" s="29">
        <v>240</v>
      </c>
      <c r="K115" s="29">
        <v>4320</v>
      </c>
      <c r="L115" s="40">
        <v>0.28999999999999998</v>
      </c>
      <c r="M115" s="40">
        <v>0.3</v>
      </c>
      <c r="N115" s="27">
        <v>0.95</v>
      </c>
      <c r="O115" s="27">
        <v>0.9</v>
      </c>
      <c r="P115" s="27">
        <v>0.89</v>
      </c>
      <c r="Q115" s="39">
        <v>8124</v>
      </c>
      <c r="R115" s="28" t="s">
        <v>459</v>
      </c>
      <c r="S115" s="28" t="s">
        <v>458</v>
      </c>
      <c r="T115" s="28" t="s">
        <v>294</v>
      </c>
      <c r="U115" s="28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  <c r="AQ115" s="17"/>
      <c r="AR115" s="17"/>
      <c r="AS115" s="17"/>
      <c r="AT115" s="17"/>
      <c r="AU115" s="17"/>
      <c r="AV115" s="17"/>
      <c r="AW115" s="17"/>
      <c r="AX115" s="17"/>
      <c r="AY115" s="17"/>
      <c r="AZ115" s="17"/>
      <c r="BA115" s="17"/>
      <c r="BB115" s="17"/>
      <c r="BC115" s="17"/>
    </row>
    <row r="116" spans="1:55" s="19" customFormat="1" ht="36.950000000000003" customHeight="1" x14ac:dyDescent="0.15">
      <c r="A116" s="61"/>
      <c r="B116" s="61" t="str">
        <f t="shared" si="15"/>
        <v>中性笔芯</v>
      </c>
      <c r="C116" s="66">
        <v>61</v>
      </c>
      <c r="D116" s="58">
        <v>1019327</v>
      </c>
      <c r="E116" s="30" t="s">
        <v>134</v>
      </c>
      <c r="F116" s="29" t="s">
        <v>19</v>
      </c>
      <c r="G116" s="34">
        <v>42165</v>
      </c>
      <c r="H116" s="29" t="s">
        <v>286</v>
      </c>
      <c r="I116" s="29">
        <v>20</v>
      </c>
      <c r="J116" s="29">
        <v>240</v>
      </c>
      <c r="K116" s="29">
        <v>4320</v>
      </c>
      <c r="L116" s="40">
        <v>0.28999999999999998</v>
      </c>
      <c r="M116" s="40">
        <v>0.3</v>
      </c>
      <c r="N116" s="27">
        <v>0.95</v>
      </c>
      <c r="O116" s="27">
        <v>0.9</v>
      </c>
      <c r="P116" s="27">
        <v>0.89</v>
      </c>
      <c r="Q116" s="39">
        <v>8124</v>
      </c>
      <c r="R116" s="28" t="s">
        <v>459</v>
      </c>
      <c r="S116" s="28" t="s">
        <v>458</v>
      </c>
      <c r="T116" s="28" t="s">
        <v>294</v>
      </c>
      <c r="U116" s="28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7"/>
      <c r="AN116" s="17"/>
      <c r="AO116" s="17"/>
      <c r="AP116" s="17"/>
      <c r="AQ116" s="17"/>
      <c r="AR116" s="17"/>
      <c r="AS116" s="17"/>
      <c r="AT116" s="17"/>
      <c r="AU116" s="17"/>
      <c r="AV116" s="17"/>
      <c r="AW116" s="17"/>
      <c r="AX116" s="17"/>
      <c r="AY116" s="17"/>
      <c r="AZ116" s="17"/>
      <c r="BA116" s="17"/>
      <c r="BB116" s="17"/>
      <c r="BC116" s="17"/>
    </row>
    <row r="117" spans="1:55" s="19" customFormat="1" ht="36.950000000000003" customHeight="1" x14ac:dyDescent="0.15">
      <c r="A117" s="61"/>
      <c r="B117" s="61" t="str">
        <f t="shared" si="15"/>
        <v>中性笔芯</v>
      </c>
      <c r="C117" s="66">
        <v>61</v>
      </c>
      <c r="D117" s="58">
        <v>1019811</v>
      </c>
      <c r="E117" s="30" t="s">
        <v>211</v>
      </c>
      <c r="F117" s="29" t="s">
        <v>155</v>
      </c>
      <c r="G117" s="34">
        <v>42165</v>
      </c>
      <c r="H117" s="29" t="s">
        <v>286</v>
      </c>
      <c r="I117" s="29">
        <v>20</v>
      </c>
      <c r="J117" s="29">
        <v>240</v>
      </c>
      <c r="K117" s="29">
        <v>4320</v>
      </c>
      <c r="L117" s="40">
        <v>0.28999999999999998</v>
      </c>
      <c r="M117" s="40">
        <v>0.3</v>
      </c>
      <c r="N117" s="27">
        <v>0.95</v>
      </c>
      <c r="O117" s="27">
        <v>0.9</v>
      </c>
      <c r="P117" s="27">
        <v>0.89</v>
      </c>
      <c r="Q117" s="39">
        <v>8124</v>
      </c>
      <c r="R117" s="28" t="s">
        <v>459</v>
      </c>
      <c r="S117" s="28" t="s">
        <v>458</v>
      </c>
      <c r="T117" s="28" t="s">
        <v>294</v>
      </c>
      <c r="U117" s="28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  <c r="AQ117" s="17"/>
      <c r="AR117" s="17"/>
      <c r="AS117" s="17"/>
      <c r="AT117" s="17"/>
      <c r="AU117" s="17"/>
      <c r="AV117" s="17"/>
      <c r="AW117" s="17"/>
      <c r="AX117" s="17"/>
      <c r="AY117" s="17"/>
      <c r="AZ117" s="17"/>
      <c r="BA117" s="17"/>
      <c r="BB117" s="17"/>
      <c r="BC117" s="17"/>
    </row>
    <row r="118" spans="1:55" s="19" customFormat="1" ht="36.950000000000003" customHeight="1" x14ac:dyDescent="0.15">
      <c r="A118" s="61"/>
      <c r="B118" s="61" t="str">
        <f t="shared" si="15"/>
        <v>中性笔芯</v>
      </c>
      <c r="C118" s="66">
        <f>C115+1</f>
        <v>62</v>
      </c>
      <c r="D118" s="58">
        <v>1019320</v>
      </c>
      <c r="E118" s="30" t="s">
        <v>127</v>
      </c>
      <c r="F118" s="29" t="s">
        <v>16</v>
      </c>
      <c r="G118" s="34">
        <v>42165</v>
      </c>
      <c r="H118" s="29" t="s">
        <v>286</v>
      </c>
      <c r="I118" s="29">
        <v>20</v>
      </c>
      <c r="J118" s="29">
        <v>240</v>
      </c>
      <c r="K118" s="29">
        <v>4320</v>
      </c>
      <c r="L118" s="40">
        <v>0.33</v>
      </c>
      <c r="M118" s="40">
        <v>0.34</v>
      </c>
      <c r="N118" s="27">
        <v>0.95</v>
      </c>
      <c r="O118" s="27">
        <v>0.9</v>
      </c>
      <c r="P118" s="27">
        <v>0.89</v>
      </c>
      <c r="Q118" s="39">
        <v>8110</v>
      </c>
      <c r="R118" s="28" t="s">
        <v>459</v>
      </c>
      <c r="S118" s="28" t="s">
        <v>458</v>
      </c>
      <c r="T118" s="28" t="s">
        <v>294</v>
      </c>
      <c r="U118" s="28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17"/>
      <c r="AL118" s="17"/>
      <c r="AM118" s="17"/>
      <c r="AN118" s="17"/>
      <c r="AO118" s="17"/>
      <c r="AP118" s="17"/>
      <c r="AQ118" s="17"/>
      <c r="AR118" s="17"/>
      <c r="AS118" s="17"/>
      <c r="AT118" s="17"/>
      <c r="AU118" s="17"/>
      <c r="AV118" s="17"/>
      <c r="AW118" s="17"/>
      <c r="AX118" s="17"/>
      <c r="AY118" s="17"/>
      <c r="AZ118" s="17"/>
      <c r="BA118" s="17"/>
      <c r="BB118" s="17"/>
      <c r="BC118" s="17"/>
    </row>
    <row r="119" spans="1:55" s="19" customFormat="1" ht="36.950000000000003" customHeight="1" x14ac:dyDescent="0.15">
      <c r="A119" s="61"/>
      <c r="B119" s="61" t="str">
        <f t="shared" si="15"/>
        <v>中性笔芯</v>
      </c>
      <c r="C119" s="66">
        <v>62</v>
      </c>
      <c r="D119" s="58">
        <v>1019321</v>
      </c>
      <c r="E119" s="30" t="s">
        <v>128</v>
      </c>
      <c r="F119" s="29" t="s">
        <v>64</v>
      </c>
      <c r="G119" s="34">
        <v>42165</v>
      </c>
      <c r="H119" s="29" t="s">
        <v>286</v>
      </c>
      <c r="I119" s="29">
        <v>20</v>
      </c>
      <c r="J119" s="29">
        <v>240</v>
      </c>
      <c r="K119" s="29">
        <v>4320</v>
      </c>
      <c r="L119" s="40">
        <v>0.33</v>
      </c>
      <c r="M119" s="40">
        <v>0.34</v>
      </c>
      <c r="N119" s="27">
        <v>0.95</v>
      </c>
      <c r="O119" s="27">
        <v>0.9</v>
      </c>
      <c r="P119" s="27">
        <v>0.89</v>
      </c>
      <c r="Q119" s="39">
        <v>8110</v>
      </c>
      <c r="R119" s="28" t="s">
        <v>459</v>
      </c>
      <c r="S119" s="28" t="s">
        <v>458</v>
      </c>
      <c r="T119" s="28" t="s">
        <v>294</v>
      </c>
      <c r="U119" s="28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17"/>
      <c r="AN119" s="17"/>
      <c r="AO119" s="17"/>
      <c r="AP119" s="17"/>
      <c r="AQ119" s="17"/>
      <c r="AR119" s="17"/>
      <c r="AS119" s="17"/>
      <c r="AT119" s="17"/>
      <c r="AU119" s="17"/>
      <c r="AV119" s="17"/>
      <c r="AW119" s="17"/>
      <c r="AX119" s="17"/>
      <c r="AY119" s="17"/>
      <c r="AZ119" s="17"/>
      <c r="BA119" s="17"/>
      <c r="BB119" s="17"/>
      <c r="BC119" s="17"/>
    </row>
    <row r="120" spans="1:55" s="19" customFormat="1" ht="36.950000000000003" customHeight="1" x14ac:dyDescent="0.15">
      <c r="A120" s="61"/>
      <c r="B120" s="61" t="str">
        <f t="shared" si="15"/>
        <v>中性笔芯</v>
      </c>
      <c r="C120" s="66">
        <f>C118+1</f>
        <v>63</v>
      </c>
      <c r="D120" s="58">
        <v>1019322</v>
      </c>
      <c r="E120" s="30" t="s">
        <v>129</v>
      </c>
      <c r="F120" s="29" t="s">
        <v>22</v>
      </c>
      <c r="G120" s="34">
        <v>42165</v>
      </c>
      <c r="H120" s="29" t="s">
        <v>286</v>
      </c>
      <c r="I120" s="29">
        <v>20</v>
      </c>
      <c r="J120" s="29">
        <v>240</v>
      </c>
      <c r="K120" s="29">
        <v>4320</v>
      </c>
      <c r="L120" s="40">
        <v>0.33</v>
      </c>
      <c r="M120" s="40">
        <v>0.34</v>
      </c>
      <c r="N120" s="27">
        <v>0.95</v>
      </c>
      <c r="O120" s="27">
        <v>0.9</v>
      </c>
      <c r="P120" s="27">
        <v>0.89</v>
      </c>
      <c r="Q120" s="39">
        <v>8099</v>
      </c>
      <c r="R120" s="28" t="s">
        <v>459</v>
      </c>
      <c r="S120" s="28" t="s">
        <v>458</v>
      </c>
      <c r="T120" s="28" t="s">
        <v>294</v>
      </c>
      <c r="U120" s="28"/>
      <c r="V120" s="17"/>
      <c r="W120" s="17"/>
      <c r="X120" s="17"/>
      <c r="Y120" s="17"/>
      <c r="Z120" s="17"/>
      <c r="AA120" s="17"/>
      <c r="AB120" s="17"/>
      <c r="AC120" s="17"/>
      <c r="AD120" s="17"/>
      <c r="AE120" s="17"/>
      <c r="AF120" s="17"/>
      <c r="AG120" s="17"/>
      <c r="AH120" s="17"/>
      <c r="AI120" s="17"/>
      <c r="AJ120" s="17"/>
      <c r="AK120" s="17"/>
      <c r="AL120" s="17"/>
      <c r="AM120" s="17"/>
      <c r="AN120" s="17"/>
      <c r="AO120" s="17"/>
      <c r="AP120" s="17"/>
      <c r="AQ120" s="17"/>
      <c r="AR120" s="17"/>
      <c r="AS120" s="17"/>
      <c r="AT120" s="17"/>
      <c r="AU120" s="17"/>
      <c r="AV120" s="17"/>
      <c r="AW120" s="17"/>
      <c r="AX120" s="17"/>
      <c r="AY120" s="17"/>
      <c r="AZ120" s="17"/>
      <c r="BA120" s="17"/>
      <c r="BB120" s="17"/>
      <c r="BC120" s="17"/>
    </row>
    <row r="121" spans="1:55" s="19" customFormat="1" ht="36.950000000000003" customHeight="1" x14ac:dyDescent="0.15">
      <c r="A121" s="61"/>
      <c r="B121" s="61" t="str">
        <f t="shared" si="15"/>
        <v>中性笔芯</v>
      </c>
      <c r="C121" s="66">
        <v>63</v>
      </c>
      <c r="D121" s="58">
        <v>1019323</v>
      </c>
      <c r="E121" s="30" t="s">
        <v>130</v>
      </c>
      <c r="F121" s="29" t="s">
        <v>19</v>
      </c>
      <c r="G121" s="34">
        <v>42165</v>
      </c>
      <c r="H121" s="29" t="s">
        <v>286</v>
      </c>
      <c r="I121" s="29">
        <v>20</v>
      </c>
      <c r="J121" s="29">
        <v>240</v>
      </c>
      <c r="K121" s="29">
        <v>4320</v>
      </c>
      <c r="L121" s="40">
        <v>0.33</v>
      </c>
      <c r="M121" s="40">
        <v>0.34</v>
      </c>
      <c r="N121" s="27">
        <v>0.95</v>
      </c>
      <c r="O121" s="27">
        <v>0.9</v>
      </c>
      <c r="P121" s="27">
        <v>0.89</v>
      </c>
      <c r="Q121" s="39">
        <v>8099</v>
      </c>
      <c r="R121" s="28" t="s">
        <v>459</v>
      </c>
      <c r="S121" s="28" t="s">
        <v>458</v>
      </c>
      <c r="T121" s="28" t="s">
        <v>294</v>
      </c>
      <c r="U121" s="28"/>
      <c r="V121" s="17"/>
      <c r="W121" s="17"/>
      <c r="X121" s="17"/>
      <c r="Y121" s="17"/>
      <c r="Z121" s="17"/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/>
      <c r="AN121" s="17"/>
      <c r="AO121" s="17"/>
      <c r="AP121" s="17"/>
      <c r="AQ121" s="17"/>
      <c r="AR121" s="17"/>
      <c r="AS121" s="17"/>
      <c r="AT121" s="17"/>
      <c r="AU121" s="17"/>
      <c r="AV121" s="17"/>
      <c r="AW121" s="17"/>
      <c r="AX121" s="17"/>
      <c r="AY121" s="17"/>
      <c r="AZ121" s="17"/>
      <c r="BA121" s="17"/>
      <c r="BB121" s="17"/>
      <c r="BC121" s="17"/>
    </row>
    <row r="122" spans="1:55" s="19" customFormat="1" ht="36.950000000000003" customHeight="1" x14ac:dyDescent="0.15">
      <c r="A122" s="61"/>
      <c r="B122" s="61" t="str">
        <f t="shared" si="15"/>
        <v>中性笔芯</v>
      </c>
      <c r="C122" s="66">
        <f>C120+1</f>
        <v>64</v>
      </c>
      <c r="D122" s="58">
        <v>1019324</v>
      </c>
      <c r="E122" s="30" t="s">
        <v>131</v>
      </c>
      <c r="F122" s="29" t="s">
        <v>16</v>
      </c>
      <c r="G122" s="34">
        <v>42165</v>
      </c>
      <c r="H122" s="29" t="s">
        <v>286</v>
      </c>
      <c r="I122" s="29">
        <v>20</v>
      </c>
      <c r="J122" s="29">
        <v>240</v>
      </c>
      <c r="K122" s="29">
        <v>4320</v>
      </c>
      <c r="L122" s="40">
        <v>0.33</v>
      </c>
      <c r="M122" s="40">
        <v>0.34</v>
      </c>
      <c r="N122" s="27">
        <v>0.95</v>
      </c>
      <c r="O122" s="27">
        <v>0.9</v>
      </c>
      <c r="P122" s="27">
        <v>0.89</v>
      </c>
      <c r="Q122" s="39">
        <v>8100</v>
      </c>
      <c r="R122" s="28" t="s">
        <v>459</v>
      </c>
      <c r="S122" s="28" t="s">
        <v>458</v>
      </c>
      <c r="T122" s="28" t="s">
        <v>294</v>
      </c>
      <c r="U122" s="28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  <c r="AQ122" s="17"/>
      <c r="AR122" s="17"/>
      <c r="AS122" s="17"/>
      <c r="AT122" s="17"/>
      <c r="AU122" s="17"/>
      <c r="AV122" s="17"/>
      <c r="AW122" s="17"/>
      <c r="AX122" s="17"/>
      <c r="AY122" s="17"/>
      <c r="AZ122" s="17"/>
      <c r="BA122" s="17"/>
      <c r="BB122" s="17"/>
      <c r="BC122" s="17"/>
    </row>
    <row r="123" spans="1:55" s="19" customFormat="1" ht="36.950000000000003" customHeight="1" x14ac:dyDescent="0.15">
      <c r="A123" s="61"/>
      <c r="B123" s="61" t="str">
        <f t="shared" si="15"/>
        <v>中性笔芯</v>
      </c>
      <c r="C123" s="66">
        <v>64</v>
      </c>
      <c r="D123" s="58">
        <v>1019325</v>
      </c>
      <c r="E123" s="30" t="s">
        <v>132</v>
      </c>
      <c r="F123" s="29" t="s">
        <v>64</v>
      </c>
      <c r="G123" s="34">
        <v>42165</v>
      </c>
      <c r="H123" s="29" t="s">
        <v>286</v>
      </c>
      <c r="I123" s="29">
        <v>20</v>
      </c>
      <c r="J123" s="29">
        <v>240</v>
      </c>
      <c r="K123" s="29">
        <v>4320</v>
      </c>
      <c r="L123" s="40">
        <v>0.33</v>
      </c>
      <c r="M123" s="40">
        <v>0.34</v>
      </c>
      <c r="N123" s="27">
        <v>0.95</v>
      </c>
      <c r="O123" s="27">
        <v>0.9</v>
      </c>
      <c r="P123" s="27">
        <v>0.89</v>
      </c>
      <c r="Q123" s="39">
        <v>8100</v>
      </c>
      <c r="R123" s="28" t="s">
        <v>459</v>
      </c>
      <c r="S123" s="28" t="s">
        <v>458</v>
      </c>
      <c r="T123" s="28" t="s">
        <v>294</v>
      </c>
      <c r="U123" s="28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  <c r="AQ123" s="17"/>
      <c r="AR123" s="17"/>
      <c r="AS123" s="17"/>
      <c r="AT123" s="17"/>
      <c r="AU123" s="17"/>
      <c r="AV123" s="17"/>
      <c r="AW123" s="17"/>
      <c r="AX123" s="17"/>
      <c r="AY123" s="17"/>
      <c r="AZ123" s="17"/>
      <c r="BA123" s="17"/>
      <c r="BB123" s="17"/>
      <c r="BC123" s="17"/>
    </row>
    <row r="124" spans="1:55" s="19" customFormat="1" ht="36.950000000000003" customHeight="1" x14ac:dyDescent="0.15">
      <c r="A124" s="61"/>
      <c r="B124" s="61" t="str">
        <f t="shared" si="15"/>
        <v>中性笔芯</v>
      </c>
      <c r="C124" s="66">
        <f>C122+1</f>
        <v>65</v>
      </c>
      <c r="D124" s="58">
        <v>1019342</v>
      </c>
      <c r="E124" s="30" t="s">
        <v>144</v>
      </c>
      <c r="F124" s="29" t="s">
        <v>32</v>
      </c>
      <c r="G124" s="34">
        <v>42165</v>
      </c>
      <c r="H124" s="29" t="s">
        <v>286</v>
      </c>
      <c r="I124" s="29">
        <v>20</v>
      </c>
      <c r="J124" s="29">
        <v>240</v>
      </c>
      <c r="K124" s="29">
        <v>4320</v>
      </c>
      <c r="L124" s="40">
        <v>0.33</v>
      </c>
      <c r="M124" s="40">
        <v>0.34</v>
      </c>
      <c r="N124" s="27">
        <v>0.95</v>
      </c>
      <c r="O124" s="27">
        <v>0.9</v>
      </c>
      <c r="P124" s="27">
        <v>0.89</v>
      </c>
      <c r="Q124" s="39">
        <v>8123</v>
      </c>
      <c r="R124" s="28" t="s">
        <v>459</v>
      </c>
      <c r="S124" s="28" t="s">
        <v>458</v>
      </c>
      <c r="T124" s="28" t="s">
        <v>294</v>
      </c>
      <c r="U124" s="28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</row>
    <row r="125" spans="1:55" s="19" customFormat="1" ht="36.950000000000003" customHeight="1" x14ac:dyDescent="0.15">
      <c r="A125" s="61"/>
      <c r="B125" s="61" t="str">
        <f t="shared" si="15"/>
        <v>中性笔芯</v>
      </c>
      <c r="C125" s="66">
        <v>65</v>
      </c>
      <c r="D125" s="58">
        <v>1019343</v>
      </c>
      <c r="E125" s="30" t="s">
        <v>145</v>
      </c>
      <c r="F125" s="29" t="s">
        <v>19</v>
      </c>
      <c r="G125" s="34">
        <v>42165</v>
      </c>
      <c r="H125" s="29" t="s">
        <v>286</v>
      </c>
      <c r="I125" s="29">
        <v>20</v>
      </c>
      <c r="J125" s="29">
        <v>240</v>
      </c>
      <c r="K125" s="29">
        <v>4320</v>
      </c>
      <c r="L125" s="40">
        <v>0.33</v>
      </c>
      <c r="M125" s="40">
        <v>0.34</v>
      </c>
      <c r="N125" s="27">
        <v>0.95</v>
      </c>
      <c r="O125" s="27">
        <v>0.9</v>
      </c>
      <c r="P125" s="27">
        <v>0.89</v>
      </c>
      <c r="Q125" s="39">
        <v>8123</v>
      </c>
      <c r="R125" s="28" t="s">
        <v>459</v>
      </c>
      <c r="S125" s="28" t="s">
        <v>458</v>
      </c>
      <c r="T125" s="28" t="s">
        <v>294</v>
      </c>
      <c r="U125" s="28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/>
      <c r="AT125" s="17"/>
      <c r="AU125" s="17"/>
      <c r="AV125" s="17"/>
      <c r="AW125" s="17"/>
      <c r="AX125" s="17"/>
      <c r="AY125" s="17"/>
      <c r="AZ125" s="17"/>
      <c r="BA125" s="17"/>
      <c r="BB125" s="17"/>
      <c r="BC125" s="17"/>
    </row>
    <row r="126" spans="1:55" s="19" customFormat="1" ht="32.1" customHeight="1" x14ac:dyDescent="0.15">
      <c r="A126" s="61"/>
      <c r="B126" s="61" t="s">
        <v>60</v>
      </c>
      <c r="C126" s="66">
        <f>C124+1</f>
        <v>66</v>
      </c>
      <c r="D126" s="58">
        <v>1019258</v>
      </c>
      <c r="E126" s="30" t="s">
        <v>148</v>
      </c>
      <c r="F126" s="29" t="s">
        <v>16</v>
      </c>
      <c r="G126" s="34">
        <v>42165</v>
      </c>
      <c r="H126" s="29" t="s">
        <v>286</v>
      </c>
      <c r="I126" s="29">
        <v>20</v>
      </c>
      <c r="J126" s="29">
        <v>240</v>
      </c>
      <c r="K126" s="29">
        <v>4320</v>
      </c>
      <c r="L126" s="40">
        <v>0.33</v>
      </c>
      <c r="M126" s="40">
        <v>0.34</v>
      </c>
      <c r="N126" s="27">
        <v>0.95</v>
      </c>
      <c r="O126" s="27">
        <v>0.9</v>
      </c>
      <c r="P126" s="27">
        <v>0.89</v>
      </c>
      <c r="Q126" s="39">
        <v>8106</v>
      </c>
      <c r="R126" s="28" t="s">
        <v>459</v>
      </c>
      <c r="S126" s="28" t="s">
        <v>458</v>
      </c>
      <c r="T126" s="28" t="s">
        <v>294</v>
      </c>
      <c r="U126" s="28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  <c r="AQ126" s="17"/>
      <c r="AR126" s="17"/>
      <c r="AS126" s="17"/>
      <c r="AT126" s="17"/>
      <c r="AU126" s="17"/>
      <c r="AV126" s="17"/>
      <c r="AW126" s="17"/>
      <c r="AX126" s="17"/>
      <c r="AY126" s="17"/>
      <c r="AZ126" s="17"/>
      <c r="BA126" s="17"/>
      <c r="BB126" s="17"/>
      <c r="BC126" s="17"/>
    </row>
    <row r="127" spans="1:55" s="19" customFormat="1" ht="32.1" customHeight="1" x14ac:dyDescent="0.15">
      <c r="A127" s="61"/>
      <c r="B127" s="61" t="str">
        <f t="shared" ref="B127:B146" si="16">B126</f>
        <v>中性笔芯</v>
      </c>
      <c r="C127" s="66">
        <v>66</v>
      </c>
      <c r="D127" s="58">
        <v>1019259</v>
      </c>
      <c r="E127" s="30" t="s">
        <v>149</v>
      </c>
      <c r="F127" s="29" t="s">
        <v>19</v>
      </c>
      <c r="G127" s="34">
        <v>42165</v>
      </c>
      <c r="H127" s="29" t="s">
        <v>286</v>
      </c>
      <c r="I127" s="29">
        <v>20</v>
      </c>
      <c r="J127" s="29">
        <v>240</v>
      </c>
      <c r="K127" s="29">
        <v>4320</v>
      </c>
      <c r="L127" s="40">
        <v>0.33</v>
      </c>
      <c r="M127" s="40">
        <v>0.34</v>
      </c>
      <c r="N127" s="27">
        <v>0.95</v>
      </c>
      <c r="O127" s="27">
        <v>0.9</v>
      </c>
      <c r="P127" s="27">
        <v>0.89</v>
      </c>
      <c r="Q127" s="39">
        <v>8106</v>
      </c>
      <c r="R127" s="28" t="s">
        <v>459</v>
      </c>
      <c r="S127" s="28" t="s">
        <v>458</v>
      </c>
      <c r="T127" s="28" t="s">
        <v>294</v>
      </c>
      <c r="U127" s="28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  <c r="AQ127" s="17"/>
      <c r="AR127" s="17"/>
      <c r="AS127" s="17"/>
      <c r="AT127" s="17"/>
      <c r="AU127" s="17"/>
      <c r="AV127" s="17"/>
      <c r="AW127" s="17"/>
      <c r="AX127" s="17"/>
      <c r="AY127" s="17"/>
      <c r="AZ127" s="17"/>
      <c r="BA127" s="17"/>
      <c r="BB127" s="17"/>
      <c r="BC127" s="17"/>
    </row>
    <row r="128" spans="1:55" s="19" customFormat="1" ht="32.1" customHeight="1" x14ac:dyDescent="0.15">
      <c r="A128" s="61"/>
      <c r="B128" s="61" t="str">
        <f t="shared" si="16"/>
        <v>中性笔芯</v>
      </c>
      <c r="C128" s="66">
        <f>C126+1</f>
        <v>67</v>
      </c>
      <c r="D128" s="58">
        <v>1019260</v>
      </c>
      <c r="E128" s="30" t="s">
        <v>150</v>
      </c>
      <c r="F128" s="29" t="s">
        <v>16</v>
      </c>
      <c r="G128" s="34">
        <v>42165</v>
      </c>
      <c r="H128" s="29" t="s">
        <v>286</v>
      </c>
      <c r="I128" s="29">
        <v>20</v>
      </c>
      <c r="J128" s="29">
        <v>240</v>
      </c>
      <c r="K128" s="29">
        <v>4320</v>
      </c>
      <c r="L128" s="40">
        <v>0.33</v>
      </c>
      <c r="M128" s="40">
        <v>0.34</v>
      </c>
      <c r="N128" s="27">
        <v>0.95</v>
      </c>
      <c r="O128" s="27">
        <v>0.9</v>
      </c>
      <c r="P128" s="27">
        <v>0.89</v>
      </c>
      <c r="Q128" s="39">
        <v>8107</v>
      </c>
      <c r="R128" s="28" t="s">
        <v>459</v>
      </c>
      <c r="S128" s="28" t="s">
        <v>458</v>
      </c>
      <c r="T128" s="28" t="s">
        <v>294</v>
      </c>
      <c r="U128" s="28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/>
      <c r="AU128" s="17"/>
      <c r="AV128" s="17"/>
      <c r="AW128" s="17"/>
      <c r="AX128" s="17"/>
      <c r="AY128" s="17"/>
      <c r="AZ128" s="17"/>
      <c r="BA128" s="17"/>
      <c r="BB128" s="17"/>
      <c r="BC128" s="17"/>
    </row>
    <row r="129" spans="1:55" s="19" customFormat="1" ht="32.1" customHeight="1" x14ac:dyDescent="0.15">
      <c r="A129" s="61"/>
      <c r="B129" s="61" t="str">
        <f t="shared" si="16"/>
        <v>中性笔芯</v>
      </c>
      <c r="C129" s="66">
        <v>67</v>
      </c>
      <c r="D129" s="58">
        <v>1019261</v>
      </c>
      <c r="E129" s="30" t="s">
        <v>151</v>
      </c>
      <c r="F129" s="29" t="s">
        <v>64</v>
      </c>
      <c r="G129" s="34">
        <v>42165</v>
      </c>
      <c r="H129" s="29" t="s">
        <v>286</v>
      </c>
      <c r="I129" s="29">
        <v>20</v>
      </c>
      <c r="J129" s="29">
        <v>240</v>
      </c>
      <c r="K129" s="29">
        <v>4320</v>
      </c>
      <c r="L129" s="40">
        <v>0.33</v>
      </c>
      <c r="M129" s="40">
        <v>0.34</v>
      </c>
      <c r="N129" s="27">
        <v>0.95</v>
      </c>
      <c r="O129" s="27">
        <v>0.9</v>
      </c>
      <c r="P129" s="27">
        <v>0.89</v>
      </c>
      <c r="Q129" s="39">
        <v>8107</v>
      </c>
      <c r="R129" s="28" t="s">
        <v>459</v>
      </c>
      <c r="S129" s="28" t="s">
        <v>458</v>
      </c>
      <c r="T129" s="28" t="s">
        <v>294</v>
      </c>
      <c r="U129" s="28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  <c r="AQ129" s="17"/>
      <c r="AR129" s="17"/>
      <c r="AS129" s="17"/>
      <c r="AT129" s="17"/>
      <c r="AU129" s="17"/>
      <c r="AV129" s="17"/>
      <c r="AW129" s="17"/>
      <c r="AX129" s="17"/>
      <c r="AY129" s="17"/>
      <c r="AZ129" s="17"/>
      <c r="BA129" s="17"/>
      <c r="BB129" s="17"/>
      <c r="BC129" s="17"/>
    </row>
    <row r="130" spans="1:55" s="19" customFormat="1" ht="32.1" customHeight="1" x14ac:dyDescent="0.15">
      <c r="A130" s="61"/>
      <c r="B130" s="61" t="str">
        <f t="shared" si="16"/>
        <v>中性笔芯</v>
      </c>
      <c r="C130" s="66">
        <f>C128+1</f>
        <v>68</v>
      </c>
      <c r="D130" s="58">
        <v>1019264</v>
      </c>
      <c r="E130" s="30" t="s">
        <v>287</v>
      </c>
      <c r="F130" s="29" t="s">
        <v>32</v>
      </c>
      <c r="G130" s="34">
        <v>42165</v>
      </c>
      <c r="H130" s="29" t="s">
        <v>286</v>
      </c>
      <c r="I130" s="29">
        <v>20</v>
      </c>
      <c r="J130" s="29">
        <v>240</v>
      </c>
      <c r="K130" s="29">
        <v>4320</v>
      </c>
      <c r="L130" s="40">
        <v>0.33</v>
      </c>
      <c r="M130" s="40">
        <v>0.34</v>
      </c>
      <c r="N130" s="27">
        <v>0.95</v>
      </c>
      <c r="O130" s="27">
        <v>0.9</v>
      </c>
      <c r="P130" s="27">
        <v>0.89</v>
      </c>
      <c r="Q130" s="39">
        <v>8109</v>
      </c>
      <c r="R130" s="28" t="s">
        <v>459</v>
      </c>
      <c r="S130" s="28" t="s">
        <v>458</v>
      </c>
      <c r="T130" s="28" t="s">
        <v>294</v>
      </c>
      <c r="U130" s="28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/>
      <c r="AT130" s="17"/>
      <c r="AU130" s="17"/>
      <c r="AV130" s="17"/>
      <c r="AW130" s="17"/>
      <c r="AX130" s="17"/>
      <c r="AY130" s="17"/>
      <c r="AZ130" s="17"/>
      <c r="BA130" s="17"/>
      <c r="BB130" s="17"/>
      <c r="BC130" s="17"/>
    </row>
    <row r="131" spans="1:55" s="19" customFormat="1" ht="32.1" customHeight="1" x14ac:dyDescent="0.15">
      <c r="A131" s="61"/>
      <c r="B131" s="61" t="str">
        <f t="shared" si="16"/>
        <v>中性笔芯</v>
      </c>
      <c r="C131" s="66">
        <v>68</v>
      </c>
      <c r="D131" s="58">
        <v>1019265</v>
      </c>
      <c r="E131" s="30" t="s">
        <v>254</v>
      </c>
      <c r="F131" s="29" t="s">
        <v>19</v>
      </c>
      <c r="G131" s="34">
        <v>42165</v>
      </c>
      <c r="H131" s="29" t="s">
        <v>286</v>
      </c>
      <c r="I131" s="29">
        <v>20</v>
      </c>
      <c r="J131" s="29">
        <v>240</v>
      </c>
      <c r="K131" s="29">
        <v>4320</v>
      </c>
      <c r="L131" s="40">
        <v>0.33</v>
      </c>
      <c r="M131" s="40">
        <v>0.34</v>
      </c>
      <c r="N131" s="27">
        <v>0.95</v>
      </c>
      <c r="O131" s="27">
        <v>0.9</v>
      </c>
      <c r="P131" s="27">
        <v>0.89</v>
      </c>
      <c r="Q131" s="39">
        <v>8109</v>
      </c>
      <c r="R131" s="28" t="s">
        <v>459</v>
      </c>
      <c r="S131" s="28" t="s">
        <v>458</v>
      </c>
      <c r="T131" s="28" t="s">
        <v>294</v>
      </c>
      <c r="U131" s="28"/>
      <c r="V131" s="17"/>
      <c r="W131" s="17"/>
      <c r="X131" s="17"/>
      <c r="Y131" s="17"/>
      <c r="Z131" s="17"/>
      <c r="AA131" s="17"/>
      <c r="AB131" s="17"/>
      <c r="AC131" s="17"/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/>
      <c r="AT131" s="17"/>
      <c r="AU131" s="17"/>
      <c r="AV131" s="17"/>
      <c r="AW131" s="17"/>
      <c r="AX131" s="17"/>
      <c r="AY131" s="17"/>
      <c r="AZ131" s="17"/>
      <c r="BA131" s="17"/>
      <c r="BB131" s="17"/>
      <c r="BC131" s="17"/>
    </row>
    <row r="132" spans="1:55" s="19" customFormat="1" ht="32.1" customHeight="1" x14ac:dyDescent="0.15">
      <c r="A132" s="61"/>
      <c r="B132" s="61" t="str">
        <f t="shared" si="16"/>
        <v>中性笔芯</v>
      </c>
      <c r="C132" s="66">
        <f>C130+1</f>
        <v>69</v>
      </c>
      <c r="D132" s="58">
        <v>1018875</v>
      </c>
      <c r="E132" s="30" t="s">
        <v>158</v>
      </c>
      <c r="F132" s="29" t="s">
        <v>16</v>
      </c>
      <c r="G132" s="34">
        <v>42165</v>
      </c>
      <c r="H132" s="29" t="s">
        <v>286</v>
      </c>
      <c r="I132" s="29">
        <v>20</v>
      </c>
      <c r="J132" s="29">
        <v>240</v>
      </c>
      <c r="K132" s="29">
        <v>4320</v>
      </c>
      <c r="L132" s="40">
        <v>0.33</v>
      </c>
      <c r="M132" s="40">
        <v>0.34</v>
      </c>
      <c r="N132" s="27">
        <v>0.95</v>
      </c>
      <c r="O132" s="27">
        <v>0.9</v>
      </c>
      <c r="P132" s="27">
        <v>0.89</v>
      </c>
      <c r="Q132" s="39">
        <v>8098</v>
      </c>
      <c r="R132" s="28" t="s">
        <v>459</v>
      </c>
      <c r="S132" s="28" t="s">
        <v>458</v>
      </c>
      <c r="T132" s="28" t="s">
        <v>294</v>
      </c>
      <c r="U132" s="28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  <c r="AQ132" s="17"/>
      <c r="AR132" s="17"/>
      <c r="AS132" s="17"/>
      <c r="AT132" s="17"/>
      <c r="AU132" s="17"/>
      <c r="AV132" s="17"/>
      <c r="AW132" s="17"/>
      <c r="AX132" s="17"/>
      <c r="AY132" s="17"/>
      <c r="AZ132" s="17"/>
      <c r="BA132" s="17"/>
      <c r="BB132" s="17"/>
      <c r="BC132" s="17"/>
    </row>
    <row r="133" spans="1:55" s="19" customFormat="1" ht="32.1" customHeight="1" x14ac:dyDescent="0.15">
      <c r="A133" s="61"/>
      <c r="B133" s="61" t="str">
        <f t="shared" si="16"/>
        <v>中性笔芯</v>
      </c>
      <c r="C133" s="66">
        <v>69</v>
      </c>
      <c r="D133" s="58">
        <v>1018876</v>
      </c>
      <c r="E133" s="30" t="s">
        <v>159</v>
      </c>
      <c r="F133" s="29" t="s">
        <v>64</v>
      </c>
      <c r="G133" s="34">
        <v>42165</v>
      </c>
      <c r="H133" s="29" t="s">
        <v>286</v>
      </c>
      <c r="I133" s="29">
        <v>20</v>
      </c>
      <c r="J133" s="29">
        <v>240</v>
      </c>
      <c r="K133" s="29">
        <v>4320</v>
      </c>
      <c r="L133" s="40">
        <v>0.33</v>
      </c>
      <c r="M133" s="40">
        <v>0.34</v>
      </c>
      <c r="N133" s="27">
        <v>0.95</v>
      </c>
      <c r="O133" s="27">
        <v>0.9</v>
      </c>
      <c r="P133" s="27">
        <v>0.89</v>
      </c>
      <c r="Q133" s="39">
        <v>8098</v>
      </c>
      <c r="R133" s="28" t="s">
        <v>459</v>
      </c>
      <c r="S133" s="28" t="s">
        <v>458</v>
      </c>
      <c r="T133" s="28" t="s">
        <v>294</v>
      </c>
      <c r="U133" s="28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  <c r="AQ133" s="17"/>
      <c r="AR133" s="17"/>
      <c r="AS133" s="17"/>
      <c r="AT133" s="17"/>
      <c r="AU133" s="17"/>
      <c r="AV133" s="17"/>
      <c r="AW133" s="17"/>
      <c r="AX133" s="17"/>
      <c r="AY133" s="17"/>
      <c r="AZ133" s="17"/>
      <c r="BA133" s="17"/>
      <c r="BB133" s="17"/>
      <c r="BC133" s="17"/>
    </row>
    <row r="134" spans="1:55" s="19" customFormat="1" ht="32.1" customHeight="1" x14ac:dyDescent="0.15">
      <c r="A134" s="61"/>
      <c r="B134" s="61" t="str">
        <f t="shared" si="16"/>
        <v>中性笔芯</v>
      </c>
      <c r="C134" s="66">
        <f>C132+1</f>
        <v>70</v>
      </c>
      <c r="D134" s="58">
        <v>1019256</v>
      </c>
      <c r="E134" s="30" t="s">
        <v>146</v>
      </c>
      <c r="F134" s="29" t="s">
        <v>32</v>
      </c>
      <c r="G134" s="34">
        <v>42165</v>
      </c>
      <c r="H134" s="29" t="s">
        <v>286</v>
      </c>
      <c r="I134" s="29">
        <v>20</v>
      </c>
      <c r="J134" s="29">
        <v>240</v>
      </c>
      <c r="K134" s="29">
        <v>4320</v>
      </c>
      <c r="L134" s="40">
        <v>0.33</v>
      </c>
      <c r="M134" s="40">
        <v>0.34</v>
      </c>
      <c r="N134" s="27">
        <v>0.95</v>
      </c>
      <c r="O134" s="27">
        <v>0.9</v>
      </c>
      <c r="P134" s="27">
        <v>0.89</v>
      </c>
      <c r="Q134" s="39">
        <v>8105</v>
      </c>
      <c r="R134" s="28" t="s">
        <v>459</v>
      </c>
      <c r="S134" s="28" t="s">
        <v>458</v>
      </c>
      <c r="T134" s="28" t="s">
        <v>294</v>
      </c>
      <c r="U134" s="28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/>
      <c r="AT134" s="17"/>
      <c r="AU134" s="17"/>
      <c r="AV134" s="17"/>
      <c r="AW134" s="17"/>
      <c r="AX134" s="17"/>
      <c r="AY134" s="17"/>
      <c r="AZ134" s="17"/>
      <c r="BA134" s="17"/>
      <c r="BB134" s="17"/>
      <c r="BC134" s="17"/>
    </row>
    <row r="135" spans="1:55" s="19" customFormat="1" ht="32.1" customHeight="1" x14ac:dyDescent="0.15">
      <c r="A135" s="61"/>
      <c r="B135" s="61" t="str">
        <f t="shared" si="16"/>
        <v>中性笔芯</v>
      </c>
      <c r="C135" s="66">
        <v>70</v>
      </c>
      <c r="D135" s="58">
        <v>1019257</v>
      </c>
      <c r="E135" s="30" t="s">
        <v>147</v>
      </c>
      <c r="F135" s="29" t="s">
        <v>19</v>
      </c>
      <c r="G135" s="34">
        <v>42165</v>
      </c>
      <c r="H135" s="29" t="s">
        <v>286</v>
      </c>
      <c r="I135" s="29">
        <v>20</v>
      </c>
      <c r="J135" s="29">
        <v>240</v>
      </c>
      <c r="K135" s="29">
        <v>4320</v>
      </c>
      <c r="L135" s="40">
        <v>0.33</v>
      </c>
      <c r="M135" s="40">
        <v>0.34</v>
      </c>
      <c r="N135" s="27">
        <v>0.95</v>
      </c>
      <c r="O135" s="27">
        <v>0.9</v>
      </c>
      <c r="P135" s="27">
        <v>0.89</v>
      </c>
      <c r="Q135" s="39">
        <v>8105</v>
      </c>
      <c r="R135" s="28" t="s">
        <v>459</v>
      </c>
      <c r="S135" s="28" t="s">
        <v>458</v>
      </c>
      <c r="T135" s="28" t="s">
        <v>294</v>
      </c>
      <c r="U135" s="28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  <c r="AQ135" s="17"/>
      <c r="AR135" s="17"/>
      <c r="AS135" s="17"/>
      <c r="AT135" s="17"/>
      <c r="AU135" s="17"/>
      <c r="AV135" s="17"/>
      <c r="AW135" s="17"/>
      <c r="AX135" s="17"/>
      <c r="AY135" s="17"/>
      <c r="AZ135" s="17"/>
      <c r="BA135" s="17"/>
      <c r="BB135" s="17"/>
      <c r="BC135" s="17"/>
    </row>
    <row r="136" spans="1:55" s="19" customFormat="1" ht="32.1" customHeight="1" x14ac:dyDescent="0.15">
      <c r="A136" s="61"/>
      <c r="B136" s="61" t="str">
        <f t="shared" si="16"/>
        <v>中性笔芯</v>
      </c>
      <c r="C136" s="66">
        <f>C134+1</f>
        <v>71</v>
      </c>
      <c r="D136" s="58">
        <v>1019340</v>
      </c>
      <c r="E136" s="30" t="s">
        <v>288</v>
      </c>
      <c r="F136" s="29" t="s">
        <v>22</v>
      </c>
      <c r="G136" s="34">
        <v>42165</v>
      </c>
      <c r="H136" s="29" t="s">
        <v>286</v>
      </c>
      <c r="I136" s="29">
        <v>20</v>
      </c>
      <c r="J136" s="29">
        <v>240</v>
      </c>
      <c r="K136" s="29">
        <v>4320</v>
      </c>
      <c r="L136" s="40">
        <v>0.33</v>
      </c>
      <c r="M136" s="40">
        <v>0.34</v>
      </c>
      <c r="N136" s="27">
        <v>0.95</v>
      </c>
      <c r="O136" s="27">
        <v>0.9</v>
      </c>
      <c r="P136" s="27">
        <v>0.89</v>
      </c>
      <c r="Q136" s="39">
        <v>8122</v>
      </c>
      <c r="R136" s="28" t="s">
        <v>459</v>
      </c>
      <c r="S136" s="28" t="s">
        <v>458</v>
      </c>
      <c r="T136" s="28" t="s">
        <v>294</v>
      </c>
      <c r="U136" s="28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</row>
    <row r="137" spans="1:55" s="19" customFormat="1" ht="32.1" customHeight="1" x14ac:dyDescent="0.15">
      <c r="A137" s="61"/>
      <c r="B137" s="61" t="str">
        <f t="shared" si="16"/>
        <v>中性笔芯</v>
      </c>
      <c r="C137" s="66">
        <v>71</v>
      </c>
      <c r="D137" s="58">
        <v>1019341</v>
      </c>
      <c r="E137" s="30" t="s">
        <v>143</v>
      </c>
      <c r="F137" s="29" t="s">
        <v>19</v>
      </c>
      <c r="G137" s="34">
        <v>42165</v>
      </c>
      <c r="H137" s="29" t="s">
        <v>286</v>
      </c>
      <c r="I137" s="29">
        <v>20</v>
      </c>
      <c r="J137" s="29">
        <v>240</v>
      </c>
      <c r="K137" s="29">
        <v>4320</v>
      </c>
      <c r="L137" s="40">
        <v>0.33</v>
      </c>
      <c r="M137" s="40">
        <v>0.34</v>
      </c>
      <c r="N137" s="27">
        <v>0.95</v>
      </c>
      <c r="O137" s="27">
        <v>0.9</v>
      </c>
      <c r="P137" s="27">
        <v>0.89</v>
      </c>
      <c r="Q137" s="39">
        <v>8122</v>
      </c>
      <c r="R137" s="28" t="s">
        <v>459</v>
      </c>
      <c r="S137" s="28" t="s">
        <v>458</v>
      </c>
      <c r="T137" s="28" t="s">
        <v>294</v>
      </c>
      <c r="U137" s="28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  <c r="AQ137" s="17"/>
      <c r="AR137" s="17"/>
      <c r="AS137" s="17"/>
      <c r="AT137" s="17"/>
      <c r="AU137" s="17"/>
      <c r="AV137" s="17"/>
      <c r="AW137" s="17"/>
      <c r="AX137" s="17"/>
      <c r="AY137" s="17"/>
      <c r="AZ137" s="17"/>
      <c r="BA137" s="17"/>
      <c r="BB137" s="17"/>
      <c r="BC137" s="17"/>
    </row>
    <row r="138" spans="1:55" s="19" customFormat="1" ht="32.1" customHeight="1" x14ac:dyDescent="0.15">
      <c r="A138" s="61"/>
      <c r="B138" s="61" t="str">
        <f t="shared" si="16"/>
        <v>中性笔芯</v>
      </c>
      <c r="C138" s="66">
        <f>C136+1</f>
        <v>72</v>
      </c>
      <c r="D138" s="58">
        <v>1019075</v>
      </c>
      <c r="E138" s="30" t="s">
        <v>289</v>
      </c>
      <c r="F138" s="29" t="s">
        <v>16</v>
      </c>
      <c r="G138" s="34">
        <v>42165</v>
      </c>
      <c r="H138" s="29" t="s">
        <v>286</v>
      </c>
      <c r="I138" s="29">
        <v>20</v>
      </c>
      <c r="J138" s="29">
        <v>240</v>
      </c>
      <c r="K138" s="29">
        <v>4320</v>
      </c>
      <c r="L138" s="40">
        <v>0.33</v>
      </c>
      <c r="M138" s="40">
        <v>0.34</v>
      </c>
      <c r="N138" s="27">
        <v>0.95</v>
      </c>
      <c r="O138" s="27">
        <v>0.9</v>
      </c>
      <c r="P138" s="27">
        <v>0.89</v>
      </c>
      <c r="Q138" s="39">
        <v>8102</v>
      </c>
      <c r="R138" s="28" t="s">
        <v>459</v>
      </c>
      <c r="S138" s="28" t="s">
        <v>458</v>
      </c>
      <c r="T138" s="28" t="s">
        <v>294</v>
      </c>
      <c r="U138" s="28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  <c r="AQ138" s="17"/>
      <c r="AR138" s="17"/>
      <c r="AS138" s="17"/>
      <c r="AT138" s="17"/>
      <c r="AU138" s="17"/>
      <c r="AV138" s="17"/>
      <c r="AW138" s="17"/>
      <c r="AX138" s="17"/>
      <c r="AY138" s="17"/>
      <c r="AZ138" s="17"/>
      <c r="BA138" s="17"/>
      <c r="BB138" s="17"/>
      <c r="BC138" s="17"/>
    </row>
    <row r="139" spans="1:55" s="19" customFormat="1" ht="32.1" customHeight="1" x14ac:dyDescent="0.15">
      <c r="A139" s="61"/>
      <c r="B139" s="61" t="str">
        <f t="shared" si="16"/>
        <v>中性笔芯</v>
      </c>
      <c r="C139" s="66">
        <v>72</v>
      </c>
      <c r="D139" s="58">
        <v>1019076</v>
      </c>
      <c r="E139" s="30" t="s">
        <v>160</v>
      </c>
      <c r="F139" s="29" t="s">
        <v>64</v>
      </c>
      <c r="G139" s="34">
        <v>42165</v>
      </c>
      <c r="H139" s="29" t="s">
        <v>286</v>
      </c>
      <c r="I139" s="29">
        <v>20</v>
      </c>
      <c r="J139" s="29">
        <v>240</v>
      </c>
      <c r="K139" s="29">
        <v>4320</v>
      </c>
      <c r="L139" s="40">
        <v>0.33</v>
      </c>
      <c r="M139" s="40">
        <v>0.34</v>
      </c>
      <c r="N139" s="27">
        <v>0.95</v>
      </c>
      <c r="O139" s="27">
        <v>0.9</v>
      </c>
      <c r="P139" s="27">
        <v>0.89</v>
      </c>
      <c r="Q139" s="39">
        <v>8102</v>
      </c>
      <c r="R139" s="28" t="s">
        <v>459</v>
      </c>
      <c r="S139" s="28" t="s">
        <v>458</v>
      </c>
      <c r="T139" s="28" t="s">
        <v>294</v>
      </c>
      <c r="U139" s="28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/>
      <c r="AT139" s="17"/>
      <c r="AU139" s="17"/>
      <c r="AV139" s="17"/>
      <c r="AW139" s="17"/>
      <c r="AX139" s="17"/>
      <c r="AY139" s="17"/>
      <c r="AZ139" s="17"/>
      <c r="BA139" s="17"/>
      <c r="BB139" s="17"/>
      <c r="BC139" s="17"/>
    </row>
    <row r="140" spans="1:55" s="19" customFormat="1" ht="32.1" customHeight="1" x14ac:dyDescent="0.15">
      <c r="A140" s="61"/>
      <c r="B140" s="61" t="str">
        <f t="shared" si="16"/>
        <v>中性笔芯</v>
      </c>
      <c r="C140" s="66">
        <f>C138+1</f>
        <v>73</v>
      </c>
      <c r="D140" s="58">
        <v>1019336</v>
      </c>
      <c r="E140" s="30" t="s">
        <v>141</v>
      </c>
      <c r="F140" s="29" t="s">
        <v>16</v>
      </c>
      <c r="G140" s="34">
        <v>42165</v>
      </c>
      <c r="H140" s="29" t="s">
        <v>255</v>
      </c>
      <c r="I140" s="29">
        <v>24</v>
      </c>
      <c r="J140" s="29">
        <v>96</v>
      </c>
      <c r="K140" s="29">
        <v>384</v>
      </c>
      <c r="L140" s="40">
        <v>2.76</v>
      </c>
      <c r="M140" s="40">
        <v>2.85</v>
      </c>
      <c r="N140" s="27">
        <v>0.95</v>
      </c>
      <c r="O140" s="27">
        <v>0.9</v>
      </c>
      <c r="P140" s="27">
        <v>0.89</v>
      </c>
      <c r="Q140" s="39">
        <v>8120</v>
      </c>
      <c r="R140" s="28" t="s">
        <v>459</v>
      </c>
      <c r="S140" s="28" t="s">
        <v>458</v>
      </c>
      <c r="T140" s="28" t="s">
        <v>294</v>
      </c>
      <c r="U140" s="28"/>
      <c r="V140" s="17"/>
      <c r="W140" s="17"/>
      <c r="X140" s="17"/>
      <c r="Y140" s="17"/>
      <c r="Z140" s="17"/>
      <c r="AA140" s="17"/>
      <c r="AB140" s="17"/>
      <c r="AC140" s="17"/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/>
      <c r="AT140" s="17"/>
      <c r="AU140" s="17"/>
      <c r="AV140" s="17"/>
      <c r="AW140" s="17"/>
      <c r="AX140" s="17"/>
      <c r="AY140" s="17"/>
      <c r="AZ140" s="17"/>
      <c r="BA140" s="17"/>
      <c r="BB140" s="17"/>
      <c r="BC140" s="17"/>
    </row>
    <row r="141" spans="1:55" s="19" customFormat="1" ht="32.1" customHeight="1" x14ac:dyDescent="0.15">
      <c r="A141" s="61"/>
      <c r="B141" s="61" t="str">
        <f t="shared" si="16"/>
        <v>中性笔芯</v>
      </c>
      <c r="C141" s="66">
        <v>73</v>
      </c>
      <c r="D141" s="58">
        <v>1019337</v>
      </c>
      <c r="E141" s="30" t="s">
        <v>142</v>
      </c>
      <c r="F141" s="29" t="s">
        <v>19</v>
      </c>
      <c r="G141" s="34">
        <v>42165</v>
      </c>
      <c r="H141" s="29" t="s">
        <v>255</v>
      </c>
      <c r="I141" s="29">
        <v>24</v>
      </c>
      <c r="J141" s="29">
        <v>96</v>
      </c>
      <c r="K141" s="29">
        <v>384</v>
      </c>
      <c r="L141" s="40">
        <v>2.76</v>
      </c>
      <c r="M141" s="40">
        <v>2.85</v>
      </c>
      <c r="N141" s="27">
        <v>0.95</v>
      </c>
      <c r="O141" s="27">
        <v>0.9</v>
      </c>
      <c r="P141" s="27">
        <v>0.89</v>
      </c>
      <c r="Q141" s="39">
        <v>8120</v>
      </c>
      <c r="R141" s="28" t="s">
        <v>459</v>
      </c>
      <c r="S141" s="28" t="s">
        <v>458</v>
      </c>
      <c r="T141" s="28" t="s">
        <v>294</v>
      </c>
      <c r="U141" s="28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  <c r="AQ141" s="17"/>
      <c r="AR141" s="17"/>
      <c r="AS141" s="17"/>
      <c r="AT141" s="17"/>
      <c r="AU141" s="17"/>
      <c r="AV141" s="17"/>
      <c r="AW141" s="17"/>
      <c r="AX141" s="17"/>
      <c r="AY141" s="17"/>
      <c r="AZ141" s="17"/>
      <c r="BA141" s="17"/>
      <c r="BB141" s="17"/>
      <c r="BC141" s="17"/>
    </row>
    <row r="142" spans="1:55" s="19" customFormat="1" ht="32.1" customHeight="1" x14ac:dyDescent="0.15">
      <c r="A142" s="61"/>
      <c r="B142" s="61" t="str">
        <f t="shared" si="16"/>
        <v>中性笔芯</v>
      </c>
      <c r="C142" s="66">
        <f>C140+1</f>
        <v>74</v>
      </c>
      <c r="D142" s="58">
        <v>1019818</v>
      </c>
      <c r="E142" s="30" t="s">
        <v>416</v>
      </c>
      <c r="F142" s="29" t="s">
        <v>19</v>
      </c>
      <c r="G142" s="34">
        <v>42165</v>
      </c>
      <c r="H142" s="29" t="s">
        <v>161</v>
      </c>
      <c r="I142" s="29"/>
      <c r="J142" s="29">
        <v>16</v>
      </c>
      <c r="K142" s="29">
        <v>192</v>
      </c>
      <c r="L142" s="40">
        <v>7</v>
      </c>
      <c r="M142" s="40">
        <v>7.2</v>
      </c>
      <c r="N142" s="27">
        <v>0.95</v>
      </c>
      <c r="O142" s="27">
        <v>0.9</v>
      </c>
      <c r="P142" s="27">
        <v>0.89</v>
      </c>
      <c r="Q142" s="39">
        <v>3330</v>
      </c>
      <c r="R142" s="28" t="s">
        <v>459</v>
      </c>
      <c r="S142" s="28" t="s">
        <v>458</v>
      </c>
      <c r="T142" s="28" t="s">
        <v>294</v>
      </c>
      <c r="U142" s="28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  <c r="AQ142" s="17"/>
      <c r="AR142" s="17"/>
      <c r="AS142" s="17"/>
      <c r="AT142" s="17"/>
      <c r="AU142" s="17"/>
      <c r="AV142" s="17"/>
      <c r="AW142" s="17"/>
      <c r="AX142" s="17"/>
      <c r="AY142" s="17"/>
      <c r="AZ142" s="17"/>
      <c r="BA142" s="17"/>
      <c r="BB142" s="17"/>
      <c r="BC142" s="17"/>
    </row>
    <row r="143" spans="1:55" s="19" customFormat="1" ht="32.1" customHeight="1" x14ac:dyDescent="0.15">
      <c r="A143" s="61"/>
      <c r="B143" s="61" t="str">
        <f t="shared" si="16"/>
        <v>中性笔芯</v>
      </c>
      <c r="C143" s="66">
        <v>74</v>
      </c>
      <c r="D143" s="58">
        <v>1019819</v>
      </c>
      <c r="E143" s="30" t="s">
        <v>415</v>
      </c>
      <c r="F143" s="29" t="s">
        <v>16</v>
      </c>
      <c r="G143" s="34">
        <v>42165</v>
      </c>
      <c r="H143" s="29" t="s">
        <v>161</v>
      </c>
      <c r="I143" s="29"/>
      <c r="J143" s="29">
        <v>16</v>
      </c>
      <c r="K143" s="29">
        <v>192</v>
      </c>
      <c r="L143" s="40">
        <v>7</v>
      </c>
      <c r="M143" s="40">
        <v>7.2</v>
      </c>
      <c r="N143" s="27">
        <v>0.95</v>
      </c>
      <c r="O143" s="27">
        <v>0.9</v>
      </c>
      <c r="P143" s="27">
        <v>0.89</v>
      </c>
      <c r="Q143" s="39">
        <v>3330</v>
      </c>
      <c r="R143" s="28" t="s">
        <v>459</v>
      </c>
      <c r="S143" s="28" t="s">
        <v>458</v>
      </c>
      <c r="T143" s="28" t="s">
        <v>294</v>
      </c>
      <c r="U143" s="28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</row>
    <row r="144" spans="1:55" s="19" customFormat="1" ht="32.1" customHeight="1" x14ac:dyDescent="0.15">
      <c r="A144" s="61"/>
      <c r="B144" s="61" t="str">
        <f t="shared" si="16"/>
        <v>中性笔芯</v>
      </c>
      <c r="C144" s="66">
        <v>74</v>
      </c>
      <c r="D144" s="58">
        <v>1019820</v>
      </c>
      <c r="E144" s="30" t="s">
        <v>414</v>
      </c>
      <c r="F144" s="29" t="s">
        <v>155</v>
      </c>
      <c r="G144" s="34">
        <v>42165</v>
      </c>
      <c r="H144" s="29" t="s">
        <v>161</v>
      </c>
      <c r="I144" s="29"/>
      <c r="J144" s="29">
        <v>16</v>
      </c>
      <c r="K144" s="29">
        <v>192</v>
      </c>
      <c r="L144" s="40">
        <v>7</v>
      </c>
      <c r="M144" s="40">
        <v>7.2</v>
      </c>
      <c r="N144" s="27">
        <v>0.95</v>
      </c>
      <c r="O144" s="27">
        <v>0.9</v>
      </c>
      <c r="P144" s="27">
        <v>0.89</v>
      </c>
      <c r="Q144" s="39">
        <v>3330</v>
      </c>
      <c r="R144" s="28" t="s">
        <v>459</v>
      </c>
      <c r="S144" s="28" t="s">
        <v>458</v>
      </c>
      <c r="T144" s="28" t="s">
        <v>294</v>
      </c>
      <c r="U144" s="28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  <c r="AQ144" s="17"/>
      <c r="AR144" s="17"/>
      <c r="AS144" s="17"/>
      <c r="AT144" s="17"/>
      <c r="AU144" s="17"/>
      <c r="AV144" s="17"/>
      <c r="AW144" s="17"/>
      <c r="AX144" s="17"/>
      <c r="AY144" s="17"/>
      <c r="AZ144" s="17"/>
      <c r="BA144" s="17"/>
      <c r="BB144" s="17"/>
      <c r="BC144" s="17"/>
    </row>
    <row r="145" spans="1:55" s="19" customFormat="1" ht="32.1" customHeight="1" x14ac:dyDescent="0.15">
      <c r="A145" s="61"/>
      <c r="B145" s="61" t="str">
        <f t="shared" si="16"/>
        <v>中性笔芯</v>
      </c>
      <c r="C145" s="66">
        <f>C142+1</f>
        <v>75</v>
      </c>
      <c r="D145" s="58">
        <v>1019821</v>
      </c>
      <c r="E145" s="30" t="s">
        <v>413</v>
      </c>
      <c r="F145" s="29" t="s">
        <v>19</v>
      </c>
      <c r="G145" s="34">
        <v>42165</v>
      </c>
      <c r="H145" s="29" t="s">
        <v>286</v>
      </c>
      <c r="I145" s="29">
        <v>20</v>
      </c>
      <c r="J145" s="29">
        <v>240</v>
      </c>
      <c r="K145" s="29">
        <v>4320</v>
      </c>
      <c r="L145" s="40">
        <v>0.33</v>
      </c>
      <c r="M145" s="40">
        <v>0.34</v>
      </c>
      <c r="N145" s="27">
        <v>0.95</v>
      </c>
      <c r="O145" s="27">
        <v>0.9</v>
      </c>
      <c r="P145" s="27">
        <v>0.89</v>
      </c>
      <c r="Q145" s="39">
        <v>8133</v>
      </c>
      <c r="R145" s="28" t="s">
        <v>459</v>
      </c>
      <c r="S145" s="28" t="s">
        <v>458</v>
      </c>
      <c r="T145" s="28" t="s">
        <v>294</v>
      </c>
      <c r="U145" s="28"/>
      <c r="V145" s="17"/>
      <c r="W145" s="17"/>
      <c r="X145" s="17"/>
      <c r="Y145" s="17"/>
      <c r="Z145" s="17"/>
      <c r="AA145" s="17"/>
      <c r="AB145" s="17"/>
      <c r="AC145" s="17"/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/>
      <c r="AT145" s="17"/>
      <c r="AU145" s="17"/>
      <c r="AV145" s="17"/>
      <c r="AW145" s="17"/>
      <c r="AX145" s="17"/>
      <c r="AY145" s="17"/>
      <c r="AZ145" s="17"/>
      <c r="BA145" s="17"/>
      <c r="BB145" s="17"/>
      <c r="BC145" s="17"/>
    </row>
    <row r="146" spans="1:55" s="19" customFormat="1" ht="32.1" customHeight="1" x14ac:dyDescent="0.15">
      <c r="A146" s="61"/>
      <c r="B146" s="61" t="str">
        <f t="shared" si="16"/>
        <v>中性笔芯</v>
      </c>
      <c r="C146" s="66">
        <v>75</v>
      </c>
      <c r="D146" s="58">
        <v>1019822</v>
      </c>
      <c r="E146" s="30" t="s">
        <v>412</v>
      </c>
      <c r="F146" s="29" t="s">
        <v>16</v>
      </c>
      <c r="G146" s="34">
        <v>42165</v>
      </c>
      <c r="H146" s="29" t="s">
        <v>286</v>
      </c>
      <c r="I146" s="29">
        <v>20</v>
      </c>
      <c r="J146" s="29">
        <v>240</v>
      </c>
      <c r="K146" s="29">
        <v>4320</v>
      </c>
      <c r="L146" s="40">
        <v>0.33</v>
      </c>
      <c r="M146" s="40">
        <v>0.34</v>
      </c>
      <c r="N146" s="27">
        <v>0.95</v>
      </c>
      <c r="O146" s="27">
        <v>0.9</v>
      </c>
      <c r="P146" s="27">
        <v>0.89</v>
      </c>
      <c r="Q146" s="39">
        <v>8133</v>
      </c>
      <c r="R146" s="28" t="s">
        <v>459</v>
      </c>
      <c r="S146" s="28" t="s">
        <v>458</v>
      </c>
      <c r="T146" s="28" t="s">
        <v>294</v>
      </c>
      <c r="U146" s="28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/>
      <c r="AT146" s="17"/>
      <c r="AU146" s="17"/>
      <c r="AV146" s="17"/>
      <c r="AW146" s="17"/>
      <c r="AX146" s="17"/>
      <c r="AY146" s="17"/>
      <c r="AZ146" s="17"/>
      <c r="BA146" s="17"/>
      <c r="BB146" s="17"/>
      <c r="BC146" s="17"/>
    </row>
    <row r="147" spans="1:55" s="19" customFormat="1" ht="32.1" customHeight="1" x14ac:dyDescent="0.15">
      <c r="A147" s="61" t="s">
        <v>162</v>
      </c>
      <c r="B147" s="61" t="s">
        <v>205</v>
      </c>
      <c r="C147" s="66">
        <f>C145+1</f>
        <v>76</v>
      </c>
      <c r="D147" s="58">
        <v>1018339</v>
      </c>
      <c r="E147" s="30" t="s">
        <v>125</v>
      </c>
      <c r="F147" s="29" t="s">
        <v>41</v>
      </c>
      <c r="G147" s="34">
        <v>42165</v>
      </c>
      <c r="H147" s="29" t="s">
        <v>17</v>
      </c>
      <c r="I147" s="29">
        <v>36</v>
      </c>
      <c r="J147" s="29">
        <v>288</v>
      </c>
      <c r="K147" s="29">
        <v>2304</v>
      </c>
      <c r="L147" s="31">
        <v>0.86</v>
      </c>
      <c r="M147" s="31">
        <v>0.88</v>
      </c>
      <c r="N147" s="27">
        <v>0.95</v>
      </c>
      <c r="O147" s="27">
        <v>0.9</v>
      </c>
      <c r="P147" s="27">
        <v>0.89</v>
      </c>
      <c r="Q147" s="57">
        <v>170036</v>
      </c>
      <c r="R147" s="28" t="s">
        <v>459</v>
      </c>
      <c r="S147" s="28" t="s">
        <v>458</v>
      </c>
      <c r="T147" s="28" t="s">
        <v>294</v>
      </c>
      <c r="U147" s="28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/>
      <c r="AT147" s="17"/>
      <c r="AU147" s="17"/>
      <c r="AV147" s="17"/>
      <c r="AW147" s="17"/>
      <c r="AX147" s="17"/>
      <c r="AY147" s="17"/>
      <c r="AZ147" s="17"/>
      <c r="BA147" s="17"/>
      <c r="BB147" s="17"/>
      <c r="BC147" s="17"/>
    </row>
    <row r="148" spans="1:55" s="19" customFormat="1" ht="32.1" customHeight="1" x14ac:dyDescent="0.15">
      <c r="A148" s="61" t="s">
        <v>162</v>
      </c>
      <c r="B148" s="61" t="str">
        <f>B147</f>
        <v>铅芯</v>
      </c>
      <c r="C148" s="66">
        <v>76</v>
      </c>
      <c r="D148" s="58">
        <v>1018340</v>
      </c>
      <c r="E148" s="30" t="s">
        <v>126</v>
      </c>
      <c r="F148" s="29" t="s">
        <v>43</v>
      </c>
      <c r="G148" s="34">
        <v>42165</v>
      </c>
      <c r="H148" s="29" t="s">
        <v>17</v>
      </c>
      <c r="I148" s="29">
        <v>36</v>
      </c>
      <c r="J148" s="29">
        <v>288</v>
      </c>
      <c r="K148" s="29">
        <v>2304</v>
      </c>
      <c r="L148" s="31">
        <v>0.86</v>
      </c>
      <c r="M148" s="31">
        <v>0.88</v>
      </c>
      <c r="N148" s="27">
        <v>0.95</v>
      </c>
      <c r="O148" s="27">
        <v>0.9</v>
      </c>
      <c r="P148" s="27">
        <v>0.89</v>
      </c>
      <c r="Q148" s="57">
        <v>170036</v>
      </c>
      <c r="R148" s="28" t="s">
        <v>459</v>
      </c>
      <c r="S148" s="28" t="s">
        <v>458</v>
      </c>
      <c r="T148" s="28" t="s">
        <v>294</v>
      </c>
      <c r="U148" s="28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/>
      <c r="AU148" s="17"/>
      <c r="AV148" s="17"/>
      <c r="AW148" s="17"/>
      <c r="AX148" s="17"/>
      <c r="AY148" s="17"/>
      <c r="AZ148" s="17"/>
      <c r="BA148" s="17"/>
      <c r="BB148" s="17"/>
      <c r="BC148" s="17"/>
    </row>
    <row r="149" spans="1:55" s="25" customFormat="1" ht="32.1" customHeight="1" x14ac:dyDescent="0.15">
      <c r="A149" s="61" t="s">
        <v>169</v>
      </c>
      <c r="B149" s="62" t="s">
        <v>170</v>
      </c>
      <c r="C149" s="66">
        <f>C147+1</f>
        <v>77</v>
      </c>
      <c r="D149" s="58">
        <v>1019771</v>
      </c>
      <c r="E149" s="38" t="s">
        <v>450</v>
      </c>
      <c r="F149" s="47">
        <v>0.7</v>
      </c>
      <c r="G149" s="34">
        <v>42165</v>
      </c>
      <c r="H149" s="29" t="s">
        <v>17</v>
      </c>
      <c r="I149" s="29">
        <v>10</v>
      </c>
      <c r="J149" s="29">
        <v>120</v>
      </c>
      <c r="K149" s="29">
        <v>1220</v>
      </c>
      <c r="L149" s="27">
        <v>1.4948453608247423</v>
      </c>
      <c r="M149" s="27">
        <v>1.55</v>
      </c>
      <c r="N149" s="27">
        <v>0.95</v>
      </c>
      <c r="O149" s="27">
        <v>0.9</v>
      </c>
      <c r="P149" s="27">
        <v>0.89</v>
      </c>
      <c r="Q149" s="28">
        <v>120196</v>
      </c>
      <c r="R149" s="28" t="s">
        <v>459</v>
      </c>
      <c r="S149" s="28" t="s">
        <v>458</v>
      </c>
      <c r="T149" s="28" t="s">
        <v>294</v>
      </c>
      <c r="U149" s="28"/>
      <c r="V149" s="24"/>
      <c r="W149" s="24"/>
      <c r="X149" s="24"/>
      <c r="Y149" s="24"/>
      <c r="Z149" s="24"/>
      <c r="AA149" s="24"/>
      <c r="AB149" s="24"/>
      <c r="AC149" s="24"/>
      <c r="AD149" s="24"/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24"/>
      <c r="AP149" s="24"/>
      <c r="AQ149" s="24"/>
      <c r="AR149" s="24"/>
      <c r="AS149" s="24"/>
      <c r="AT149" s="24"/>
      <c r="AU149" s="24"/>
      <c r="AV149" s="24"/>
      <c r="AW149" s="24"/>
      <c r="AX149" s="24"/>
      <c r="AY149" s="24"/>
      <c r="AZ149" s="24"/>
      <c r="BA149" s="24"/>
      <c r="BB149" s="24"/>
      <c r="BC149" s="24"/>
    </row>
    <row r="150" spans="1:55" s="25" customFormat="1" ht="32.1" customHeight="1" x14ac:dyDescent="0.15">
      <c r="A150" s="61" t="s">
        <v>169</v>
      </c>
      <c r="B150" s="62" t="str">
        <f>B149</f>
        <v>圆珠笔</v>
      </c>
      <c r="C150" s="66">
        <f>C149+1</f>
        <v>78</v>
      </c>
      <c r="D150" s="58">
        <v>1019772</v>
      </c>
      <c r="E150" s="38" t="s">
        <v>449</v>
      </c>
      <c r="F150" s="47">
        <v>0.7</v>
      </c>
      <c r="G150" s="34">
        <v>42165</v>
      </c>
      <c r="H150" s="29" t="s">
        <v>17</v>
      </c>
      <c r="I150" s="29">
        <v>30</v>
      </c>
      <c r="J150" s="29">
        <v>540</v>
      </c>
      <c r="K150" s="29">
        <v>2160</v>
      </c>
      <c r="L150" s="27">
        <v>0.36082474226804123</v>
      </c>
      <c r="M150" s="27">
        <v>0.37234042553191488</v>
      </c>
      <c r="N150" s="27">
        <v>0.95</v>
      </c>
      <c r="O150" s="27">
        <v>0.9</v>
      </c>
      <c r="P150" s="27">
        <v>0.89</v>
      </c>
      <c r="Q150" s="28">
        <v>120198</v>
      </c>
      <c r="R150" s="28" t="s">
        <v>459</v>
      </c>
      <c r="S150" s="28" t="s">
        <v>458</v>
      </c>
      <c r="T150" s="28" t="s">
        <v>294</v>
      </c>
      <c r="U150" s="28"/>
      <c r="V150" s="24"/>
      <c r="W150" s="24"/>
      <c r="X150" s="24"/>
      <c r="Y150" s="24"/>
      <c r="Z150" s="24"/>
      <c r="AA150" s="24"/>
      <c r="AB150" s="24"/>
      <c r="AC150" s="24"/>
      <c r="AD150" s="24"/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24"/>
      <c r="AP150" s="24"/>
      <c r="AQ150" s="24"/>
      <c r="AR150" s="24"/>
      <c r="AS150" s="24"/>
      <c r="AT150" s="24"/>
      <c r="AU150" s="24"/>
      <c r="AV150" s="24"/>
      <c r="AW150" s="24"/>
      <c r="AX150" s="24"/>
      <c r="AY150" s="24"/>
      <c r="AZ150" s="24"/>
      <c r="BA150" s="24"/>
      <c r="BB150" s="24"/>
      <c r="BC150" s="24"/>
    </row>
    <row r="151" spans="1:55" s="22" customFormat="1" ht="32.1" customHeight="1" x14ac:dyDescent="0.15">
      <c r="A151" s="63"/>
      <c r="B151" s="61" t="s">
        <v>244</v>
      </c>
      <c r="C151" s="68">
        <f>C150+1</f>
        <v>79</v>
      </c>
      <c r="D151" s="60">
        <v>1019773</v>
      </c>
      <c r="E151" s="45" t="s">
        <v>411</v>
      </c>
      <c r="F151" s="29"/>
      <c r="G151" s="32">
        <v>42156</v>
      </c>
      <c r="H151" s="29" t="s">
        <v>206</v>
      </c>
      <c r="I151" s="29">
        <v>36</v>
      </c>
      <c r="J151" s="29">
        <v>216</v>
      </c>
      <c r="K151" s="29">
        <v>1728</v>
      </c>
      <c r="L151" s="27">
        <v>1.5257731958762888</v>
      </c>
      <c r="M151" s="27">
        <v>1.58</v>
      </c>
      <c r="N151" s="27">
        <v>0.95</v>
      </c>
      <c r="O151" s="27">
        <v>0.9</v>
      </c>
      <c r="P151" s="27">
        <v>0.89</v>
      </c>
      <c r="Q151" s="28" t="s">
        <v>167</v>
      </c>
      <c r="R151" s="28" t="s">
        <v>459</v>
      </c>
      <c r="S151" s="28" t="s">
        <v>458</v>
      </c>
      <c r="T151" s="28" t="s">
        <v>294</v>
      </c>
      <c r="U151" s="28"/>
      <c r="V151" s="20"/>
      <c r="W151" s="20"/>
      <c r="X151" s="12"/>
      <c r="Y151" s="12"/>
      <c r="Z151" s="12"/>
      <c r="AA151" s="12"/>
      <c r="AB151" s="12"/>
      <c r="AC151" s="12"/>
      <c r="AD151" s="21"/>
      <c r="AE151" s="21"/>
      <c r="AF151" s="21"/>
      <c r="AG151" s="21"/>
      <c r="AH151" s="21"/>
      <c r="AI151" s="21"/>
      <c r="AJ151" s="21"/>
      <c r="AK151" s="21"/>
      <c r="AL151" s="21"/>
      <c r="AM151" s="21"/>
      <c r="AN151" s="21"/>
      <c r="AO151" s="21"/>
      <c r="AP151" s="21"/>
      <c r="AQ151" s="21"/>
      <c r="AR151" s="21"/>
      <c r="AS151" s="21"/>
      <c r="AT151" s="21"/>
      <c r="AU151" s="21"/>
      <c r="AV151" s="21"/>
      <c r="AW151" s="21"/>
      <c r="AX151" s="21"/>
      <c r="AY151" s="21"/>
      <c r="AZ151" s="21"/>
      <c r="BA151" s="21"/>
      <c r="BB151" s="21"/>
      <c r="BC151" s="21"/>
    </row>
    <row r="152" spans="1:55" s="22" customFormat="1" ht="32.1" customHeight="1" x14ac:dyDescent="0.15">
      <c r="A152" s="63"/>
      <c r="B152" s="61" t="s">
        <v>205</v>
      </c>
      <c r="C152" s="68">
        <f>C151+1</f>
        <v>80</v>
      </c>
      <c r="D152" s="60">
        <v>1019823</v>
      </c>
      <c r="E152" s="45" t="s">
        <v>290</v>
      </c>
      <c r="F152" s="29"/>
      <c r="G152" s="32">
        <v>42156</v>
      </c>
      <c r="H152" s="29" t="s">
        <v>291</v>
      </c>
      <c r="I152" s="29">
        <v>36</v>
      </c>
      <c r="J152" s="29">
        <v>288</v>
      </c>
      <c r="K152" s="74">
        <v>2304</v>
      </c>
      <c r="L152" s="31">
        <v>0.55000000000000004</v>
      </c>
      <c r="M152" s="31">
        <v>0.56999999999999995</v>
      </c>
      <c r="N152" s="27">
        <v>0.95</v>
      </c>
      <c r="O152" s="27">
        <v>0.9</v>
      </c>
      <c r="P152" s="27">
        <v>0.89</v>
      </c>
      <c r="Q152" s="57">
        <v>170055</v>
      </c>
      <c r="R152" s="28" t="s">
        <v>459</v>
      </c>
      <c r="S152" s="28" t="s">
        <v>458</v>
      </c>
      <c r="T152" s="28" t="s">
        <v>294</v>
      </c>
      <c r="U152" s="28"/>
      <c r="V152" s="20"/>
      <c r="W152" s="20"/>
      <c r="X152" s="12"/>
      <c r="Y152" s="12"/>
      <c r="Z152" s="12"/>
      <c r="AA152" s="12"/>
      <c r="AB152" s="12"/>
      <c r="AC152" s="12"/>
      <c r="AD152" s="21"/>
      <c r="AE152" s="21"/>
      <c r="AF152" s="21"/>
      <c r="AG152" s="21"/>
      <c r="AH152" s="21"/>
      <c r="AI152" s="21"/>
      <c r="AJ152" s="21"/>
      <c r="AK152" s="21"/>
      <c r="AL152" s="21"/>
      <c r="AM152" s="21"/>
      <c r="AN152" s="21"/>
      <c r="AO152" s="21"/>
      <c r="AP152" s="21"/>
      <c r="AQ152" s="21"/>
      <c r="AR152" s="21"/>
      <c r="AS152" s="21"/>
      <c r="AT152" s="21"/>
      <c r="AU152" s="21"/>
      <c r="AV152" s="21"/>
      <c r="AW152" s="21"/>
      <c r="AX152" s="21"/>
      <c r="AY152" s="21"/>
      <c r="AZ152" s="21"/>
      <c r="BA152" s="21"/>
      <c r="BB152" s="21"/>
      <c r="BC152" s="21"/>
    </row>
    <row r="153" spans="1:55" s="22" customFormat="1" ht="32.1" customHeight="1" x14ac:dyDescent="0.15">
      <c r="A153" s="63"/>
      <c r="B153" s="61" t="str">
        <f>B152</f>
        <v>铅芯</v>
      </c>
      <c r="C153" s="68">
        <f>C152+1</f>
        <v>81</v>
      </c>
      <c r="D153" s="60">
        <v>1019824</v>
      </c>
      <c r="E153" s="45" t="s">
        <v>292</v>
      </c>
      <c r="F153" s="29"/>
      <c r="G153" s="32">
        <v>42156</v>
      </c>
      <c r="H153" s="29" t="s">
        <v>291</v>
      </c>
      <c r="I153" s="29">
        <v>36</v>
      </c>
      <c r="J153" s="29">
        <v>288</v>
      </c>
      <c r="K153" s="74">
        <v>2304</v>
      </c>
      <c r="L153" s="31">
        <v>0.55000000000000004</v>
      </c>
      <c r="M153" s="31">
        <v>0.56999999999999995</v>
      </c>
      <c r="N153" s="27">
        <v>0.95</v>
      </c>
      <c r="O153" s="27">
        <v>0.9</v>
      </c>
      <c r="P153" s="27">
        <v>0.89</v>
      </c>
      <c r="Q153" s="57">
        <v>170056</v>
      </c>
      <c r="R153" s="28" t="s">
        <v>459</v>
      </c>
      <c r="S153" s="28" t="s">
        <v>458</v>
      </c>
      <c r="T153" s="28" t="s">
        <v>294</v>
      </c>
      <c r="U153" s="28"/>
      <c r="V153" s="20"/>
      <c r="W153" s="20"/>
      <c r="X153" s="12"/>
      <c r="Y153" s="12"/>
      <c r="Z153" s="12"/>
      <c r="AA153" s="12"/>
      <c r="AB153" s="12"/>
      <c r="AC153" s="12"/>
      <c r="AD153" s="21"/>
      <c r="AE153" s="21"/>
      <c r="AF153" s="21"/>
      <c r="AG153" s="21"/>
      <c r="AH153" s="21"/>
      <c r="AI153" s="21"/>
      <c r="AJ153" s="21"/>
      <c r="AK153" s="21"/>
      <c r="AL153" s="21"/>
      <c r="AM153" s="21"/>
      <c r="AN153" s="21"/>
      <c r="AO153" s="21"/>
      <c r="AP153" s="21"/>
      <c r="AQ153" s="21"/>
      <c r="AR153" s="21"/>
      <c r="AS153" s="21"/>
      <c r="AT153" s="21"/>
      <c r="AU153" s="21"/>
      <c r="AV153" s="21"/>
      <c r="AW153" s="21"/>
      <c r="AX153" s="21"/>
      <c r="AY153" s="21"/>
      <c r="AZ153" s="21"/>
      <c r="BA153" s="21"/>
      <c r="BB153" s="21"/>
      <c r="BC153" s="21"/>
    </row>
    <row r="154" spans="1:55" s="22" customFormat="1" ht="32.1" customHeight="1" x14ac:dyDescent="0.15">
      <c r="A154" s="63"/>
      <c r="B154" s="66" t="s">
        <v>60</v>
      </c>
      <c r="C154" s="75">
        <v>82</v>
      </c>
      <c r="D154" s="75">
        <v>1019882</v>
      </c>
      <c r="E154" s="45" t="s">
        <v>550</v>
      </c>
      <c r="F154" s="66" t="s">
        <v>19</v>
      </c>
      <c r="G154" s="32">
        <v>42175</v>
      </c>
      <c r="H154" s="66" t="s">
        <v>115</v>
      </c>
      <c r="I154" s="66">
        <v>20</v>
      </c>
      <c r="J154" s="66">
        <v>240</v>
      </c>
      <c r="K154" s="66">
        <v>4320</v>
      </c>
      <c r="L154" s="31">
        <v>0.28999999999999998</v>
      </c>
      <c r="M154" s="31">
        <v>0.3</v>
      </c>
      <c r="N154" s="27">
        <v>0.95</v>
      </c>
      <c r="O154" s="27">
        <v>0.9</v>
      </c>
      <c r="P154" s="27">
        <v>0.89</v>
      </c>
      <c r="Q154" s="70">
        <v>8129</v>
      </c>
      <c r="R154" s="28" t="s">
        <v>508</v>
      </c>
      <c r="S154" s="28" t="s">
        <v>509</v>
      </c>
      <c r="T154" s="28" t="s">
        <v>358</v>
      </c>
      <c r="U154" s="28"/>
      <c r="V154" s="20"/>
      <c r="W154" s="20"/>
      <c r="X154" s="12"/>
      <c r="Y154" s="12"/>
      <c r="Z154" s="12"/>
      <c r="AA154" s="12"/>
      <c r="AB154" s="12"/>
      <c r="AC154" s="12"/>
      <c r="AD154" s="21"/>
      <c r="AE154" s="21"/>
      <c r="AF154" s="21"/>
      <c r="AG154" s="21"/>
      <c r="AH154" s="21"/>
      <c r="AI154" s="21"/>
      <c r="AJ154" s="21"/>
      <c r="AK154" s="21"/>
      <c r="AL154" s="21"/>
      <c r="AM154" s="21"/>
      <c r="AN154" s="21"/>
      <c r="AO154" s="21"/>
      <c r="AP154" s="21"/>
      <c r="AQ154" s="21"/>
      <c r="AR154" s="21"/>
      <c r="AS154" s="21"/>
      <c r="AT154" s="21"/>
      <c r="AU154" s="21"/>
      <c r="AV154" s="21"/>
      <c r="AW154" s="21"/>
      <c r="AX154" s="21"/>
      <c r="AY154" s="21"/>
      <c r="AZ154" s="21"/>
      <c r="BA154" s="21"/>
      <c r="BB154" s="21"/>
      <c r="BC154" s="21"/>
    </row>
    <row r="155" spans="1:55" s="22" customFormat="1" ht="32.1" customHeight="1" x14ac:dyDescent="0.15">
      <c r="A155" s="63"/>
      <c r="B155" s="66" t="s">
        <v>60</v>
      </c>
      <c r="C155" s="75">
        <v>82</v>
      </c>
      <c r="D155" s="75">
        <v>1019876</v>
      </c>
      <c r="E155" s="45" t="s">
        <v>551</v>
      </c>
      <c r="F155" s="66" t="s">
        <v>22</v>
      </c>
      <c r="G155" s="32">
        <v>42175</v>
      </c>
      <c r="H155" s="66" t="s">
        <v>115</v>
      </c>
      <c r="I155" s="66">
        <v>20</v>
      </c>
      <c r="J155" s="66">
        <v>240</v>
      </c>
      <c r="K155" s="66">
        <v>4320</v>
      </c>
      <c r="L155" s="31">
        <v>0.28999999999999998</v>
      </c>
      <c r="M155" s="31">
        <v>0.3</v>
      </c>
      <c r="N155" s="27">
        <v>0.95</v>
      </c>
      <c r="O155" s="27">
        <v>0.9</v>
      </c>
      <c r="P155" s="27">
        <v>0.89</v>
      </c>
      <c r="Q155" s="70">
        <v>8129</v>
      </c>
      <c r="R155" s="28" t="s">
        <v>508</v>
      </c>
      <c r="S155" s="28" t="s">
        <v>509</v>
      </c>
      <c r="T155" s="28" t="s">
        <v>358</v>
      </c>
      <c r="U155" s="28"/>
      <c r="V155" s="20"/>
      <c r="W155" s="20"/>
      <c r="X155" s="12"/>
      <c r="Y155" s="12"/>
      <c r="Z155" s="12"/>
      <c r="AA155" s="12"/>
      <c r="AB155" s="12"/>
      <c r="AC155" s="12"/>
      <c r="AD155" s="21"/>
      <c r="AE155" s="21"/>
      <c r="AF155" s="21"/>
      <c r="AG155" s="21"/>
      <c r="AH155" s="21"/>
      <c r="AI155" s="21"/>
      <c r="AJ155" s="21"/>
      <c r="AK155" s="21"/>
      <c r="AL155" s="21"/>
      <c r="AM155" s="21"/>
      <c r="AN155" s="21"/>
      <c r="AO155" s="21"/>
      <c r="AP155" s="21"/>
      <c r="AQ155" s="21"/>
      <c r="AR155" s="21"/>
      <c r="AS155" s="21"/>
      <c r="AT155" s="21"/>
      <c r="AU155" s="21"/>
      <c r="AV155" s="21"/>
      <c r="AW155" s="21"/>
      <c r="AX155" s="21"/>
      <c r="AY155" s="21"/>
      <c r="AZ155" s="21"/>
      <c r="BA155" s="21"/>
      <c r="BB155" s="21"/>
      <c r="BC155" s="21"/>
    </row>
    <row r="156" spans="1:55" s="22" customFormat="1" ht="32.1" customHeight="1" x14ac:dyDescent="0.15">
      <c r="A156" s="63"/>
      <c r="B156" s="66" t="s">
        <v>60</v>
      </c>
      <c r="C156" s="75">
        <v>82</v>
      </c>
      <c r="D156" s="75">
        <v>1019883</v>
      </c>
      <c r="E156" s="45" t="s">
        <v>510</v>
      </c>
      <c r="F156" s="66" t="s">
        <v>155</v>
      </c>
      <c r="G156" s="32">
        <v>42175</v>
      </c>
      <c r="H156" s="66" t="s">
        <v>115</v>
      </c>
      <c r="I156" s="66">
        <v>20</v>
      </c>
      <c r="J156" s="66">
        <v>240</v>
      </c>
      <c r="K156" s="66">
        <v>4320</v>
      </c>
      <c r="L156" s="31">
        <v>0.28999999999999998</v>
      </c>
      <c r="M156" s="31">
        <v>0.3</v>
      </c>
      <c r="N156" s="27">
        <v>0.95</v>
      </c>
      <c r="O156" s="27">
        <v>0.9</v>
      </c>
      <c r="P156" s="27">
        <v>0.89</v>
      </c>
      <c r="Q156" s="70">
        <v>8129</v>
      </c>
      <c r="R156" s="28" t="s">
        <v>508</v>
      </c>
      <c r="S156" s="28" t="s">
        <v>509</v>
      </c>
      <c r="T156" s="28" t="s">
        <v>358</v>
      </c>
      <c r="U156" s="28"/>
      <c r="V156" s="20"/>
      <c r="W156" s="20"/>
      <c r="X156" s="12"/>
      <c r="Y156" s="12"/>
      <c r="Z156" s="12"/>
      <c r="AA156" s="12"/>
      <c r="AB156" s="12"/>
      <c r="AC156" s="12"/>
      <c r="AD156" s="21"/>
      <c r="AE156" s="21"/>
      <c r="AF156" s="21"/>
      <c r="AG156" s="21"/>
      <c r="AH156" s="21"/>
      <c r="AI156" s="21"/>
      <c r="AJ156" s="21"/>
      <c r="AK156" s="21"/>
      <c r="AL156" s="21"/>
      <c r="AM156" s="21"/>
      <c r="AN156" s="21"/>
      <c r="AO156" s="21"/>
      <c r="AP156" s="21"/>
      <c r="AQ156" s="21"/>
      <c r="AR156" s="21"/>
      <c r="AS156" s="21"/>
      <c r="AT156" s="21"/>
      <c r="AU156" s="21"/>
      <c r="AV156" s="21"/>
      <c r="AW156" s="21"/>
      <c r="AX156" s="21"/>
      <c r="AY156" s="21"/>
      <c r="AZ156" s="21"/>
      <c r="BA156" s="21"/>
      <c r="BB156" s="21"/>
      <c r="BC156" s="21"/>
    </row>
    <row r="157" spans="1:55" s="22" customFormat="1" ht="32.1" customHeight="1" x14ac:dyDescent="0.15">
      <c r="A157" s="63"/>
      <c r="B157" s="66" t="s">
        <v>60</v>
      </c>
      <c r="C157" s="75">
        <v>83</v>
      </c>
      <c r="D157" s="75">
        <v>1019885</v>
      </c>
      <c r="E157" s="45" t="s">
        <v>511</v>
      </c>
      <c r="F157" s="66" t="s">
        <v>64</v>
      </c>
      <c r="G157" s="32">
        <v>42175</v>
      </c>
      <c r="H157" s="66" t="s">
        <v>115</v>
      </c>
      <c r="I157" s="66">
        <v>20</v>
      </c>
      <c r="J157" s="66">
        <v>240</v>
      </c>
      <c r="K157" s="66">
        <v>4320</v>
      </c>
      <c r="L157" s="31">
        <v>0.28999999999999998</v>
      </c>
      <c r="M157" s="31">
        <v>0.3</v>
      </c>
      <c r="N157" s="27">
        <v>0.95</v>
      </c>
      <c r="O157" s="27">
        <v>0.9</v>
      </c>
      <c r="P157" s="27">
        <v>0.89</v>
      </c>
      <c r="Q157" s="70">
        <v>8136</v>
      </c>
      <c r="R157" s="28" t="s">
        <v>508</v>
      </c>
      <c r="S157" s="28" t="s">
        <v>509</v>
      </c>
      <c r="T157" s="28" t="s">
        <v>358</v>
      </c>
      <c r="U157" s="28"/>
      <c r="V157" s="20"/>
      <c r="W157" s="20"/>
      <c r="X157" s="12"/>
      <c r="Y157" s="12"/>
      <c r="Z157" s="12"/>
      <c r="AA157" s="12"/>
      <c r="AB157" s="12"/>
      <c r="AC157" s="12"/>
      <c r="AD157" s="21"/>
      <c r="AE157" s="21"/>
      <c r="AF157" s="21"/>
      <c r="AG157" s="21"/>
      <c r="AH157" s="21"/>
      <c r="AI157" s="21"/>
      <c r="AJ157" s="21"/>
      <c r="AK157" s="21"/>
      <c r="AL157" s="21"/>
      <c r="AM157" s="21"/>
      <c r="AN157" s="21"/>
      <c r="AO157" s="21"/>
      <c r="AP157" s="21"/>
      <c r="AQ157" s="21"/>
      <c r="AR157" s="21"/>
      <c r="AS157" s="21"/>
      <c r="AT157" s="21"/>
      <c r="AU157" s="21"/>
      <c r="AV157" s="21"/>
      <c r="AW157" s="21"/>
      <c r="AX157" s="21"/>
      <c r="AY157" s="21"/>
      <c r="AZ157" s="21"/>
      <c r="BA157" s="21"/>
      <c r="BB157" s="21"/>
      <c r="BC157" s="21"/>
    </row>
    <row r="158" spans="1:55" s="22" customFormat="1" ht="32.1" customHeight="1" x14ac:dyDescent="0.15">
      <c r="A158" s="63"/>
      <c r="B158" s="66" t="s">
        <v>60</v>
      </c>
      <c r="C158" s="75">
        <v>83</v>
      </c>
      <c r="D158" s="75">
        <v>1019884</v>
      </c>
      <c r="E158" s="45" t="s">
        <v>512</v>
      </c>
      <c r="F158" s="66" t="s">
        <v>16</v>
      </c>
      <c r="G158" s="32">
        <v>42175</v>
      </c>
      <c r="H158" s="66" t="s">
        <v>115</v>
      </c>
      <c r="I158" s="66">
        <v>20</v>
      </c>
      <c r="J158" s="66">
        <v>240</v>
      </c>
      <c r="K158" s="66">
        <v>4320</v>
      </c>
      <c r="L158" s="31">
        <v>0.28999999999999998</v>
      </c>
      <c r="M158" s="31">
        <v>0.3</v>
      </c>
      <c r="N158" s="27">
        <v>0.95</v>
      </c>
      <c r="O158" s="27">
        <v>0.9</v>
      </c>
      <c r="P158" s="27">
        <v>0.89</v>
      </c>
      <c r="Q158" s="70">
        <v>8136</v>
      </c>
      <c r="R158" s="28" t="s">
        <v>508</v>
      </c>
      <c r="S158" s="28" t="s">
        <v>509</v>
      </c>
      <c r="T158" s="28" t="s">
        <v>358</v>
      </c>
      <c r="U158" s="28"/>
      <c r="V158" s="20"/>
      <c r="W158" s="20"/>
      <c r="X158" s="12"/>
      <c r="Y158" s="12"/>
      <c r="Z158" s="12"/>
      <c r="AA158" s="12"/>
      <c r="AB158" s="12"/>
      <c r="AC158" s="12"/>
      <c r="AD158" s="21"/>
      <c r="AE158" s="21"/>
      <c r="AF158" s="21"/>
      <c r="AG158" s="21"/>
      <c r="AH158" s="21"/>
      <c r="AI158" s="21"/>
      <c r="AJ158" s="21"/>
      <c r="AK158" s="21"/>
      <c r="AL158" s="21"/>
      <c r="AM158" s="21"/>
      <c r="AN158" s="21"/>
      <c r="AO158" s="21"/>
      <c r="AP158" s="21"/>
      <c r="AQ158" s="21"/>
      <c r="AR158" s="21"/>
      <c r="AS158" s="21"/>
      <c r="AT158" s="21"/>
      <c r="AU158" s="21"/>
      <c r="AV158" s="21"/>
      <c r="AW158" s="21"/>
      <c r="AX158" s="21"/>
      <c r="AY158" s="21"/>
      <c r="AZ158" s="21"/>
      <c r="BA158" s="21"/>
      <c r="BB158" s="21"/>
      <c r="BC158" s="21"/>
    </row>
    <row r="159" spans="1:55" s="22" customFormat="1" ht="32.1" customHeight="1" x14ac:dyDescent="0.15">
      <c r="A159" s="63"/>
      <c r="B159" s="66" t="s">
        <v>60</v>
      </c>
      <c r="C159" s="75">
        <v>83</v>
      </c>
      <c r="D159" s="75">
        <v>1019886</v>
      </c>
      <c r="E159" s="45" t="s">
        <v>513</v>
      </c>
      <c r="F159" s="66" t="s">
        <v>155</v>
      </c>
      <c r="G159" s="32">
        <v>42175</v>
      </c>
      <c r="H159" s="66" t="s">
        <v>115</v>
      </c>
      <c r="I159" s="66">
        <v>20</v>
      </c>
      <c r="J159" s="66">
        <v>240</v>
      </c>
      <c r="K159" s="66">
        <v>4320</v>
      </c>
      <c r="L159" s="31">
        <v>0.28999999999999998</v>
      </c>
      <c r="M159" s="31">
        <v>0.3</v>
      </c>
      <c r="N159" s="27">
        <v>0.95</v>
      </c>
      <c r="O159" s="27">
        <v>0.9</v>
      </c>
      <c r="P159" s="27">
        <v>0.89</v>
      </c>
      <c r="Q159" s="70">
        <v>8136</v>
      </c>
      <c r="R159" s="28" t="s">
        <v>508</v>
      </c>
      <c r="S159" s="28" t="s">
        <v>509</v>
      </c>
      <c r="T159" s="28" t="s">
        <v>358</v>
      </c>
      <c r="U159" s="28"/>
      <c r="V159" s="20"/>
      <c r="W159" s="20"/>
      <c r="X159" s="12"/>
      <c r="Y159" s="12"/>
      <c r="Z159" s="12"/>
      <c r="AA159" s="12"/>
      <c r="AB159" s="12"/>
      <c r="AC159" s="12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</row>
    <row r="160" spans="1:55" s="22" customFormat="1" ht="32.1" customHeight="1" x14ac:dyDescent="0.15">
      <c r="A160" s="63"/>
      <c r="B160" s="66" t="s">
        <v>60</v>
      </c>
      <c r="C160" s="75">
        <v>84</v>
      </c>
      <c r="D160" s="75">
        <v>1019888</v>
      </c>
      <c r="E160" s="45" t="s">
        <v>514</v>
      </c>
      <c r="F160" s="66" t="s">
        <v>64</v>
      </c>
      <c r="G160" s="32">
        <v>42175</v>
      </c>
      <c r="H160" s="66" t="s">
        <v>115</v>
      </c>
      <c r="I160" s="66">
        <v>20</v>
      </c>
      <c r="J160" s="66">
        <v>240</v>
      </c>
      <c r="K160" s="66">
        <v>4320</v>
      </c>
      <c r="L160" s="31">
        <v>0.28999999999999998</v>
      </c>
      <c r="M160" s="31">
        <v>0.3</v>
      </c>
      <c r="N160" s="27">
        <v>0.95</v>
      </c>
      <c r="O160" s="27">
        <v>0.9</v>
      </c>
      <c r="P160" s="27">
        <v>0.89</v>
      </c>
      <c r="Q160" s="70">
        <v>8131</v>
      </c>
      <c r="R160" s="28" t="s">
        <v>508</v>
      </c>
      <c r="S160" s="28" t="s">
        <v>509</v>
      </c>
      <c r="T160" s="28" t="s">
        <v>358</v>
      </c>
      <c r="U160" s="28"/>
      <c r="V160" s="20"/>
      <c r="W160" s="20"/>
      <c r="X160" s="12"/>
      <c r="Y160" s="12"/>
      <c r="Z160" s="12"/>
      <c r="AA160" s="12"/>
      <c r="AB160" s="12"/>
      <c r="AC160" s="12"/>
      <c r="AD160" s="21"/>
      <c r="AE160" s="21"/>
      <c r="AF160" s="21"/>
      <c r="AG160" s="21"/>
      <c r="AH160" s="21"/>
      <c r="AI160" s="21"/>
      <c r="AJ160" s="21"/>
      <c r="AK160" s="21"/>
      <c r="AL160" s="21"/>
      <c r="AM160" s="21"/>
      <c r="AN160" s="21"/>
      <c r="AO160" s="21"/>
      <c r="AP160" s="21"/>
      <c r="AQ160" s="21"/>
      <c r="AR160" s="21"/>
      <c r="AS160" s="21"/>
      <c r="AT160" s="21"/>
      <c r="AU160" s="21"/>
      <c r="AV160" s="21"/>
      <c r="AW160" s="21"/>
      <c r="AX160" s="21"/>
      <c r="AY160" s="21"/>
      <c r="AZ160" s="21"/>
      <c r="BA160" s="21"/>
      <c r="BB160" s="21"/>
      <c r="BC160" s="21"/>
    </row>
    <row r="161" spans="1:55" s="22" customFormat="1" ht="32.1" customHeight="1" x14ac:dyDescent="0.15">
      <c r="A161" s="63"/>
      <c r="B161" s="66" t="s">
        <v>60</v>
      </c>
      <c r="C161" s="75">
        <v>84</v>
      </c>
      <c r="D161" s="75">
        <v>1019887</v>
      </c>
      <c r="E161" s="45" t="s">
        <v>515</v>
      </c>
      <c r="F161" s="66" t="s">
        <v>16</v>
      </c>
      <c r="G161" s="32">
        <v>42175</v>
      </c>
      <c r="H161" s="66" t="s">
        <v>115</v>
      </c>
      <c r="I161" s="66">
        <v>20</v>
      </c>
      <c r="J161" s="66">
        <v>240</v>
      </c>
      <c r="K161" s="66">
        <v>4320</v>
      </c>
      <c r="L161" s="31">
        <v>0.28999999999999998</v>
      </c>
      <c r="M161" s="31">
        <v>0.3</v>
      </c>
      <c r="N161" s="27">
        <v>0.95</v>
      </c>
      <c r="O161" s="27">
        <v>0.9</v>
      </c>
      <c r="P161" s="27">
        <v>0.89</v>
      </c>
      <c r="Q161" s="70">
        <v>8131</v>
      </c>
      <c r="R161" s="28" t="s">
        <v>508</v>
      </c>
      <c r="S161" s="28" t="s">
        <v>509</v>
      </c>
      <c r="T161" s="28" t="s">
        <v>358</v>
      </c>
      <c r="U161" s="28"/>
      <c r="V161" s="20"/>
      <c r="W161" s="20"/>
      <c r="X161" s="12"/>
      <c r="Y161" s="12"/>
      <c r="Z161" s="12"/>
      <c r="AA161" s="12"/>
      <c r="AB161" s="12"/>
      <c r="AC161" s="12"/>
      <c r="AD161" s="21"/>
      <c r="AE161" s="21"/>
      <c r="AF161" s="21"/>
      <c r="AG161" s="21"/>
      <c r="AH161" s="21"/>
      <c r="AI161" s="21"/>
      <c r="AJ161" s="21"/>
      <c r="AK161" s="21"/>
      <c r="AL161" s="21"/>
      <c r="AM161" s="21"/>
      <c r="AN161" s="21"/>
      <c r="AO161" s="21"/>
      <c r="AP161" s="21"/>
      <c r="AQ161" s="21"/>
      <c r="AR161" s="21"/>
      <c r="AS161" s="21"/>
      <c r="AT161" s="21"/>
      <c r="AU161" s="21"/>
      <c r="AV161" s="21"/>
      <c r="AW161" s="21"/>
      <c r="AX161" s="21"/>
      <c r="AY161" s="21"/>
      <c r="AZ161" s="21"/>
      <c r="BA161" s="21"/>
      <c r="BB161" s="21"/>
      <c r="BC161" s="21"/>
    </row>
    <row r="162" spans="1:55" s="22" customFormat="1" ht="32.1" customHeight="1" x14ac:dyDescent="0.15">
      <c r="A162" s="63"/>
      <c r="B162" s="66" t="s">
        <v>60</v>
      </c>
      <c r="C162" s="75">
        <v>84</v>
      </c>
      <c r="D162" s="75">
        <v>1019889</v>
      </c>
      <c r="E162" s="45" t="s">
        <v>516</v>
      </c>
      <c r="F162" s="66" t="s">
        <v>155</v>
      </c>
      <c r="G162" s="32">
        <v>42175</v>
      </c>
      <c r="H162" s="66" t="s">
        <v>115</v>
      </c>
      <c r="I162" s="66">
        <v>20</v>
      </c>
      <c r="J162" s="66">
        <v>240</v>
      </c>
      <c r="K162" s="66">
        <v>4320</v>
      </c>
      <c r="L162" s="31">
        <v>0.28999999999999998</v>
      </c>
      <c r="M162" s="31">
        <v>0.3</v>
      </c>
      <c r="N162" s="27">
        <v>0.95</v>
      </c>
      <c r="O162" s="27">
        <v>0.9</v>
      </c>
      <c r="P162" s="27">
        <v>0.89</v>
      </c>
      <c r="Q162" s="70">
        <v>8131</v>
      </c>
      <c r="R162" s="28" t="s">
        <v>508</v>
      </c>
      <c r="S162" s="28" t="s">
        <v>509</v>
      </c>
      <c r="T162" s="28" t="s">
        <v>358</v>
      </c>
      <c r="U162" s="28"/>
      <c r="V162" s="20"/>
      <c r="W162" s="20"/>
      <c r="X162" s="12"/>
      <c r="Y162" s="12"/>
      <c r="Z162" s="12"/>
      <c r="AA162" s="12"/>
      <c r="AB162" s="12"/>
      <c r="AC162" s="12"/>
      <c r="AD162" s="21"/>
      <c r="AE162" s="21"/>
      <c r="AF162" s="21"/>
      <c r="AG162" s="21"/>
      <c r="AH162" s="21"/>
      <c r="AI162" s="21"/>
      <c r="AJ162" s="21"/>
      <c r="AK162" s="21"/>
      <c r="AL162" s="21"/>
      <c r="AM162" s="21"/>
      <c r="AN162" s="21"/>
      <c r="AO162" s="21"/>
      <c r="AP162" s="21"/>
      <c r="AQ162" s="21"/>
      <c r="AR162" s="21"/>
      <c r="AS162" s="21"/>
      <c r="AT162" s="21"/>
      <c r="AU162" s="21"/>
      <c r="AV162" s="21"/>
      <c r="AW162" s="21"/>
      <c r="AX162" s="21"/>
      <c r="AY162" s="21"/>
      <c r="AZ162" s="21"/>
      <c r="BA162" s="21"/>
      <c r="BB162" s="21"/>
      <c r="BC162" s="21"/>
    </row>
    <row r="163" spans="1:55" s="22" customFormat="1" ht="32.1" customHeight="1" x14ac:dyDescent="0.15">
      <c r="A163" s="63"/>
      <c r="B163" s="66" t="s">
        <v>60</v>
      </c>
      <c r="C163" s="75">
        <v>85</v>
      </c>
      <c r="D163" s="75">
        <v>1019891</v>
      </c>
      <c r="E163" s="45" t="s">
        <v>517</v>
      </c>
      <c r="F163" s="66" t="s">
        <v>64</v>
      </c>
      <c r="G163" s="32">
        <v>42175</v>
      </c>
      <c r="H163" s="66" t="s">
        <v>115</v>
      </c>
      <c r="I163" s="66">
        <v>20</v>
      </c>
      <c r="J163" s="66">
        <v>240</v>
      </c>
      <c r="K163" s="66">
        <v>4320</v>
      </c>
      <c r="L163" s="31">
        <v>0.28999999999999998</v>
      </c>
      <c r="M163" s="31">
        <v>0.3</v>
      </c>
      <c r="N163" s="27">
        <v>0.95</v>
      </c>
      <c r="O163" s="27">
        <v>0.9</v>
      </c>
      <c r="P163" s="27">
        <v>0.89</v>
      </c>
      <c r="Q163" s="70" t="s">
        <v>518</v>
      </c>
      <c r="R163" s="28" t="s">
        <v>508</v>
      </c>
      <c r="S163" s="28" t="s">
        <v>509</v>
      </c>
      <c r="T163" s="28" t="s">
        <v>358</v>
      </c>
      <c r="U163" s="28"/>
      <c r="V163" s="20"/>
      <c r="W163" s="20"/>
      <c r="X163" s="12"/>
      <c r="Y163" s="12"/>
      <c r="Z163" s="12"/>
      <c r="AA163" s="12"/>
      <c r="AB163" s="12"/>
      <c r="AC163" s="12"/>
      <c r="AD163" s="21"/>
      <c r="AE163" s="21"/>
      <c r="AF163" s="21"/>
      <c r="AG163" s="21"/>
      <c r="AH163" s="21"/>
      <c r="AI163" s="21"/>
      <c r="AJ163" s="21"/>
      <c r="AK163" s="21"/>
      <c r="AL163" s="21"/>
      <c r="AM163" s="21"/>
      <c r="AN163" s="21"/>
      <c r="AO163" s="21"/>
      <c r="AP163" s="21"/>
      <c r="AQ163" s="21"/>
      <c r="AR163" s="21"/>
      <c r="AS163" s="21"/>
      <c r="AT163" s="21"/>
      <c r="AU163" s="21"/>
      <c r="AV163" s="21"/>
      <c r="AW163" s="21"/>
      <c r="AX163" s="21"/>
      <c r="AY163" s="21"/>
      <c r="AZ163" s="21"/>
      <c r="BA163" s="21"/>
      <c r="BB163" s="21"/>
      <c r="BC163" s="21"/>
    </row>
    <row r="164" spans="1:55" s="22" customFormat="1" ht="32.1" customHeight="1" x14ac:dyDescent="0.15">
      <c r="A164" s="63"/>
      <c r="B164" s="66" t="s">
        <v>60</v>
      </c>
      <c r="C164" s="75">
        <v>85</v>
      </c>
      <c r="D164" s="75">
        <v>1019890</v>
      </c>
      <c r="E164" s="45" t="s">
        <v>519</v>
      </c>
      <c r="F164" s="66" t="s">
        <v>16</v>
      </c>
      <c r="G164" s="32">
        <v>42175</v>
      </c>
      <c r="H164" s="66" t="s">
        <v>115</v>
      </c>
      <c r="I164" s="66">
        <v>20</v>
      </c>
      <c r="J164" s="66">
        <v>240</v>
      </c>
      <c r="K164" s="66">
        <v>4320</v>
      </c>
      <c r="L164" s="31">
        <v>0.28999999999999998</v>
      </c>
      <c r="M164" s="31">
        <v>0.3</v>
      </c>
      <c r="N164" s="27">
        <v>0.95</v>
      </c>
      <c r="O164" s="27">
        <v>0.9</v>
      </c>
      <c r="P164" s="27">
        <v>0.89</v>
      </c>
      <c r="Q164" s="70" t="s">
        <v>518</v>
      </c>
      <c r="R164" s="28" t="s">
        <v>508</v>
      </c>
      <c r="S164" s="28" t="s">
        <v>509</v>
      </c>
      <c r="T164" s="28" t="s">
        <v>358</v>
      </c>
      <c r="U164" s="28"/>
      <c r="V164" s="20"/>
      <c r="W164" s="20"/>
      <c r="X164" s="12"/>
      <c r="Y164" s="12"/>
      <c r="Z164" s="12"/>
      <c r="AA164" s="12"/>
      <c r="AB164" s="12"/>
      <c r="AC164" s="12"/>
      <c r="AD164" s="21"/>
      <c r="AE164" s="21"/>
      <c r="AF164" s="21"/>
      <c r="AG164" s="21"/>
      <c r="AH164" s="21"/>
      <c r="AI164" s="21"/>
      <c r="AJ164" s="21"/>
      <c r="AK164" s="21"/>
      <c r="AL164" s="21"/>
      <c r="AM164" s="21"/>
      <c r="AN164" s="21"/>
      <c r="AO164" s="21"/>
      <c r="AP164" s="21"/>
      <c r="AQ164" s="21"/>
      <c r="AR164" s="21"/>
      <c r="AS164" s="21"/>
      <c r="AT164" s="21"/>
      <c r="AU164" s="21"/>
      <c r="AV164" s="21"/>
      <c r="AW164" s="21"/>
      <c r="AX164" s="21"/>
      <c r="AY164" s="21"/>
      <c r="AZ164" s="21"/>
      <c r="BA164" s="21"/>
      <c r="BB164" s="21"/>
      <c r="BC164" s="21"/>
    </row>
    <row r="165" spans="1:55" s="19" customFormat="1" ht="36.950000000000003" customHeight="1" x14ac:dyDescent="0.15">
      <c r="A165" s="61" t="s">
        <v>371</v>
      </c>
      <c r="B165" s="61" t="s">
        <v>171</v>
      </c>
      <c r="C165" s="66">
        <v>91</v>
      </c>
      <c r="D165" s="58">
        <v>1019372</v>
      </c>
      <c r="E165" s="30" t="s">
        <v>172</v>
      </c>
      <c r="F165" s="29" t="s">
        <v>173</v>
      </c>
      <c r="G165" s="32">
        <v>42104</v>
      </c>
      <c r="H165" s="29" t="s">
        <v>174</v>
      </c>
      <c r="I165" s="29"/>
      <c r="J165" s="29">
        <v>10</v>
      </c>
      <c r="K165" s="29">
        <v>60</v>
      </c>
      <c r="L165" s="31">
        <v>7</v>
      </c>
      <c r="M165" s="31">
        <v>7.4468085106382986</v>
      </c>
      <c r="N165" s="27">
        <v>0.95</v>
      </c>
      <c r="O165" s="27">
        <v>0.9</v>
      </c>
      <c r="P165" s="27">
        <v>0.89</v>
      </c>
      <c r="Q165" s="57">
        <v>249312</v>
      </c>
      <c r="R165" s="70" t="s">
        <v>503</v>
      </c>
      <c r="S165" s="28" t="s">
        <v>458</v>
      </c>
      <c r="T165" s="28" t="s">
        <v>294</v>
      </c>
      <c r="U165" s="28" t="s">
        <v>467</v>
      </c>
      <c r="V165" s="17"/>
      <c r="W165" s="17"/>
      <c r="X165" s="17"/>
      <c r="Y165" s="17"/>
      <c r="Z165" s="17"/>
      <c r="AA165" s="17"/>
      <c r="AB165" s="17"/>
      <c r="AC165" s="17"/>
      <c r="AD165" s="17"/>
      <c r="AE165" s="17"/>
      <c r="AF165" s="17"/>
      <c r="AG165" s="17"/>
      <c r="AH165" s="17"/>
      <c r="AI165" s="17"/>
      <c r="AJ165" s="17"/>
      <c r="AK165" s="17"/>
      <c r="AL165" s="17"/>
      <c r="AM165" s="17"/>
      <c r="AN165" s="17"/>
      <c r="AO165" s="17"/>
      <c r="AP165" s="17"/>
      <c r="AQ165" s="17"/>
      <c r="AR165" s="17"/>
      <c r="AS165" s="17"/>
      <c r="AT165" s="17"/>
      <c r="AU165" s="17"/>
      <c r="AV165" s="17"/>
      <c r="AW165" s="17"/>
      <c r="AX165" s="17"/>
      <c r="AY165" s="17"/>
      <c r="AZ165" s="17"/>
      <c r="BA165" s="17"/>
      <c r="BB165" s="17"/>
      <c r="BC165" s="17"/>
    </row>
    <row r="166" spans="1:55" s="19" customFormat="1" ht="36.950000000000003" customHeight="1" x14ac:dyDescent="0.15">
      <c r="A166" s="61" t="s">
        <v>371</v>
      </c>
      <c r="B166" s="61" t="str">
        <f t="shared" ref="B166:B174" si="17">B165</f>
        <v>彩泥</v>
      </c>
      <c r="C166" s="66">
        <f>C165+1</f>
        <v>92</v>
      </c>
      <c r="D166" s="58">
        <v>1019373</v>
      </c>
      <c r="E166" s="30" t="s">
        <v>175</v>
      </c>
      <c r="F166" s="29" t="s">
        <v>176</v>
      </c>
      <c r="G166" s="32">
        <v>42104</v>
      </c>
      <c r="H166" s="29" t="s">
        <v>174</v>
      </c>
      <c r="I166" s="29"/>
      <c r="J166" s="29">
        <v>8</v>
      </c>
      <c r="K166" s="29">
        <v>48</v>
      </c>
      <c r="L166" s="31">
        <v>9</v>
      </c>
      <c r="M166" s="31">
        <v>9.5744680851063837</v>
      </c>
      <c r="N166" s="27">
        <v>0.95</v>
      </c>
      <c r="O166" s="27">
        <v>0.9</v>
      </c>
      <c r="P166" s="27">
        <v>0.89</v>
      </c>
      <c r="Q166" s="57">
        <v>249316</v>
      </c>
      <c r="R166" s="70" t="s">
        <v>503</v>
      </c>
      <c r="S166" s="28" t="s">
        <v>458</v>
      </c>
      <c r="T166" s="28" t="s">
        <v>294</v>
      </c>
      <c r="U166" s="28" t="s">
        <v>468</v>
      </c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  <c r="AQ166" s="17"/>
      <c r="AR166" s="17"/>
      <c r="AS166" s="17"/>
      <c r="AT166" s="17"/>
      <c r="AU166" s="17"/>
      <c r="AV166" s="17"/>
      <c r="AW166" s="17"/>
      <c r="AX166" s="17"/>
      <c r="AY166" s="17"/>
      <c r="AZ166" s="17"/>
      <c r="BA166" s="17"/>
      <c r="BB166" s="17"/>
      <c r="BC166" s="17"/>
    </row>
    <row r="167" spans="1:55" s="19" customFormat="1" ht="36.950000000000003" customHeight="1" x14ac:dyDescent="0.15">
      <c r="A167" s="61" t="s">
        <v>371</v>
      </c>
      <c r="B167" s="61" t="str">
        <f t="shared" si="17"/>
        <v>彩泥</v>
      </c>
      <c r="C167" s="66">
        <f t="shared" ref="C167:C226" si="18">C166+1</f>
        <v>93</v>
      </c>
      <c r="D167" s="58">
        <v>1019374</v>
      </c>
      <c r="E167" s="30" t="s">
        <v>177</v>
      </c>
      <c r="F167" s="29" t="s">
        <v>173</v>
      </c>
      <c r="G167" s="32">
        <v>42109</v>
      </c>
      <c r="H167" s="29" t="s">
        <v>174</v>
      </c>
      <c r="I167" s="29"/>
      <c r="J167" s="29">
        <v>12</v>
      </c>
      <c r="K167" s="29">
        <v>48</v>
      </c>
      <c r="L167" s="31">
        <v>8.5500000000000007</v>
      </c>
      <c r="M167" s="31">
        <v>9.0957446808510642</v>
      </c>
      <c r="N167" s="27">
        <v>0.95</v>
      </c>
      <c r="O167" s="27">
        <v>0.9</v>
      </c>
      <c r="P167" s="27">
        <v>0.89</v>
      </c>
      <c r="Q167" s="57">
        <v>249412</v>
      </c>
      <c r="R167" s="70" t="s">
        <v>503</v>
      </c>
      <c r="S167" s="28" t="s">
        <v>458</v>
      </c>
      <c r="T167" s="28" t="s">
        <v>294</v>
      </c>
      <c r="U167" s="28" t="s">
        <v>469</v>
      </c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/>
      <c r="AT167" s="17"/>
      <c r="AU167" s="17"/>
      <c r="AV167" s="17"/>
      <c r="AW167" s="17"/>
      <c r="AX167" s="17"/>
      <c r="AY167" s="17"/>
      <c r="AZ167" s="17"/>
      <c r="BA167" s="17"/>
      <c r="BB167" s="17"/>
      <c r="BC167" s="17"/>
    </row>
    <row r="168" spans="1:55" s="19" customFormat="1" ht="36.950000000000003" customHeight="1" x14ac:dyDescent="0.15">
      <c r="A168" s="61" t="s">
        <v>371</v>
      </c>
      <c r="B168" s="61" t="str">
        <f t="shared" si="17"/>
        <v>彩泥</v>
      </c>
      <c r="C168" s="66">
        <f t="shared" si="18"/>
        <v>94</v>
      </c>
      <c r="D168" s="58">
        <v>1019375</v>
      </c>
      <c r="E168" s="30" t="s">
        <v>178</v>
      </c>
      <c r="F168" s="29" t="s">
        <v>176</v>
      </c>
      <c r="G168" s="32">
        <v>42109</v>
      </c>
      <c r="H168" s="29" t="s">
        <v>174</v>
      </c>
      <c r="I168" s="29"/>
      <c r="J168" s="29">
        <v>12</v>
      </c>
      <c r="K168" s="29">
        <v>48</v>
      </c>
      <c r="L168" s="31">
        <v>10.5</v>
      </c>
      <c r="M168" s="31">
        <v>11.170212765957448</v>
      </c>
      <c r="N168" s="27">
        <v>0.95</v>
      </c>
      <c r="O168" s="27">
        <v>0.9</v>
      </c>
      <c r="P168" s="27">
        <v>0.89</v>
      </c>
      <c r="Q168" s="57">
        <v>249416</v>
      </c>
      <c r="R168" s="70" t="s">
        <v>503</v>
      </c>
      <c r="S168" s="28" t="s">
        <v>458</v>
      </c>
      <c r="T168" s="28" t="s">
        <v>294</v>
      </c>
      <c r="U168" s="28" t="s">
        <v>470</v>
      </c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/>
      <c r="AT168" s="17"/>
      <c r="AU168" s="17"/>
      <c r="AV168" s="17"/>
      <c r="AW168" s="17"/>
      <c r="AX168" s="17"/>
      <c r="AY168" s="17"/>
      <c r="AZ168" s="17"/>
      <c r="BA168" s="17"/>
      <c r="BB168" s="17"/>
      <c r="BC168" s="17"/>
    </row>
    <row r="169" spans="1:55" s="19" customFormat="1" ht="36.950000000000003" customHeight="1" x14ac:dyDescent="0.15">
      <c r="A169" s="61" t="s">
        <v>371</v>
      </c>
      <c r="B169" s="61" t="str">
        <f t="shared" si="17"/>
        <v>彩泥</v>
      </c>
      <c r="C169" s="66">
        <f t="shared" si="18"/>
        <v>95</v>
      </c>
      <c r="D169" s="58">
        <v>1019376</v>
      </c>
      <c r="E169" s="30" t="s">
        <v>179</v>
      </c>
      <c r="F169" s="29" t="s">
        <v>180</v>
      </c>
      <c r="G169" s="32">
        <v>42109</v>
      </c>
      <c r="H169" s="29" t="s">
        <v>174</v>
      </c>
      <c r="I169" s="29"/>
      <c r="J169" s="29">
        <v>9</v>
      </c>
      <c r="K169" s="29">
        <v>36</v>
      </c>
      <c r="L169" s="31">
        <v>15.5</v>
      </c>
      <c r="M169" s="31">
        <v>16.48936170212766</v>
      </c>
      <c r="N169" s="27">
        <v>0.95</v>
      </c>
      <c r="O169" s="27">
        <v>0.9</v>
      </c>
      <c r="P169" s="27">
        <v>0.89</v>
      </c>
      <c r="Q169" s="57">
        <v>249424</v>
      </c>
      <c r="R169" s="70" t="s">
        <v>503</v>
      </c>
      <c r="S169" s="28" t="s">
        <v>458</v>
      </c>
      <c r="T169" s="28" t="s">
        <v>294</v>
      </c>
      <c r="U169" s="28" t="s">
        <v>471</v>
      </c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  <c r="AQ169" s="17"/>
      <c r="AR169" s="17"/>
      <c r="AS169" s="17"/>
      <c r="AT169" s="17"/>
      <c r="AU169" s="17"/>
      <c r="AV169" s="17"/>
      <c r="AW169" s="17"/>
      <c r="AX169" s="17"/>
      <c r="AY169" s="17"/>
      <c r="AZ169" s="17"/>
      <c r="BA169" s="17"/>
      <c r="BB169" s="17"/>
      <c r="BC169" s="17"/>
    </row>
    <row r="170" spans="1:55" s="19" customFormat="1" ht="36.950000000000003" customHeight="1" x14ac:dyDescent="0.15">
      <c r="A170" s="61" t="s">
        <v>371</v>
      </c>
      <c r="B170" s="61" t="str">
        <f t="shared" si="17"/>
        <v>彩泥</v>
      </c>
      <c r="C170" s="66">
        <f t="shared" si="18"/>
        <v>96</v>
      </c>
      <c r="D170" s="58">
        <v>1019377</v>
      </c>
      <c r="E170" s="30" t="s">
        <v>409</v>
      </c>
      <c r="F170" s="29" t="s">
        <v>173</v>
      </c>
      <c r="G170" s="32">
        <v>42109</v>
      </c>
      <c r="H170" s="29" t="s">
        <v>174</v>
      </c>
      <c r="I170" s="29"/>
      <c r="J170" s="29">
        <v>8</v>
      </c>
      <c r="K170" s="29">
        <v>80</v>
      </c>
      <c r="L170" s="31">
        <v>6.15</v>
      </c>
      <c r="M170" s="31">
        <v>6.5425531914893629</v>
      </c>
      <c r="N170" s="27">
        <v>0.95</v>
      </c>
      <c r="O170" s="27">
        <v>0.9</v>
      </c>
      <c r="P170" s="27">
        <v>0.89</v>
      </c>
      <c r="Q170" s="57">
        <v>249512</v>
      </c>
      <c r="R170" s="70" t="s">
        <v>503</v>
      </c>
      <c r="S170" s="28" t="s">
        <v>458</v>
      </c>
      <c r="T170" s="28" t="s">
        <v>294</v>
      </c>
      <c r="U170" s="28" t="s">
        <v>472</v>
      </c>
      <c r="V170" s="17"/>
      <c r="W170" s="17"/>
      <c r="X170" s="17"/>
      <c r="Y170" s="17"/>
      <c r="Z170" s="17"/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/>
      <c r="AT170" s="17"/>
      <c r="AU170" s="17"/>
      <c r="AV170" s="17"/>
      <c r="AW170" s="17"/>
      <c r="AX170" s="17"/>
      <c r="AY170" s="17"/>
      <c r="AZ170" s="17"/>
      <c r="BA170" s="17"/>
      <c r="BB170" s="17"/>
      <c r="BC170" s="17"/>
    </row>
    <row r="171" spans="1:55" s="19" customFormat="1" ht="36.950000000000003" customHeight="1" x14ac:dyDescent="0.15">
      <c r="A171" s="61" t="s">
        <v>371</v>
      </c>
      <c r="B171" s="61" t="str">
        <f t="shared" si="17"/>
        <v>彩泥</v>
      </c>
      <c r="C171" s="66">
        <f t="shared" si="18"/>
        <v>97</v>
      </c>
      <c r="D171" s="58">
        <v>1019378</v>
      </c>
      <c r="E171" s="30" t="s">
        <v>410</v>
      </c>
      <c r="F171" s="29" t="s">
        <v>176</v>
      </c>
      <c r="G171" s="32">
        <v>42109</v>
      </c>
      <c r="H171" s="29" t="s">
        <v>174</v>
      </c>
      <c r="I171" s="29"/>
      <c r="J171" s="29">
        <v>12</v>
      </c>
      <c r="K171" s="29">
        <v>48</v>
      </c>
      <c r="L171" s="31">
        <v>7.95</v>
      </c>
      <c r="M171" s="31">
        <v>8.4574468085106389</v>
      </c>
      <c r="N171" s="27">
        <v>0.95</v>
      </c>
      <c r="O171" s="27">
        <v>0.9</v>
      </c>
      <c r="P171" s="27">
        <v>0.89</v>
      </c>
      <c r="Q171" s="57">
        <v>249516</v>
      </c>
      <c r="R171" s="70" t="s">
        <v>503</v>
      </c>
      <c r="S171" s="28" t="s">
        <v>458</v>
      </c>
      <c r="T171" s="28" t="s">
        <v>294</v>
      </c>
      <c r="U171" s="28" t="s">
        <v>473</v>
      </c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</row>
    <row r="172" spans="1:55" s="19" customFormat="1" ht="36.950000000000003" customHeight="1" x14ac:dyDescent="0.15">
      <c r="A172" s="61" t="s">
        <v>371</v>
      </c>
      <c r="B172" s="61" t="str">
        <f t="shared" si="17"/>
        <v>彩泥</v>
      </c>
      <c r="C172" s="66">
        <f t="shared" si="18"/>
        <v>98</v>
      </c>
      <c r="D172" s="58">
        <v>1019379</v>
      </c>
      <c r="E172" s="30" t="s">
        <v>181</v>
      </c>
      <c r="F172" s="29" t="s">
        <v>180</v>
      </c>
      <c r="G172" s="32">
        <v>42109</v>
      </c>
      <c r="H172" s="29" t="s">
        <v>174</v>
      </c>
      <c r="I172" s="29"/>
      <c r="J172" s="29">
        <v>12</v>
      </c>
      <c r="K172" s="29">
        <v>24</v>
      </c>
      <c r="L172" s="31">
        <v>12.8</v>
      </c>
      <c r="M172" s="31">
        <v>13.617021276595747</v>
      </c>
      <c r="N172" s="27">
        <v>0.95</v>
      </c>
      <c r="O172" s="27">
        <v>0.9</v>
      </c>
      <c r="P172" s="27">
        <v>0.89</v>
      </c>
      <c r="Q172" s="57">
        <v>249524</v>
      </c>
      <c r="R172" s="70" t="s">
        <v>503</v>
      </c>
      <c r="S172" s="28" t="s">
        <v>458</v>
      </c>
      <c r="T172" s="28" t="s">
        <v>294</v>
      </c>
      <c r="U172" s="28" t="s">
        <v>474</v>
      </c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/>
      <c r="AT172" s="17"/>
      <c r="AU172" s="17"/>
      <c r="AV172" s="17"/>
      <c r="AW172" s="17"/>
      <c r="AX172" s="17"/>
      <c r="AY172" s="17"/>
      <c r="AZ172" s="17"/>
      <c r="BA172" s="17"/>
      <c r="BB172" s="17"/>
      <c r="BC172" s="17"/>
    </row>
    <row r="173" spans="1:55" s="19" customFormat="1" ht="36.950000000000003" customHeight="1" x14ac:dyDescent="0.15">
      <c r="A173" s="61" t="s">
        <v>373</v>
      </c>
      <c r="B173" s="61" t="str">
        <f t="shared" si="17"/>
        <v>彩泥</v>
      </c>
      <c r="C173" s="66">
        <f t="shared" si="18"/>
        <v>99</v>
      </c>
      <c r="D173" s="58">
        <v>1019825</v>
      </c>
      <c r="E173" s="30" t="s">
        <v>408</v>
      </c>
      <c r="F173" s="29"/>
      <c r="G173" s="32">
        <v>42144</v>
      </c>
      <c r="H173" s="29" t="s">
        <v>174</v>
      </c>
      <c r="I173" s="29"/>
      <c r="J173" s="29">
        <v>12</v>
      </c>
      <c r="K173" s="71">
        <v>48</v>
      </c>
      <c r="L173" s="72">
        <v>8.9</v>
      </c>
      <c r="M173" s="72">
        <v>9.4680851063829792</v>
      </c>
      <c r="N173" s="27">
        <v>0.95</v>
      </c>
      <c r="O173" s="27">
        <v>0.9</v>
      </c>
      <c r="P173" s="27">
        <v>0.89</v>
      </c>
      <c r="Q173" s="57">
        <v>249212</v>
      </c>
      <c r="R173" s="70" t="s">
        <v>503</v>
      </c>
      <c r="S173" s="28" t="s">
        <v>458</v>
      </c>
      <c r="T173" s="28" t="s">
        <v>294</v>
      </c>
      <c r="U173" s="28" t="s">
        <v>475</v>
      </c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/>
      <c r="AU173" s="17"/>
      <c r="AV173" s="17"/>
      <c r="AW173" s="17"/>
      <c r="AX173" s="17"/>
      <c r="AY173" s="17"/>
      <c r="AZ173" s="17"/>
      <c r="BA173" s="17"/>
      <c r="BB173" s="17"/>
      <c r="BC173" s="17"/>
    </row>
    <row r="174" spans="1:55" s="19" customFormat="1" ht="36.950000000000003" customHeight="1" x14ac:dyDescent="0.15">
      <c r="A174" s="61" t="s">
        <v>373</v>
      </c>
      <c r="B174" s="61" t="str">
        <f t="shared" si="17"/>
        <v>彩泥</v>
      </c>
      <c r="C174" s="66">
        <f t="shared" si="18"/>
        <v>100</v>
      </c>
      <c r="D174" s="58">
        <v>1019826</v>
      </c>
      <c r="E174" s="30" t="s">
        <v>407</v>
      </c>
      <c r="F174" s="29"/>
      <c r="G174" s="32">
        <v>42144</v>
      </c>
      <c r="H174" s="29" t="s">
        <v>174</v>
      </c>
      <c r="I174" s="29"/>
      <c r="J174" s="29">
        <v>12</v>
      </c>
      <c r="K174" s="71">
        <v>36</v>
      </c>
      <c r="L174" s="72">
        <v>9.9</v>
      </c>
      <c r="M174" s="72">
        <v>10.531914893617023</v>
      </c>
      <c r="N174" s="27">
        <v>0.95</v>
      </c>
      <c r="O174" s="27">
        <v>0.9</v>
      </c>
      <c r="P174" s="27">
        <v>0.89</v>
      </c>
      <c r="Q174" s="57">
        <v>249216</v>
      </c>
      <c r="R174" s="70" t="s">
        <v>503</v>
      </c>
      <c r="S174" s="28" t="s">
        <v>458</v>
      </c>
      <c r="T174" s="28" t="s">
        <v>294</v>
      </c>
      <c r="U174" s="28" t="s">
        <v>476</v>
      </c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  <c r="AQ174" s="17"/>
      <c r="AR174" s="17"/>
      <c r="AS174" s="17"/>
      <c r="AT174" s="17"/>
      <c r="AU174" s="17"/>
      <c r="AV174" s="17"/>
      <c r="AW174" s="17"/>
      <c r="AX174" s="17"/>
      <c r="AY174" s="17"/>
      <c r="AZ174" s="17"/>
      <c r="BA174" s="17"/>
      <c r="BB174" s="17"/>
      <c r="BC174" s="17"/>
    </row>
    <row r="175" spans="1:55" s="19" customFormat="1" ht="36.950000000000003" customHeight="1" x14ac:dyDescent="0.15">
      <c r="A175" s="61" t="s">
        <v>373</v>
      </c>
      <c r="B175" s="61" t="s">
        <v>446</v>
      </c>
      <c r="C175" s="66">
        <f t="shared" si="18"/>
        <v>101</v>
      </c>
      <c r="D175" s="58">
        <v>1019829</v>
      </c>
      <c r="E175" s="30" t="s">
        <v>404</v>
      </c>
      <c r="F175" s="29"/>
      <c r="G175" s="32">
        <v>42144</v>
      </c>
      <c r="H175" s="29" t="s">
        <v>174</v>
      </c>
      <c r="I175" s="29"/>
      <c r="J175" s="29">
        <v>16</v>
      </c>
      <c r="K175" s="71">
        <v>48</v>
      </c>
      <c r="L175" s="72">
        <v>9.9</v>
      </c>
      <c r="M175" s="72">
        <v>10.531914893617023</v>
      </c>
      <c r="N175" s="27">
        <v>0.95</v>
      </c>
      <c r="O175" s="27">
        <v>0.9</v>
      </c>
      <c r="P175" s="27">
        <v>0.89</v>
      </c>
      <c r="Q175" s="57">
        <v>248512</v>
      </c>
      <c r="R175" s="70" t="s">
        <v>503</v>
      </c>
      <c r="S175" s="28" t="s">
        <v>458</v>
      </c>
      <c r="T175" s="28" t="s">
        <v>294</v>
      </c>
      <c r="U175" s="28" t="s">
        <v>477</v>
      </c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/>
      <c r="AT175" s="17"/>
      <c r="AU175" s="17"/>
      <c r="AV175" s="17"/>
      <c r="AW175" s="17"/>
      <c r="AX175" s="17"/>
      <c r="AY175" s="17"/>
      <c r="AZ175" s="17"/>
      <c r="BA175" s="17"/>
      <c r="BB175" s="17"/>
      <c r="BC175" s="17"/>
    </row>
    <row r="176" spans="1:55" s="19" customFormat="1" ht="36.950000000000003" customHeight="1" x14ac:dyDescent="0.15">
      <c r="A176" s="61" t="s">
        <v>373</v>
      </c>
      <c r="B176" s="61" t="str">
        <f t="shared" ref="B176:B187" si="19">B175</f>
        <v>超轻粘土</v>
      </c>
      <c r="C176" s="66">
        <f t="shared" si="18"/>
        <v>102</v>
      </c>
      <c r="D176" s="58">
        <v>1019830</v>
      </c>
      <c r="E176" s="30" t="s">
        <v>403</v>
      </c>
      <c r="F176" s="29"/>
      <c r="G176" s="32">
        <v>42144</v>
      </c>
      <c r="H176" s="29" t="s">
        <v>174</v>
      </c>
      <c r="I176" s="29"/>
      <c r="J176" s="29">
        <v>12</v>
      </c>
      <c r="K176" s="71">
        <v>36</v>
      </c>
      <c r="L176" s="72">
        <v>10.9</v>
      </c>
      <c r="M176" s="72">
        <v>11.595744680851064</v>
      </c>
      <c r="N176" s="27">
        <v>0.95</v>
      </c>
      <c r="O176" s="27">
        <v>0.9</v>
      </c>
      <c r="P176" s="27">
        <v>0.89</v>
      </c>
      <c r="Q176" s="57">
        <v>248518</v>
      </c>
      <c r="R176" s="70" t="s">
        <v>503</v>
      </c>
      <c r="S176" s="28" t="s">
        <v>458</v>
      </c>
      <c r="T176" s="28" t="s">
        <v>294</v>
      </c>
      <c r="U176" s="28" t="s">
        <v>478</v>
      </c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/>
      <c r="AU176" s="17"/>
      <c r="AV176" s="17"/>
      <c r="AW176" s="17"/>
      <c r="AX176" s="17"/>
      <c r="AY176" s="17"/>
      <c r="AZ176" s="17"/>
      <c r="BA176" s="17"/>
      <c r="BB176" s="17"/>
      <c r="BC176" s="17"/>
    </row>
    <row r="177" spans="1:55" s="19" customFormat="1" ht="36.950000000000003" customHeight="1" x14ac:dyDescent="0.15">
      <c r="A177" s="61" t="s">
        <v>372</v>
      </c>
      <c r="B177" s="61" t="str">
        <f t="shared" si="19"/>
        <v>超轻粘土</v>
      </c>
      <c r="C177" s="66">
        <f t="shared" si="18"/>
        <v>103</v>
      </c>
      <c r="D177" s="58">
        <v>1019827</v>
      </c>
      <c r="E177" s="30" t="s">
        <v>406</v>
      </c>
      <c r="F177" s="29"/>
      <c r="G177" s="32">
        <v>42144</v>
      </c>
      <c r="H177" s="29" t="s">
        <v>174</v>
      </c>
      <c r="I177" s="29"/>
      <c r="J177" s="29">
        <v>12</v>
      </c>
      <c r="K177" s="29">
        <v>72</v>
      </c>
      <c r="L177" s="31">
        <v>8.6</v>
      </c>
      <c r="M177" s="31">
        <v>9.1489361702127656</v>
      </c>
      <c r="N177" s="27">
        <v>0.95</v>
      </c>
      <c r="O177" s="27">
        <v>0.9</v>
      </c>
      <c r="P177" s="27">
        <v>0.89</v>
      </c>
      <c r="Q177" s="57">
        <v>248506</v>
      </c>
      <c r="R177" s="70" t="s">
        <v>503</v>
      </c>
      <c r="S177" s="28" t="s">
        <v>458</v>
      </c>
      <c r="T177" s="28" t="s">
        <v>294</v>
      </c>
      <c r="U177" s="28" t="s">
        <v>479</v>
      </c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</row>
    <row r="178" spans="1:55" s="19" customFormat="1" ht="36.950000000000003" customHeight="1" x14ac:dyDescent="0.15">
      <c r="A178" s="61" t="s">
        <v>371</v>
      </c>
      <c r="B178" s="61" t="str">
        <f t="shared" si="19"/>
        <v>超轻粘土</v>
      </c>
      <c r="C178" s="66">
        <f t="shared" si="18"/>
        <v>104</v>
      </c>
      <c r="D178" s="58">
        <v>1019828</v>
      </c>
      <c r="E178" s="30" t="s">
        <v>405</v>
      </c>
      <c r="F178" s="29"/>
      <c r="G178" s="32">
        <v>42144</v>
      </c>
      <c r="H178" s="29" t="s">
        <v>174</v>
      </c>
      <c r="I178" s="29"/>
      <c r="J178" s="29">
        <v>12</v>
      </c>
      <c r="K178" s="29">
        <v>48</v>
      </c>
      <c r="L178" s="31">
        <v>9.6</v>
      </c>
      <c r="M178" s="31">
        <v>10.212765957446809</v>
      </c>
      <c r="N178" s="27">
        <v>0.95</v>
      </c>
      <c r="O178" s="27">
        <v>0.9</v>
      </c>
      <c r="P178" s="27">
        <v>0.89</v>
      </c>
      <c r="Q178" s="57">
        <v>248508</v>
      </c>
      <c r="R178" s="70" t="s">
        <v>503</v>
      </c>
      <c r="S178" s="28" t="s">
        <v>458</v>
      </c>
      <c r="T178" s="28" t="s">
        <v>294</v>
      </c>
      <c r="U178" s="28" t="s">
        <v>480</v>
      </c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/>
      <c r="AT178" s="17"/>
      <c r="AU178" s="17"/>
      <c r="AV178" s="17"/>
      <c r="AW178" s="17"/>
      <c r="AX178" s="17"/>
      <c r="AY178" s="17"/>
      <c r="AZ178" s="17"/>
      <c r="BA178" s="17"/>
      <c r="BB178" s="17"/>
      <c r="BC178" s="17"/>
    </row>
    <row r="179" spans="1:55" s="19" customFormat="1" ht="36.950000000000003" customHeight="1" x14ac:dyDescent="0.15">
      <c r="A179" s="61" t="s">
        <v>371</v>
      </c>
      <c r="B179" s="61" t="str">
        <f t="shared" si="19"/>
        <v>超轻粘土</v>
      </c>
      <c r="C179" s="66">
        <f t="shared" si="18"/>
        <v>105</v>
      </c>
      <c r="D179" s="58">
        <v>1019831</v>
      </c>
      <c r="E179" s="30" t="s">
        <v>402</v>
      </c>
      <c r="F179" s="29"/>
      <c r="G179" s="32">
        <v>42144</v>
      </c>
      <c r="H179" s="29" t="s">
        <v>174</v>
      </c>
      <c r="I179" s="29"/>
      <c r="J179" s="29">
        <v>8</v>
      </c>
      <c r="K179" s="29">
        <v>48</v>
      </c>
      <c r="L179" s="31">
        <v>9.6</v>
      </c>
      <c r="M179" s="31">
        <v>10.212765957446809</v>
      </c>
      <c r="N179" s="27">
        <v>0.95</v>
      </c>
      <c r="O179" s="27">
        <v>0.9</v>
      </c>
      <c r="P179" s="27">
        <v>0.89</v>
      </c>
      <c r="Q179" s="57">
        <v>248205</v>
      </c>
      <c r="R179" s="70" t="s">
        <v>503</v>
      </c>
      <c r="S179" s="28" t="s">
        <v>458</v>
      </c>
      <c r="T179" s="28" t="s">
        <v>294</v>
      </c>
      <c r="U179" s="28" t="s">
        <v>481</v>
      </c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/>
      <c r="AT179" s="17"/>
      <c r="AU179" s="17"/>
      <c r="AV179" s="17"/>
      <c r="AW179" s="17"/>
      <c r="AX179" s="17"/>
      <c r="AY179" s="17"/>
      <c r="AZ179" s="17"/>
      <c r="BA179" s="17"/>
      <c r="BB179" s="17"/>
      <c r="BC179" s="17"/>
    </row>
    <row r="180" spans="1:55" s="19" customFormat="1" ht="36.950000000000003" customHeight="1" x14ac:dyDescent="0.15">
      <c r="A180" s="61" t="s">
        <v>371</v>
      </c>
      <c r="B180" s="61" t="str">
        <f t="shared" si="19"/>
        <v>超轻粘土</v>
      </c>
      <c r="C180" s="66">
        <f t="shared" si="18"/>
        <v>106</v>
      </c>
      <c r="D180" s="58">
        <v>1019832</v>
      </c>
      <c r="E180" s="30" t="s">
        <v>401</v>
      </c>
      <c r="F180" s="29"/>
      <c r="G180" s="32">
        <v>42144</v>
      </c>
      <c r="H180" s="29" t="s">
        <v>174</v>
      </c>
      <c r="I180" s="29"/>
      <c r="J180" s="29">
        <v>6</v>
      </c>
      <c r="K180" s="29">
        <v>36</v>
      </c>
      <c r="L180" s="31">
        <v>15.5</v>
      </c>
      <c r="M180" s="31">
        <v>16.48936170212766</v>
      </c>
      <c r="N180" s="27">
        <v>0.95</v>
      </c>
      <c r="O180" s="27">
        <v>0.9</v>
      </c>
      <c r="P180" s="27">
        <v>0.89</v>
      </c>
      <c r="Q180" s="57">
        <v>248206</v>
      </c>
      <c r="R180" s="70" t="s">
        <v>503</v>
      </c>
      <c r="S180" s="28" t="s">
        <v>458</v>
      </c>
      <c r="T180" s="28" t="s">
        <v>294</v>
      </c>
      <c r="U180" s="28" t="s">
        <v>482</v>
      </c>
      <c r="V180" s="17"/>
      <c r="W180" s="17"/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/>
      <c r="AT180" s="17"/>
      <c r="AU180" s="17"/>
      <c r="AV180" s="17"/>
      <c r="AW180" s="17"/>
      <c r="AX180" s="17"/>
      <c r="AY180" s="17"/>
      <c r="AZ180" s="17"/>
      <c r="BA180" s="17"/>
      <c r="BB180" s="17"/>
      <c r="BC180" s="17"/>
    </row>
    <row r="181" spans="1:55" s="19" customFormat="1" ht="36.950000000000003" customHeight="1" x14ac:dyDescent="0.15">
      <c r="A181" s="61" t="s">
        <v>371</v>
      </c>
      <c r="B181" s="61" t="str">
        <f t="shared" si="19"/>
        <v>超轻粘土</v>
      </c>
      <c r="C181" s="66">
        <f t="shared" si="18"/>
        <v>107</v>
      </c>
      <c r="D181" s="58">
        <v>1019380</v>
      </c>
      <c r="E181" s="30" t="s">
        <v>182</v>
      </c>
      <c r="F181" s="29" t="s">
        <v>173</v>
      </c>
      <c r="G181" s="32">
        <v>42109</v>
      </c>
      <c r="H181" s="29" t="s">
        <v>174</v>
      </c>
      <c r="I181" s="29"/>
      <c r="J181" s="29">
        <v>8</v>
      </c>
      <c r="K181" s="29">
        <v>64</v>
      </c>
      <c r="L181" s="31">
        <v>8.5</v>
      </c>
      <c r="M181" s="31">
        <v>9.0425531914893629</v>
      </c>
      <c r="N181" s="27">
        <v>0.95</v>
      </c>
      <c r="O181" s="27">
        <v>0.9</v>
      </c>
      <c r="P181" s="27">
        <v>0.89</v>
      </c>
      <c r="Q181" s="57">
        <v>248612</v>
      </c>
      <c r="R181" s="70" t="s">
        <v>503</v>
      </c>
      <c r="S181" s="28" t="s">
        <v>458</v>
      </c>
      <c r="T181" s="28" t="s">
        <v>294</v>
      </c>
      <c r="U181" s="28" t="s">
        <v>483</v>
      </c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/>
      <c r="AT181" s="17"/>
      <c r="AU181" s="17"/>
      <c r="AV181" s="17"/>
      <c r="AW181" s="17"/>
      <c r="AX181" s="17"/>
      <c r="AY181" s="17"/>
      <c r="AZ181" s="17"/>
      <c r="BA181" s="17"/>
      <c r="BB181" s="17"/>
      <c r="BC181" s="17"/>
    </row>
    <row r="182" spans="1:55" s="19" customFormat="1" ht="36.950000000000003" customHeight="1" x14ac:dyDescent="0.15">
      <c r="A182" s="61" t="s">
        <v>371</v>
      </c>
      <c r="B182" s="61" t="str">
        <f t="shared" si="19"/>
        <v>超轻粘土</v>
      </c>
      <c r="C182" s="66">
        <f t="shared" si="18"/>
        <v>108</v>
      </c>
      <c r="D182" s="58">
        <v>1019381</v>
      </c>
      <c r="E182" s="30" t="s">
        <v>183</v>
      </c>
      <c r="F182" s="29" t="s">
        <v>184</v>
      </c>
      <c r="G182" s="32">
        <v>42109</v>
      </c>
      <c r="H182" s="29" t="s">
        <v>174</v>
      </c>
      <c r="I182" s="29"/>
      <c r="J182" s="29">
        <v>8</v>
      </c>
      <c r="K182" s="29">
        <v>48</v>
      </c>
      <c r="L182" s="31">
        <v>10.5</v>
      </c>
      <c r="M182" s="31">
        <v>11.170212765957448</v>
      </c>
      <c r="N182" s="27">
        <v>0.95</v>
      </c>
      <c r="O182" s="27">
        <v>0.9</v>
      </c>
      <c r="P182" s="27">
        <v>0.89</v>
      </c>
      <c r="Q182" s="57">
        <v>248618</v>
      </c>
      <c r="R182" s="70" t="s">
        <v>503</v>
      </c>
      <c r="S182" s="28" t="s">
        <v>458</v>
      </c>
      <c r="T182" s="28" t="s">
        <v>294</v>
      </c>
      <c r="U182" s="28" t="s">
        <v>484</v>
      </c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  <c r="AQ182" s="17"/>
      <c r="AR182" s="17"/>
      <c r="AS182" s="17"/>
      <c r="AT182" s="17"/>
      <c r="AU182" s="17"/>
      <c r="AV182" s="17"/>
      <c r="AW182" s="17"/>
      <c r="AX182" s="17"/>
      <c r="AY182" s="17"/>
      <c r="AZ182" s="17"/>
      <c r="BA182" s="17"/>
      <c r="BB182" s="17"/>
      <c r="BC182" s="17"/>
    </row>
    <row r="183" spans="1:55" s="19" customFormat="1" ht="36.950000000000003" customHeight="1" x14ac:dyDescent="0.15">
      <c r="A183" s="61" t="s">
        <v>371</v>
      </c>
      <c r="B183" s="61" t="str">
        <f t="shared" si="19"/>
        <v>超轻粘土</v>
      </c>
      <c r="C183" s="66">
        <f t="shared" si="18"/>
        <v>109</v>
      </c>
      <c r="D183" s="58">
        <v>1019382</v>
      </c>
      <c r="E183" s="30" t="s">
        <v>185</v>
      </c>
      <c r="F183" s="29" t="s">
        <v>176</v>
      </c>
      <c r="G183" s="32">
        <v>42109</v>
      </c>
      <c r="H183" s="29" t="s">
        <v>174</v>
      </c>
      <c r="I183" s="29"/>
      <c r="J183" s="29">
        <v>12</v>
      </c>
      <c r="K183" s="29">
        <v>48</v>
      </c>
      <c r="L183" s="31">
        <v>11.5</v>
      </c>
      <c r="M183" s="31">
        <v>12.23404255319149</v>
      </c>
      <c r="N183" s="27">
        <v>0.95</v>
      </c>
      <c r="O183" s="27">
        <v>0.9</v>
      </c>
      <c r="P183" s="27">
        <v>0.89</v>
      </c>
      <c r="Q183" s="57">
        <v>248405</v>
      </c>
      <c r="R183" s="70" t="s">
        <v>503</v>
      </c>
      <c r="S183" s="28" t="s">
        <v>458</v>
      </c>
      <c r="T183" s="28" t="s">
        <v>294</v>
      </c>
      <c r="U183" s="28" t="s">
        <v>485</v>
      </c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  <c r="AQ183" s="17"/>
      <c r="AR183" s="17"/>
      <c r="AS183" s="17"/>
      <c r="AT183" s="17"/>
      <c r="AU183" s="17"/>
      <c r="AV183" s="17"/>
      <c r="AW183" s="17"/>
      <c r="AX183" s="17"/>
      <c r="AY183" s="17"/>
      <c r="AZ183" s="17"/>
      <c r="BA183" s="17"/>
      <c r="BB183" s="17"/>
      <c r="BC183" s="17"/>
    </row>
    <row r="184" spans="1:55" s="19" customFormat="1" ht="36.950000000000003" customHeight="1" x14ac:dyDescent="0.15">
      <c r="A184" s="61" t="s">
        <v>371</v>
      </c>
      <c r="B184" s="61" t="str">
        <f t="shared" si="19"/>
        <v>超轻粘土</v>
      </c>
      <c r="C184" s="66">
        <f t="shared" si="18"/>
        <v>110</v>
      </c>
      <c r="D184" s="58">
        <v>1019383</v>
      </c>
      <c r="E184" s="30" t="s">
        <v>186</v>
      </c>
      <c r="F184" s="29" t="s">
        <v>180</v>
      </c>
      <c r="G184" s="32">
        <v>42109</v>
      </c>
      <c r="H184" s="29" t="s">
        <v>174</v>
      </c>
      <c r="I184" s="29"/>
      <c r="J184" s="29">
        <v>9</v>
      </c>
      <c r="K184" s="29">
        <v>36</v>
      </c>
      <c r="L184" s="31">
        <v>16.600000000000001</v>
      </c>
      <c r="M184" s="31">
        <v>17.659574468085108</v>
      </c>
      <c r="N184" s="27">
        <v>0.95</v>
      </c>
      <c r="O184" s="27">
        <v>0.9</v>
      </c>
      <c r="P184" s="27">
        <v>0.89</v>
      </c>
      <c r="Q184" s="57">
        <v>248406</v>
      </c>
      <c r="R184" s="70" t="s">
        <v>503</v>
      </c>
      <c r="S184" s="28" t="s">
        <v>458</v>
      </c>
      <c r="T184" s="28" t="s">
        <v>294</v>
      </c>
      <c r="U184" s="28" t="s">
        <v>486</v>
      </c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/>
      <c r="AT184" s="17"/>
      <c r="AU184" s="17"/>
      <c r="AV184" s="17"/>
      <c r="AW184" s="17"/>
      <c r="AX184" s="17"/>
      <c r="AY184" s="17"/>
      <c r="AZ184" s="17"/>
      <c r="BA184" s="17"/>
      <c r="BB184" s="17"/>
      <c r="BC184" s="17"/>
    </row>
    <row r="185" spans="1:55" s="19" customFormat="1" ht="36.950000000000003" customHeight="1" x14ac:dyDescent="0.15">
      <c r="A185" s="61" t="s">
        <v>371</v>
      </c>
      <c r="B185" s="61" t="str">
        <f t="shared" si="19"/>
        <v>超轻粘土</v>
      </c>
      <c r="C185" s="66">
        <f t="shared" si="18"/>
        <v>111</v>
      </c>
      <c r="D185" s="58">
        <v>1019384</v>
      </c>
      <c r="E185" s="30" t="s">
        <v>187</v>
      </c>
      <c r="F185" s="29" t="s">
        <v>173</v>
      </c>
      <c r="G185" s="32">
        <v>42104</v>
      </c>
      <c r="H185" s="29" t="s">
        <v>174</v>
      </c>
      <c r="I185" s="29"/>
      <c r="J185" s="29">
        <v>10</v>
      </c>
      <c r="K185" s="29">
        <v>60</v>
      </c>
      <c r="L185" s="31">
        <v>7.8</v>
      </c>
      <c r="M185" s="31">
        <v>8.297872340425533</v>
      </c>
      <c r="N185" s="27">
        <v>0.95</v>
      </c>
      <c r="O185" s="27">
        <v>0.9</v>
      </c>
      <c r="P185" s="27">
        <v>0.89</v>
      </c>
      <c r="Q185" s="57">
        <v>248408</v>
      </c>
      <c r="R185" s="70" t="s">
        <v>503</v>
      </c>
      <c r="S185" s="28" t="s">
        <v>458</v>
      </c>
      <c r="T185" s="28" t="s">
        <v>294</v>
      </c>
      <c r="U185" s="28" t="s">
        <v>487</v>
      </c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/>
      <c r="AT185" s="17"/>
      <c r="AU185" s="17"/>
      <c r="AV185" s="17"/>
      <c r="AW185" s="17"/>
      <c r="AX185" s="17"/>
      <c r="AY185" s="17"/>
      <c r="AZ185" s="17"/>
      <c r="BA185" s="17"/>
      <c r="BB185" s="17"/>
      <c r="BC185" s="17"/>
    </row>
    <row r="186" spans="1:55" s="19" customFormat="1" ht="36.950000000000003" customHeight="1" x14ac:dyDescent="0.15">
      <c r="A186" s="61" t="s">
        <v>371</v>
      </c>
      <c r="B186" s="61" t="str">
        <f t="shared" si="19"/>
        <v>超轻粘土</v>
      </c>
      <c r="C186" s="66">
        <f t="shared" si="18"/>
        <v>112</v>
      </c>
      <c r="D186" s="58">
        <v>1019385</v>
      </c>
      <c r="E186" s="30" t="s">
        <v>188</v>
      </c>
      <c r="F186" s="29" t="s">
        <v>176</v>
      </c>
      <c r="G186" s="32">
        <v>42104</v>
      </c>
      <c r="H186" s="29" t="s">
        <v>174</v>
      </c>
      <c r="I186" s="29"/>
      <c r="J186" s="29">
        <v>8</v>
      </c>
      <c r="K186" s="29">
        <v>48</v>
      </c>
      <c r="L186" s="31">
        <v>8.8000000000000007</v>
      </c>
      <c r="M186" s="31">
        <v>9.3617021276595764</v>
      </c>
      <c r="N186" s="27">
        <v>0.95</v>
      </c>
      <c r="O186" s="27">
        <v>0.9</v>
      </c>
      <c r="P186" s="27">
        <v>0.89</v>
      </c>
      <c r="Q186" s="57">
        <v>248412</v>
      </c>
      <c r="R186" s="70" t="s">
        <v>503</v>
      </c>
      <c r="S186" s="28" t="s">
        <v>458</v>
      </c>
      <c r="T186" s="28" t="s">
        <v>294</v>
      </c>
      <c r="U186" s="28" t="s">
        <v>488</v>
      </c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</row>
    <row r="187" spans="1:55" s="19" customFormat="1" ht="36.950000000000003" customHeight="1" x14ac:dyDescent="0.15">
      <c r="A187" s="61" t="s">
        <v>371</v>
      </c>
      <c r="B187" s="61" t="str">
        <f t="shared" si="19"/>
        <v>超轻粘土</v>
      </c>
      <c r="C187" s="66">
        <f t="shared" si="18"/>
        <v>113</v>
      </c>
      <c r="D187" s="58">
        <v>1019386</v>
      </c>
      <c r="E187" s="30" t="s">
        <v>189</v>
      </c>
      <c r="F187" s="29" t="s">
        <v>173</v>
      </c>
      <c r="G187" s="32">
        <v>42104</v>
      </c>
      <c r="H187" s="29" t="s">
        <v>174</v>
      </c>
      <c r="I187" s="29"/>
      <c r="J187" s="29">
        <v>12</v>
      </c>
      <c r="K187" s="29">
        <v>48</v>
      </c>
      <c r="L187" s="31">
        <v>9.15</v>
      </c>
      <c r="M187" s="31">
        <v>9.7340425531914896</v>
      </c>
      <c r="N187" s="27">
        <v>0.95</v>
      </c>
      <c r="O187" s="27">
        <v>0.9</v>
      </c>
      <c r="P187" s="27">
        <v>0.89</v>
      </c>
      <c r="Q187" s="57">
        <v>248418</v>
      </c>
      <c r="R187" s="70" t="s">
        <v>503</v>
      </c>
      <c r="S187" s="28" t="s">
        <v>458</v>
      </c>
      <c r="T187" s="28" t="s">
        <v>294</v>
      </c>
      <c r="U187" s="28" t="s">
        <v>489</v>
      </c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</row>
    <row r="188" spans="1:55" s="19" customFormat="1" ht="36.950000000000003" customHeight="1" x14ac:dyDescent="0.15">
      <c r="A188" s="61" t="s">
        <v>371</v>
      </c>
      <c r="B188" s="61" t="s">
        <v>446</v>
      </c>
      <c r="C188" s="66">
        <f t="shared" si="18"/>
        <v>114</v>
      </c>
      <c r="D188" s="58">
        <v>1019387</v>
      </c>
      <c r="E188" s="30" t="s">
        <v>190</v>
      </c>
      <c r="F188" s="29" t="s">
        <v>180</v>
      </c>
      <c r="G188" s="32">
        <v>42104</v>
      </c>
      <c r="H188" s="29" t="s">
        <v>174</v>
      </c>
      <c r="I188" s="29"/>
      <c r="J188" s="29">
        <v>8</v>
      </c>
      <c r="K188" s="29">
        <v>24</v>
      </c>
      <c r="L188" s="31">
        <v>13.5</v>
      </c>
      <c r="M188" s="31">
        <v>14.361702127659575</v>
      </c>
      <c r="N188" s="27">
        <v>0.95</v>
      </c>
      <c r="O188" s="27">
        <v>0.9</v>
      </c>
      <c r="P188" s="27">
        <v>0.89</v>
      </c>
      <c r="Q188" s="57">
        <v>248424</v>
      </c>
      <c r="R188" s="70" t="s">
        <v>503</v>
      </c>
      <c r="S188" s="28" t="s">
        <v>458</v>
      </c>
      <c r="T188" s="28" t="s">
        <v>294</v>
      </c>
      <c r="U188" s="28" t="s">
        <v>490</v>
      </c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  <c r="AQ188" s="17"/>
      <c r="AR188" s="17"/>
      <c r="AS188" s="17"/>
      <c r="AT188" s="17"/>
      <c r="AU188" s="17"/>
      <c r="AV188" s="17"/>
      <c r="AW188" s="17"/>
      <c r="AX188" s="17"/>
      <c r="AY188" s="17"/>
      <c r="AZ188" s="17"/>
      <c r="BA188" s="17"/>
      <c r="BB188" s="17"/>
      <c r="BC188" s="17"/>
    </row>
    <row r="189" spans="1:55" s="19" customFormat="1" ht="36.950000000000003" customHeight="1" x14ac:dyDescent="0.15">
      <c r="A189" s="61" t="s">
        <v>371</v>
      </c>
      <c r="B189" s="61" t="str">
        <f t="shared" ref="B189:B190" si="20">B188</f>
        <v>超轻粘土</v>
      </c>
      <c r="C189" s="66">
        <f t="shared" si="18"/>
        <v>115</v>
      </c>
      <c r="D189" s="58">
        <v>1019388</v>
      </c>
      <c r="E189" s="30" t="s">
        <v>191</v>
      </c>
      <c r="F189" s="29" t="s">
        <v>184</v>
      </c>
      <c r="G189" s="32">
        <v>42114</v>
      </c>
      <c r="H189" s="29" t="s">
        <v>174</v>
      </c>
      <c r="I189" s="29"/>
      <c r="J189" s="29">
        <v>12</v>
      </c>
      <c r="K189" s="29">
        <v>96</v>
      </c>
      <c r="L189" s="31">
        <v>12.9</v>
      </c>
      <c r="M189" s="31">
        <v>13.723404255319149</v>
      </c>
      <c r="N189" s="27">
        <v>0.95</v>
      </c>
      <c r="O189" s="27">
        <v>0.9</v>
      </c>
      <c r="P189" s="27">
        <v>0.89</v>
      </c>
      <c r="Q189" s="57">
        <v>248606</v>
      </c>
      <c r="R189" s="70" t="s">
        <v>503</v>
      </c>
      <c r="S189" s="28" t="s">
        <v>458</v>
      </c>
      <c r="T189" s="28" t="s">
        <v>294</v>
      </c>
      <c r="U189" s="28" t="s">
        <v>491</v>
      </c>
      <c r="V189" s="17"/>
      <c r="W189" s="17"/>
      <c r="X189" s="17"/>
      <c r="Y189" s="17"/>
      <c r="Z189" s="17"/>
      <c r="AA189" s="17"/>
      <c r="AB189" s="17"/>
      <c r="AC189" s="17"/>
      <c r="AD189" s="17"/>
      <c r="AE189" s="17"/>
      <c r="AF189" s="17"/>
      <c r="AG189" s="17"/>
      <c r="AH189" s="17"/>
      <c r="AI189" s="17"/>
      <c r="AJ189" s="17"/>
      <c r="AK189" s="17"/>
      <c r="AL189" s="17"/>
      <c r="AM189" s="17"/>
      <c r="AN189" s="17"/>
      <c r="AO189" s="17"/>
      <c r="AP189" s="17"/>
      <c r="AQ189" s="17"/>
      <c r="AR189" s="17"/>
      <c r="AS189" s="17"/>
      <c r="AT189" s="17"/>
      <c r="AU189" s="17"/>
      <c r="AV189" s="17"/>
      <c r="AW189" s="17"/>
      <c r="AX189" s="17"/>
      <c r="AY189" s="17"/>
      <c r="AZ189" s="17"/>
      <c r="BA189" s="17"/>
      <c r="BB189" s="17"/>
      <c r="BC189" s="17"/>
    </row>
    <row r="190" spans="1:55" s="19" customFormat="1" ht="36.950000000000003" customHeight="1" x14ac:dyDescent="0.15">
      <c r="A190" s="61" t="s">
        <v>371</v>
      </c>
      <c r="B190" s="61" t="str">
        <f t="shared" si="20"/>
        <v>超轻粘土</v>
      </c>
      <c r="C190" s="66">
        <f t="shared" si="18"/>
        <v>116</v>
      </c>
      <c r="D190" s="58">
        <v>1019389</v>
      </c>
      <c r="E190" s="30" t="s">
        <v>192</v>
      </c>
      <c r="F190" s="29" t="s">
        <v>180</v>
      </c>
      <c r="G190" s="32">
        <v>42114</v>
      </c>
      <c r="H190" s="29" t="s">
        <v>174</v>
      </c>
      <c r="I190" s="29"/>
      <c r="J190" s="29">
        <v>12</v>
      </c>
      <c r="K190" s="29">
        <v>72</v>
      </c>
      <c r="L190" s="31">
        <v>15.9</v>
      </c>
      <c r="M190" s="31">
        <v>16.914893617021278</v>
      </c>
      <c r="N190" s="27">
        <v>0.95</v>
      </c>
      <c r="O190" s="27">
        <v>0.9</v>
      </c>
      <c r="P190" s="27">
        <v>0.89</v>
      </c>
      <c r="Q190" s="57">
        <v>248706</v>
      </c>
      <c r="R190" s="70" t="s">
        <v>503</v>
      </c>
      <c r="S190" s="28" t="s">
        <v>458</v>
      </c>
      <c r="T190" s="28" t="s">
        <v>294</v>
      </c>
      <c r="U190" s="28" t="s">
        <v>492</v>
      </c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  <c r="AQ190" s="17"/>
      <c r="AR190" s="17"/>
      <c r="AS190" s="17"/>
      <c r="AT190" s="17"/>
      <c r="AU190" s="17"/>
      <c r="AV190" s="17"/>
      <c r="AW190" s="17"/>
      <c r="AX190" s="17"/>
      <c r="AY190" s="17"/>
      <c r="AZ190" s="17"/>
      <c r="BA190" s="17"/>
      <c r="BB190" s="17"/>
      <c r="BC190" s="17"/>
    </row>
    <row r="191" spans="1:55" s="19" customFormat="1" ht="36.950000000000003" customHeight="1" x14ac:dyDescent="0.15">
      <c r="A191" s="61" t="s">
        <v>371</v>
      </c>
      <c r="B191" s="61" t="s">
        <v>447</v>
      </c>
      <c r="C191" s="66">
        <f t="shared" si="18"/>
        <v>117</v>
      </c>
      <c r="D191" s="58">
        <v>1019390</v>
      </c>
      <c r="E191" s="30" t="s">
        <v>193</v>
      </c>
      <c r="F191" s="29" t="s">
        <v>173</v>
      </c>
      <c r="G191" s="32">
        <v>42114</v>
      </c>
      <c r="H191" s="29" t="s">
        <v>174</v>
      </c>
      <c r="I191" s="29"/>
      <c r="J191" s="29">
        <v>8</v>
      </c>
      <c r="K191" s="29">
        <v>64</v>
      </c>
      <c r="L191" s="31">
        <v>8.5</v>
      </c>
      <c r="M191" s="31">
        <v>9.0425531914893629</v>
      </c>
      <c r="N191" s="27">
        <v>0.95</v>
      </c>
      <c r="O191" s="27">
        <v>0.9</v>
      </c>
      <c r="P191" s="27">
        <v>0.89</v>
      </c>
      <c r="Q191" s="57">
        <v>248712</v>
      </c>
      <c r="R191" s="70" t="s">
        <v>503</v>
      </c>
      <c r="S191" s="28" t="s">
        <v>458</v>
      </c>
      <c r="T191" s="28" t="s">
        <v>294</v>
      </c>
      <c r="U191" s="28" t="s">
        <v>493</v>
      </c>
      <c r="V191" s="17"/>
      <c r="W191" s="17"/>
      <c r="X191" s="17"/>
      <c r="Y191" s="17"/>
      <c r="Z191" s="17"/>
      <c r="AA191" s="17"/>
      <c r="AB191" s="17"/>
      <c r="AC191" s="17"/>
      <c r="AD191" s="17"/>
      <c r="AE191" s="17"/>
      <c r="AF191" s="17"/>
      <c r="AG191" s="17"/>
      <c r="AH191" s="17"/>
      <c r="AI191" s="17"/>
      <c r="AJ191" s="17"/>
      <c r="AK191" s="17"/>
      <c r="AL191" s="17"/>
      <c r="AM191" s="17"/>
      <c r="AN191" s="17"/>
      <c r="AO191" s="17"/>
      <c r="AP191" s="17"/>
      <c r="AQ191" s="17"/>
      <c r="AR191" s="17"/>
      <c r="AS191" s="17"/>
      <c r="AT191" s="17"/>
      <c r="AU191" s="17"/>
      <c r="AV191" s="17"/>
      <c r="AW191" s="17"/>
      <c r="AX191" s="17"/>
      <c r="AY191" s="17"/>
      <c r="AZ191" s="17"/>
      <c r="BA191" s="17"/>
      <c r="BB191" s="17"/>
      <c r="BC191" s="17"/>
    </row>
    <row r="192" spans="1:55" s="19" customFormat="1" ht="36.950000000000003" customHeight="1" x14ac:dyDescent="0.15">
      <c r="A192" s="61" t="s">
        <v>371</v>
      </c>
      <c r="B192" s="61" t="str">
        <f>B191</f>
        <v>雪花泥</v>
      </c>
      <c r="C192" s="66">
        <f t="shared" si="18"/>
        <v>118</v>
      </c>
      <c r="D192" s="58">
        <v>1019391</v>
      </c>
      <c r="E192" s="30" t="s">
        <v>194</v>
      </c>
      <c r="F192" s="29" t="s">
        <v>184</v>
      </c>
      <c r="G192" s="32">
        <v>42114</v>
      </c>
      <c r="H192" s="29" t="s">
        <v>174</v>
      </c>
      <c r="I192" s="29"/>
      <c r="J192" s="29">
        <v>8</v>
      </c>
      <c r="K192" s="29">
        <v>48</v>
      </c>
      <c r="L192" s="31">
        <v>10.5</v>
      </c>
      <c r="M192" s="31">
        <v>11.170212765957448</v>
      </c>
      <c r="N192" s="27">
        <v>0.95</v>
      </c>
      <c r="O192" s="27">
        <v>0.9</v>
      </c>
      <c r="P192" s="27">
        <v>0.89</v>
      </c>
      <c r="Q192" s="57">
        <v>248718</v>
      </c>
      <c r="R192" s="70" t="s">
        <v>503</v>
      </c>
      <c r="S192" s="28" t="s">
        <v>458</v>
      </c>
      <c r="T192" s="28" t="s">
        <v>294</v>
      </c>
      <c r="U192" s="28" t="s">
        <v>494</v>
      </c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  <c r="AQ192" s="17"/>
      <c r="AR192" s="17"/>
      <c r="AS192" s="17"/>
      <c r="AT192" s="17"/>
      <c r="AU192" s="17"/>
      <c r="AV192" s="17"/>
      <c r="AW192" s="17"/>
      <c r="AX192" s="17"/>
      <c r="AY192" s="17"/>
      <c r="AZ192" s="17"/>
      <c r="BA192" s="17"/>
      <c r="BB192" s="17"/>
      <c r="BC192" s="17"/>
    </row>
    <row r="193" spans="1:55" s="19" customFormat="1" ht="36.950000000000003" customHeight="1" x14ac:dyDescent="0.15">
      <c r="A193" s="61"/>
      <c r="B193" s="61" t="s">
        <v>257</v>
      </c>
      <c r="C193" s="66">
        <f t="shared" si="18"/>
        <v>119</v>
      </c>
      <c r="D193" s="58">
        <v>1019792</v>
      </c>
      <c r="E193" s="30" t="s">
        <v>195</v>
      </c>
      <c r="F193" s="29"/>
      <c r="G193" s="32">
        <v>42114</v>
      </c>
      <c r="H193" s="29" t="s">
        <v>196</v>
      </c>
      <c r="I193" s="29"/>
      <c r="J193" s="29">
        <v>24</v>
      </c>
      <c r="K193" s="29">
        <v>576</v>
      </c>
      <c r="L193" s="31">
        <v>1.08</v>
      </c>
      <c r="M193" s="31">
        <v>1.1489361702127661</v>
      </c>
      <c r="N193" s="27">
        <v>0.95</v>
      </c>
      <c r="O193" s="27">
        <v>0.9</v>
      </c>
      <c r="P193" s="27">
        <v>0.89</v>
      </c>
      <c r="Q193" s="57">
        <v>511200</v>
      </c>
      <c r="R193" s="70" t="s">
        <v>504</v>
      </c>
      <c r="S193" s="28" t="s">
        <v>458</v>
      </c>
      <c r="T193" s="28" t="s">
        <v>294</v>
      </c>
      <c r="U193" s="28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  <c r="AQ193" s="17"/>
      <c r="AR193" s="17"/>
      <c r="AS193" s="17"/>
      <c r="AT193" s="17"/>
      <c r="AU193" s="17"/>
      <c r="AV193" s="17"/>
      <c r="AW193" s="17"/>
      <c r="AX193" s="17"/>
      <c r="AY193" s="17"/>
      <c r="AZ193" s="17"/>
      <c r="BA193" s="17"/>
      <c r="BB193" s="17"/>
      <c r="BC193" s="17"/>
    </row>
    <row r="194" spans="1:55" s="19" customFormat="1" ht="36.950000000000003" customHeight="1" x14ac:dyDescent="0.15">
      <c r="A194" s="61"/>
      <c r="B194" s="61" t="str">
        <f t="shared" ref="B194:B210" si="21">B193</f>
        <v>橡皮</v>
      </c>
      <c r="C194" s="66">
        <f t="shared" si="18"/>
        <v>120</v>
      </c>
      <c r="D194" s="58">
        <v>1019833</v>
      </c>
      <c r="E194" s="30" t="s">
        <v>396</v>
      </c>
      <c r="F194" s="29"/>
      <c r="G194" s="32">
        <v>42114</v>
      </c>
      <c r="H194" s="29" t="s">
        <v>196</v>
      </c>
      <c r="I194" s="29"/>
      <c r="J194" s="29">
        <v>20</v>
      </c>
      <c r="K194" s="29">
        <v>360</v>
      </c>
      <c r="L194" s="31">
        <v>1.25</v>
      </c>
      <c r="M194" s="31">
        <v>1.3297872340425532</v>
      </c>
      <c r="N194" s="27">
        <v>0.95</v>
      </c>
      <c r="O194" s="27">
        <v>0.9</v>
      </c>
      <c r="P194" s="27">
        <v>0.89</v>
      </c>
      <c r="Q194" s="57">
        <v>511205</v>
      </c>
      <c r="R194" s="70" t="s">
        <v>504</v>
      </c>
      <c r="S194" s="28" t="s">
        <v>458</v>
      </c>
      <c r="T194" s="28" t="s">
        <v>294</v>
      </c>
      <c r="U194" s="28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/>
      <c r="AT194" s="17"/>
      <c r="AU194" s="17"/>
      <c r="AV194" s="17"/>
      <c r="AW194" s="17"/>
      <c r="AX194" s="17"/>
      <c r="AY194" s="17"/>
      <c r="AZ194" s="17"/>
      <c r="BA194" s="17"/>
      <c r="BB194" s="17"/>
      <c r="BC194" s="17"/>
    </row>
    <row r="195" spans="1:55" s="19" customFormat="1" ht="36.950000000000003" customHeight="1" x14ac:dyDescent="0.15">
      <c r="A195" s="61"/>
      <c r="B195" s="61" t="str">
        <f t="shared" si="21"/>
        <v>橡皮</v>
      </c>
      <c r="C195" s="66">
        <f t="shared" si="18"/>
        <v>121</v>
      </c>
      <c r="D195" s="58">
        <v>1019800</v>
      </c>
      <c r="E195" s="30" t="s">
        <v>397</v>
      </c>
      <c r="F195" s="29"/>
      <c r="G195" s="32">
        <v>42114</v>
      </c>
      <c r="H195" s="29" t="s">
        <v>115</v>
      </c>
      <c r="I195" s="29"/>
      <c r="J195" s="29">
        <v>24</v>
      </c>
      <c r="K195" s="29">
        <v>720</v>
      </c>
      <c r="L195" s="31">
        <v>1.1000000000000001</v>
      </c>
      <c r="M195" s="31">
        <v>1.1702127659574471</v>
      </c>
      <c r="N195" s="27">
        <v>0.95</v>
      </c>
      <c r="O195" s="27">
        <v>0.9</v>
      </c>
      <c r="P195" s="27">
        <v>0.89</v>
      </c>
      <c r="Q195" s="57">
        <v>511207</v>
      </c>
      <c r="R195" s="70" t="s">
        <v>504</v>
      </c>
      <c r="S195" s="28" t="s">
        <v>458</v>
      </c>
      <c r="T195" s="28" t="s">
        <v>294</v>
      </c>
      <c r="U195" s="28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/>
      <c r="AT195" s="17"/>
      <c r="AU195" s="17"/>
      <c r="AV195" s="17"/>
      <c r="AW195" s="17"/>
      <c r="AX195" s="17"/>
      <c r="AY195" s="17"/>
      <c r="AZ195" s="17"/>
      <c r="BA195" s="17"/>
      <c r="BB195" s="17"/>
      <c r="BC195" s="17"/>
    </row>
    <row r="196" spans="1:55" s="19" customFormat="1" ht="36.950000000000003" customHeight="1" x14ac:dyDescent="0.15">
      <c r="A196" s="61"/>
      <c r="B196" s="61" t="str">
        <f t="shared" si="21"/>
        <v>橡皮</v>
      </c>
      <c r="C196" s="66">
        <f t="shared" si="18"/>
        <v>122</v>
      </c>
      <c r="D196" s="58">
        <v>1019797</v>
      </c>
      <c r="E196" s="30" t="s">
        <v>197</v>
      </c>
      <c r="F196" s="29"/>
      <c r="G196" s="32">
        <v>42124</v>
      </c>
      <c r="H196" s="29" t="s">
        <v>196</v>
      </c>
      <c r="I196" s="29"/>
      <c r="J196" s="29">
        <v>48</v>
      </c>
      <c r="K196" s="29">
        <v>576</v>
      </c>
      <c r="L196" s="31">
        <v>0.5</v>
      </c>
      <c r="M196" s="31">
        <v>0.53191489361702127</v>
      </c>
      <c r="N196" s="27">
        <v>0.95</v>
      </c>
      <c r="O196" s="27">
        <v>0.9</v>
      </c>
      <c r="P196" s="27">
        <v>0.89</v>
      </c>
      <c r="Q196" s="57">
        <v>511218</v>
      </c>
      <c r="R196" s="70" t="s">
        <v>504</v>
      </c>
      <c r="S196" s="28" t="s">
        <v>458</v>
      </c>
      <c r="T196" s="28" t="s">
        <v>294</v>
      </c>
      <c r="U196" s="28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  <c r="AQ196" s="17"/>
      <c r="AR196" s="17"/>
      <c r="AS196" s="17"/>
      <c r="AT196" s="17"/>
      <c r="AU196" s="17"/>
      <c r="AV196" s="17"/>
      <c r="AW196" s="17"/>
      <c r="AX196" s="17"/>
      <c r="AY196" s="17"/>
      <c r="AZ196" s="17"/>
      <c r="BA196" s="17"/>
      <c r="BB196" s="17"/>
      <c r="BC196" s="17"/>
    </row>
    <row r="197" spans="1:55" s="19" customFormat="1" ht="36.950000000000003" customHeight="1" x14ac:dyDescent="0.15">
      <c r="A197" s="61"/>
      <c r="B197" s="61" t="str">
        <f t="shared" si="21"/>
        <v>橡皮</v>
      </c>
      <c r="C197" s="66">
        <f t="shared" si="18"/>
        <v>123</v>
      </c>
      <c r="D197" s="58">
        <v>1019834</v>
      </c>
      <c r="E197" s="30" t="s">
        <v>398</v>
      </c>
      <c r="F197" s="29"/>
      <c r="G197" s="32">
        <v>42124</v>
      </c>
      <c r="H197" s="29" t="s">
        <v>115</v>
      </c>
      <c r="I197" s="29"/>
      <c r="J197" s="29">
        <v>24</v>
      </c>
      <c r="K197" s="29">
        <v>720</v>
      </c>
      <c r="L197" s="31">
        <v>0.65</v>
      </c>
      <c r="M197" s="31">
        <v>0.69148936170212771</v>
      </c>
      <c r="N197" s="27">
        <v>0.95</v>
      </c>
      <c r="O197" s="27">
        <v>0.9</v>
      </c>
      <c r="P197" s="27">
        <v>0.89</v>
      </c>
      <c r="Q197" s="57">
        <v>511219</v>
      </c>
      <c r="R197" s="70" t="s">
        <v>504</v>
      </c>
      <c r="S197" s="28" t="s">
        <v>458</v>
      </c>
      <c r="T197" s="28" t="s">
        <v>294</v>
      </c>
      <c r="U197" s="28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/>
      <c r="AT197" s="17"/>
      <c r="AU197" s="17"/>
      <c r="AV197" s="17"/>
      <c r="AW197" s="17"/>
      <c r="AX197" s="17"/>
      <c r="AY197" s="17"/>
      <c r="AZ197" s="17"/>
      <c r="BA197" s="17"/>
      <c r="BB197" s="17"/>
      <c r="BC197" s="17"/>
    </row>
    <row r="198" spans="1:55" s="19" customFormat="1" ht="36.950000000000003" customHeight="1" x14ac:dyDescent="0.15">
      <c r="A198" s="61"/>
      <c r="B198" s="61" t="str">
        <f t="shared" si="21"/>
        <v>橡皮</v>
      </c>
      <c r="C198" s="66">
        <f t="shared" si="18"/>
        <v>124</v>
      </c>
      <c r="D198" s="58">
        <v>1019798</v>
      </c>
      <c r="E198" s="30" t="s">
        <v>198</v>
      </c>
      <c r="F198" s="29"/>
      <c r="G198" s="32">
        <v>42124</v>
      </c>
      <c r="H198" s="29" t="s">
        <v>196</v>
      </c>
      <c r="I198" s="29"/>
      <c r="J198" s="29">
        <v>40</v>
      </c>
      <c r="K198" s="29">
        <v>800</v>
      </c>
      <c r="L198" s="31">
        <v>0.35</v>
      </c>
      <c r="M198" s="31">
        <v>0.37234042553191488</v>
      </c>
      <c r="N198" s="27">
        <v>0.95</v>
      </c>
      <c r="O198" s="27">
        <v>0.9</v>
      </c>
      <c r="P198" s="27">
        <v>0.89</v>
      </c>
      <c r="Q198" s="57">
        <v>511220</v>
      </c>
      <c r="R198" s="70" t="s">
        <v>504</v>
      </c>
      <c r="S198" s="28" t="s">
        <v>458</v>
      </c>
      <c r="T198" s="28" t="s">
        <v>294</v>
      </c>
      <c r="U198" s="28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/>
      <c r="AH198" s="17"/>
      <c r="AI198" s="17"/>
      <c r="AJ198" s="17"/>
      <c r="AK198" s="17"/>
      <c r="AL198" s="17"/>
      <c r="AM198" s="17"/>
      <c r="AN198" s="17"/>
      <c r="AO198" s="17"/>
      <c r="AP198" s="17"/>
      <c r="AQ198" s="17"/>
      <c r="AR198" s="17"/>
      <c r="AS198" s="17"/>
      <c r="AT198" s="17"/>
      <c r="AU198" s="17"/>
      <c r="AV198" s="17"/>
      <c r="AW198" s="17"/>
      <c r="AX198" s="17"/>
      <c r="AY198" s="17"/>
      <c r="AZ198" s="17"/>
      <c r="BA198" s="17"/>
      <c r="BB198" s="17"/>
      <c r="BC198" s="17"/>
    </row>
    <row r="199" spans="1:55" s="19" customFormat="1" ht="36.950000000000003" customHeight="1" x14ac:dyDescent="0.15">
      <c r="A199" s="61"/>
      <c r="B199" s="61" t="str">
        <f t="shared" si="21"/>
        <v>橡皮</v>
      </c>
      <c r="C199" s="66">
        <f t="shared" si="18"/>
        <v>125</v>
      </c>
      <c r="D199" s="58">
        <v>1019799</v>
      </c>
      <c r="E199" s="30" t="s">
        <v>200</v>
      </c>
      <c r="F199" s="29"/>
      <c r="G199" s="32">
        <v>42114</v>
      </c>
      <c r="H199" s="29" t="s">
        <v>196</v>
      </c>
      <c r="I199" s="29"/>
      <c r="J199" s="29">
        <v>36</v>
      </c>
      <c r="K199" s="29">
        <v>648</v>
      </c>
      <c r="L199" s="31">
        <v>0.65</v>
      </c>
      <c r="M199" s="31">
        <v>0.69148936170212771</v>
      </c>
      <c r="N199" s="27">
        <v>0.95</v>
      </c>
      <c r="O199" s="27">
        <v>0.9</v>
      </c>
      <c r="P199" s="27">
        <v>0.89</v>
      </c>
      <c r="Q199" s="57" t="s">
        <v>199</v>
      </c>
      <c r="R199" s="70" t="s">
        <v>504</v>
      </c>
      <c r="S199" s="28" t="s">
        <v>458</v>
      </c>
      <c r="T199" s="28" t="s">
        <v>294</v>
      </c>
      <c r="U199" s="28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/>
      <c r="AT199" s="17"/>
      <c r="AU199" s="17"/>
      <c r="AV199" s="17"/>
      <c r="AW199" s="17"/>
      <c r="AX199" s="17"/>
      <c r="AY199" s="17"/>
      <c r="AZ199" s="17"/>
      <c r="BA199" s="17"/>
      <c r="BB199" s="17"/>
      <c r="BC199" s="17"/>
    </row>
    <row r="200" spans="1:55" s="19" customFormat="1" ht="36.950000000000003" customHeight="1" x14ac:dyDescent="0.15">
      <c r="A200" s="61"/>
      <c r="B200" s="61" t="str">
        <f t="shared" si="21"/>
        <v>橡皮</v>
      </c>
      <c r="C200" s="66">
        <f t="shared" si="18"/>
        <v>126</v>
      </c>
      <c r="D200" s="58">
        <v>1019835</v>
      </c>
      <c r="E200" s="30" t="s">
        <v>399</v>
      </c>
      <c r="F200" s="29"/>
      <c r="G200" s="32">
        <v>42139</v>
      </c>
      <c r="H200" s="29" t="s">
        <v>196</v>
      </c>
      <c r="I200" s="29"/>
      <c r="J200" s="29">
        <v>36</v>
      </c>
      <c r="K200" s="29">
        <v>720</v>
      </c>
      <c r="L200" s="31">
        <v>0.6</v>
      </c>
      <c r="M200" s="31">
        <v>0.63829787234042556</v>
      </c>
      <c r="N200" s="27">
        <v>0.95</v>
      </c>
      <c r="O200" s="27">
        <v>0.9</v>
      </c>
      <c r="P200" s="27">
        <v>0.89</v>
      </c>
      <c r="Q200" s="57">
        <v>511222</v>
      </c>
      <c r="R200" s="70" t="s">
        <v>504</v>
      </c>
      <c r="S200" s="28" t="s">
        <v>458</v>
      </c>
      <c r="T200" s="28" t="s">
        <v>294</v>
      </c>
      <c r="U200" s="28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</row>
    <row r="201" spans="1:55" s="19" customFormat="1" ht="36.950000000000003" customHeight="1" x14ac:dyDescent="0.15">
      <c r="A201" s="61"/>
      <c r="B201" s="61" t="str">
        <f t="shared" si="21"/>
        <v>橡皮</v>
      </c>
      <c r="C201" s="66">
        <f t="shared" si="18"/>
        <v>127</v>
      </c>
      <c r="D201" s="58">
        <v>1019836</v>
      </c>
      <c r="E201" s="30" t="s">
        <v>400</v>
      </c>
      <c r="F201" s="29"/>
      <c r="G201" s="32">
        <v>42139</v>
      </c>
      <c r="H201" s="29" t="s">
        <v>196</v>
      </c>
      <c r="I201" s="29"/>
      <c r="J201" s="29">
        <v>36</v>
      </c>
      <c r="K201" s="29">
        <v>720</v>
      </c>
      <c r="L201" s="31">
        <v>0.65</v>
      </c>
      <c r="M201" s="31">
        <v>0.69148936170212771</v>
      </c>
      <c r="N201" s="27">
        <v>0.95</v>
      </c>
      <c r="O201" s="27">
        <v>0.9</v>
      </c>
      <c r="P201" s="27">
        <v>0.89</v>
      </c>
      <c r="Q201" s="57">
        <v>511223</v>
      </c>
      <c r="R201" s="70" t="s">
        <v>504</v>
      </c>
      <c r="S201" s="28" t="s">
        <v>458</v>
      </c>
      <c r="T201" s="28" t="s">
        <v>294</v>
      </c>
      <c r="U201" s="28"/>
      <c r="V201" s="17"/>
      <c r="W201" s="17"/>
      <c r="X201" s="17"/>
      <c r="Y201" s="17"/>
      <c r="Z201" s="17"/>
      <c r="AA201" s="17"/>
      <c r="AB201" s="17"/>
      <c r="AC201" s="17"/>
      <c r="AD201" s="17"/>
      <c r="AE201" s="17"/>
      <c r="AF201" s="17"/>
      <c r="AG201" s="17"/>
      <c r="AH201" s="17"/>
      <c r="AI201" s="17"/>
      <c r="AJ201" s="17"/>
      <c r="AK201" s="17"/>
      <c r="AL201" s="17"/>
      <c r="AM201" s="17"/>
      <c r="AN201" s="17"/>
      <c r="AO201" s="17"/>
      <c r="AP201" s="17"/>
      <c r="AQ201" s="17"/>
      <c r="AR201" s="17"/>
      <c r="AS201" s="17"/>
      <c r="AT201" s="17"/>
      <c r="AU201" s="17"/>
      <c r="AV201" s="17"/>
      <c r="AW201" s="17"/>
      <c r="AX201" s="17"/>
      <c r="AY201" s="17"/>
      <c r="AZ201" s="17"/>
      <c r="BA201" s="17"/>
      <c r="BB201" s="17"/>
      <c r="BC201" s="17"/>
    </row>
    <row r="202" spans="1:55" s="19" customFormat="1" ht="36.950000000000003" customHeight="1" x14ac:dyDescent="0.15">
      <c r="A202" s="61"/>
      <c r="B202" s="61" t="str">
        <f t="shared" si="21"/>
        <v>橡皮</v>
      </c>
      <c r="C202" s="66">
        <f t="shared" si="18"/>
        <v>128</v>
      </c>
      <c r="D202" s="58">
        <v>1019793</v>
      </c>
      <c r="E202" s="30" t="s">
        <v>258</v>
      </c>
      <c r="F202" s="29"/>
      <c r="G202" s="32">
        <v>42114</v>
      </c>
      <c r="H202" s="29" t="s">
        <v>196</v>
      </c>
      <c r="I202" s="29"/>
      <c r="J202" s="29">
        <v>36</v>
      </c>
      <c r="K202" s="29">
        <v>720</v>
      </c>
      <c r="L202" s="31">
        <v>0.43</v>
      </c>
      <c r="M202" s="31">
        <v>0.45744680851063829</v>
      </c>
      <c r="N202" s="27">
        <v>0.95</v>
      </c>
      <c r="O202" s="27">
        <v>0.9</v>
      </c>
      <c r="P202" s="27">
        <v>0.89</v>
      </c>
      <c r="Q202" s="57">
        <v>511224</v>
      </c>
      <c r="R202" s="70" t="s">
        <v>504</v>
      </c>
      <c r="S202" s="28" t="s">
        <v>458</v>
      </c>
      <c r="T202" s="28" t="s">
        <v>294</v>
      </c>
      <c r="U202" s="28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  <c r="AQ202" s="17"/>
      <c r="AR202" s="17"/>
      <c r="AS202" s="17"/>
      <c r="AT202" s="17"/>
      <c r="AU202" s="17"/>
      <c r="AV202" s="17"/>
      <c r="AW202" s="17"/>
      <c r="AX202" s="17"/>
      <c r="AY202" s="17"/>
      <c r="AZ202" s="17"/>
      <c r="BA202" s="17"/>
      <c r="BB202" s="17"/>
      <c r="BC202" s="17"/>
    </row>
    <row r="203" spans="1:55" s="19" customFormat="1" ht="36.950000000000003" customHeight="1" x14ac:dyDescent="0.15">
      <c r="A203" s="61"/>
      <c r="B203" s="61" t="str">
        <f t="shared" si="21"/>
        <v>橡皮</v>
      </c>
      <c r="C203" s="66">
        <f t="shared" si="18"/>
        <v>129</v>
      </c>
      <c r="D203" s="58">
        <v>1019794</v>
      </c>
      <c r="E203" s="30" t="s">
        <v>297</v>
      </c>
      <c r="F203" s="29"/>
      <c r="G203" s="32">
        <v>42114</v>
      </c>
      <c r="H203" s="29" t="s">
        <v>196</v>
      </c>
      <c r="I203" s="29"/>
      <c r="J203" s="29">
        <v>36</v>
      </c>
      <c r="K203" s="29">
        <v>720</v>
      </c>
      <c r="L203" s="31">
        <v>0.55000000000000004</v>
      </c>
      <c r="M203" s="31">
        <v>0.58510638297872353</v>
      </c>
      <c r="N203" s="27">
        <v>0.95</v>
      </c>
      <c r="O203" s="27">
        <v>0.9</v>
      </c>
      <c r="P203" s="27">
        <v>0.89</v>
      </c>
      <c r="Q203" s="57">
        <v>551225</v>
      </c>
      <c r="R203" s="70" t="s">
        <v>504</v>
      </c>
      <c r="S203" s="28" t="s">
        <v>458</v>
      </c>
      <c r="T203" s="28" t="s">
        <v>294</v>
      </c>
      <c r="U203" s="28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/>
      <c r="AT203" s="17"/>
      <c r="AU203" s="17"/>
      <c r="AV203" s="17"/>
      <c r="AW203" s="17"/>
      <c r="AX203" s="17"/>
      <c r="AY203" s="17"/>
      <c r="AZ203" s="17"/>
      <c r="BA203" s="17"/>
      <c r="BB203" s="17"/>
      <c r="BC203" s="17"/>
    </row>
    <row r="204" spans="1:55" s="19" customFormat="1" ht="36.950000000000003" customHeight="1" x14ac:dyDescent="0.15">
      <c r="A204" s="61"/>
      <c r="B204" s="61" t="str">
        <f t="shared" si="21"/>
        <v>橡皮</v>
      </c>
      <c r="C204" s="66">
        <f t="shared" si="18"/>
        <v>130</v>
      </c>
      <c r="D204" s="58">
        <v>1019795</v>
      </c>
      <c r="E204" s="30" t="s">
        <v>201</v>
      </c>
      <c r="F204" s="29"/>
      <c r="G204" s="32">
        <v>42114</v>
      </c>
      <c r="H204" s="29" t="s">
        <v>196</v>
      </c>
      <c r="I204" s="29"/>
      <c r="J204" s="29">
        <v>36</v>
      </c>
      <c r="K204" s="29">
        <v>720</v>
      </c>
      <c r="L204" s="31">
        <v>0.6</v>
      </c>
      <c r="M204" s="31">
        <v>0.63829787234042556</v>
      </c>
      <c r="N204" s="27">
        <v>0.95</v>
      </c>
      <c r="O204" s="27">
        <v>0.9</v>
      </c>
      <c r="P204" s="27">
        <v>0.89</v>
      </c>
      <c r="Q204" s="57">
        <v>511226</v>
      </c>
      <c r="R204" s="70" t="s">
        <v>504</v>
      </c>
      <c r="S204" s="28" t="s">
        <v>458</v>
      </c>
      <c r="T204" s="28" t="s">
        <v>294</v>
      </c>
      <c r="U204" s="28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/>
      <c r="AT204" s="17"/>
      <c r="AU204" s="17"/>
      <c r="AV204" s="17"/>
      <c r="AW204" s="17"/>
      <c r="AX204" s="17"/>
      <c r="AY204" s="17"/>
      <c r="AZ204" s="17"/>
      <c r="BA204" s="17"/>
      <c r="BB204" s="17"/>
      <c r="BC204" s="17"/>
    </row>
    <row r="205" spans="1:55" s="19" customFormat="1" ht="36.950000000000003" customHeight="1" x14ac:dyDescent="0.15">
      <c r="A205" s="61"/>
      <c r="B205" s="61" t="str">
        <f t="shared" si="21"/>
        <v>橡皮</v>
      </c>
      <c r="C205" s="66">
        <f t="shared" si="18"/>
        <v>131</v>
      </c>
      <c r="D205" s="58">
        <v>1019796</v>
      </c>
      <c r="E205" s="30" t="s">
        <v>202</v>
      </c>
      <c r="F205" s="29"/>
      <c r="G205" s="32">
        <v>42114</v>
      </c>
      <c r="H205" s="29" t="s">
        <v>196</v>
      </c>
      <c r="I205" s="29"/>
      <c r="J205" s="29">
        <v>36</v>
      </c>
      <c r="K205" s="29">
        <v>720</v>
      </c>
      <c r="L205" s="31">
        <v>0.43</v>
      </c>
      <c r="M205" s="31">
        <v>0.45744680851063829</v>
      </c>
      <c r="N205" s="27">
        <v>0.95</v>
      </c>
      <c r="O205" s="27">
        <v>0.9</v>
      </c>
      <c r="P205" s="27">
        <v>0.89</v>
      </c>
      <c r="Q205" s="57">
        <v>511227</v>
      </c>
      <c r="R205" s="70" t="s">
        <v>504</v>
      </c>
      <c r="S205" s="28" t="s">
        <v>458</v>
      </c>
      <c r="T205" s="28" t="s">
        <v>294</v>
      </c>
      <c r="U205" s="28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17"/>
      <c r="AL205" s="17"/>
      <c r="AM205" s="17"/>
      <c r="AN205" s="17"/>
      <c r="AO205" s="17"/>
      <c r="AP205" s="17"/>
      <c r="AQ205" s="17"/>
      <c r="AR205" s="17"/>
      <c r="AS205" s="17"/>
      <c r="AT205" s="17"/>
      <c r="AU205" s="17"/>
      <c r="AV205" s="17"/>
      <c r="AW205" s="17"/>
      <c r="AX205" s="17"/>
      <c r="AY205" s="17"/>
      <c r="AZ205" s="17"/>
      <c r="BA205" s="17"/>
      <c r="BB205" s="17"/>
      <c r="BC205" s="17"/>
    </row>
    <row r="206" spans="1:55" s="19" customFormat="1" ht="36.950000000000003" customHeight="1" x14ac:dyDescent="0.15">
      <c r="A206" s="61"/>
      <c r="B206" s="61" t="str">
        <f t="shared" si="21"/>
        <v>橡皮</v>
      </c>
      <c r="C206" s="66">
        <f t="shared" si="18"/>
        <v>132</v>
      </c>
      <c r="D206" s="58">
        <v>1019837</v>
      </c>
      <c r="E206" s="30" t="s">
        <v>384</v>
      </c>
      <c r="F206" s="29"/>
      <c r="G206" s="32">
        <v>42165</v>
      </c>
      <c r="H206" s="29" t="s">
        <v>115</v>
      </c>
      <c r="I206" s="29"/>
      <c r="J206" s="29">
        <v>30</v>
      </c>
      <c r="K206" s="29">
        <v>600</v>
      </c>
      <c r="L206" s="31">
        <v>1.35</v>
      </c>
      <c r="M206" s="31">
        <v>1.4361702127659577</v>
      </c>
      <c r="N206" s="27">
        <v>0.95</v>
      </c>
      <c r="O206" s="27">
        <v>0.9</v>
      </c>
      <c r="P206" s="27">
        <v>0.89</v>
      </c>
      <c r="Q206" s="57">
        <v>511228</v>
      </c>
      <c r="R206" s="70" t="s">
        <v>504</v>
      </c>
      <c r="S206" s="28" t="s">
        <v>458</v>
      </c>
      <c r="T206" s="28" t="s">
        <v>294</v>
      </c>
      <c r="U206" s="28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17"/>
      <c r="AN206" s="17"/>
      <c r="AO206" s="17"/>
      <c r="AP206" s="17"/>
      <c r="AQ206" s="17"/>
      <c r="AR206" s="17"/>
      <c r="AS206" s="17"/>
      <c r="AT206" s="17"/>
      <c r="AU206" s="17"/>
      <c r="AV206" s="17"/>
      <c r="AW206" s="17"/>
      <c r="AX206" s="17"/>
      <c r="AY206" s="17"/>
      <c r="AZ206" s="17"/>
      <c r="BA206" s="17"/>
      <c r="BB206" s="17"/>
      <c r="BC206" s="17"/>
    </row>
    <row r="207" spans="1:55" s="19" customFormat="1" ht="36.950000000000003" customHeight="1" x14ac:dyDescent="0.15">
      <c r="A207" s="61"/>
      <c r="B207" s="61" t="str">
        <f t="shared" si="21"/>
        <v>橡皮</v>
      </c>
      <c r="C207" s="66">
        <f t="shared" si="18"/>
        <v>133</v>
      </c>
      <c r="D207" s="58">
        <v>1019838</v>
      </c>
      <c r="E207" s="30" t="s">
        <v>385</v>
      </c>
      <c r="F207" s="29"/>
      <c r="G207" s="32">
        <v>42165</v>
      </c>
      <c r="H207" s="29" t="s">
        <v>196</v>
      </c>
      <c r="I207" s="29"/>
      <c r="J207" s="29">
        <v>36</v>
      </c>
      <c r="K207" s="29">
        <v>720</v>
      </c>
      <c r="L207" s="31">
        <v>0.45</v>
      </c>
      <c r="M207" s="31">
        <v>0.47872340425531917</v>
      </c>
      <c r="N207" s="27">
        <v>0.95</v>
      </c>
      <c r="O207" s="27">
        <v>0.9</v>
      </c>
      <c r="P207" s="27">
        <v>0.89</v>
      </c>
      <c r="Q207" s="57">
        <v>511229</v>
      </c>
      <c r="R207" s="70" t="s">
        <v>504</v>
      </c>
      <c r="S207" s="28" t="s">
        <v>458</v>
      </c>
      <c r="T207" s="28" t="s">
        <v>294</v>
      </c>
      <c r="U207" s="28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/>
      <c r="AT207" s="17"/>
      <c r="AU207" s="17"/>
      <c r="AV207" s="17"/>
      <c r="AW207" s="17"/>
      <c r="AX207" s="17"/>
      <c r="AY207" s="17"/>
      <c r="AZ207" s="17"/>
      <c r="BA207" s="17"/>
      <c r="BB207" s="17"/>
      <c r="BC207" s="17"/>
    </row>
    <row r="208" spans="1:55" s="19" customFormat="1" ht="36.950000000000003" customHeight="1" x14ac:dyDescent="0.15">
      <c r="A208" s="61"/>
      <c r="B208" s="61" t="str">
        <f t="shared" si="21"/>
        <v>橡皮</v>
      </c>
      <c r="C208" s="66">
        <f t="shared" si="18"/>
        <v>134</v>
      </c>
      <c r="D208" s="58">
        <v>1019839</v>
      </c>
      <c r="E208" s="30" t="s">
        <v>386</v>
      </c>
      <c r="F208" s="29"/>
      <c r="G208" s="32">
        <v>42165</v>
      </c>
      <c r="H208" s="29" t="s">
        <v>196</v>
      </c>
      <c r="I208" s="29"/>
      <c r="J208" s="29">
        <v>36</v>
      </c>
      <c r="K208" s="29">
        <v>720</v>
      </c>
      <c r="L208" s="31">
        <v>0.5</v>
      </c>
      <c r="M208" s="31">
        <v>0.53191489361702127</v>
      </c>
      <c r="N208" s="27">
        <v>0.95</v>
      </c>
      <c r="O208" s="27">
        <v>0.9</v>
      </c>
      <c r="P208" s="27">
        <v>0.89</v>
      </c>
      <c r="Q208" s="57">
        <v>511230</v>
      </c>
      <c r="R208" s="70" t="s">
        <v>504</v>
      </c>
      <c r="S208" s="28" t="s">
        <v>458</v>
      </c>
      <c r="T208" s="28" t="s">
        <v>294</v>
      </c>
      <c r="U208" s="28"/>
      <c r="V208" s="17"/>
      <c r="W208" s="17"/>
      <c r="X208" s="17"/>
      <c r="Y208" s="17"/>
      <c r="Z208" s="17"/>
      <c r="AA208" s="17"/>
      <c r="AB208" s="17"/>
      <c r="AC208" s="17"/>
      <c r="AD208" s="17"/>
      <c r="AE208" s="17"/>
      <c r="AF208" s="17"/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/>
      <c r="AT208" s="17"/>
      <c r="AU208" s="17"/>
      <c r="AV208" s="17"/>
      <c r="AW208" s="17"/>
      <c r="AX208" s="17"/>
      <c r="AY208" s="17"/>
      <c r="AZ208" s="17"/>
      <c r="BA208" s="17"/>
      <c r="BB208" s="17"/>
      <c r="BC208" s="17"/>
    </row>
    <row r="209" spans="1:55" s="19" customFormat="1" ht="36.950000000000003" customHeight="1" x14ac:dyDescent="0.15">
      <c r="A209" s="61"/>
      <c r="B209" s="61" t="str">
        <f t="shared" si="21"/>
        <v>橡皮</v>
      </c>
      <c r="C209" s="66">
        <f t="shared" si="18"/>
        <v>135</v>
      </c>
      <c r="D209" s="58">
        <v>1019840</v>
      </c>
      <c r="E209" s="30" t="s">
        <v>387</v>
      </c>
      <c r="F209" s="29"/>
      <c r="G209" s="32">
        <v>42165</v>
      </c>
      <c r="H209" s="29" t="s">
        <v>196</v>
      </c>
      <c r="I209" s="29"/>
      <c r="J209" s="29">
        <v>36</v>
      </c>
      <c r="K209" s="29">
        <v>720</v>
      </c>
      <c r="L209" s="31">
        <v>0.65</v>
      </c>
      <c r="M209" s="31">
        <v>0.69148936170212771</v>
      </c>
      <c r="N209" s="27">
        <v>0.95</v>
      </c>
      <c r="O209" s="27">
        <v>0.9</v>
      </c>
      <c r="P209" s="27">
        <v>0.89</v>
      </c>
      <c r="Q209" s="57">
        <v>511231</v>
      </c>
      <c r="R209" s="70" t="s">
        <v>504</v>
      </c>
      <c r="S209" s="28" t="s">
        <v>458</v>
      </c>
      <c r="T209" s="28" t="s">
        <v>294</v>
      </c>
      <c r="U209" s="28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  <c r="AQ209" s="17"/>
      <c r="AR209" s="17"/>
      <c r="AS209" s="17"/>
      <c r="AT209" s="17"/>
      <c r="AU209" s="17"/>
      <c r="AV209" s="17"/>
      <c r="AW209" s="17"/>
      <c r="AX209" s="17"/>
      <c r="AY209" s="17"/>
      <c r="AZ209" s="17"/>
      <c r="BA209" s="17"/>
      <c r="BB209" s="17"/>
      <c r="BC209" s="17"/>
    </row>
    <row r="210" spans="1:55" s="19" customFormat="1" ht="36.950000000000003" customHeight="1" x14ac:dyDescent="0.15">
      <c r="A210" s="61"/>
      <c r="B210" s="61" t="str">
        <f t="shared" si="21"/>
        <v>橡皮</v>
      </c>
      <c r="C210" s="66">
        <f t="shared" si="18"/>
        <v>136</v>
      </c>
      <c r="D210" s="58">
        <v>1019841</v>
      </c>
      <c r="E210" s="30" t="s">
        <v>388</v>
      </c>
      <c r="F210" s="29"/>
      <c r="G210" s="32">
        <v>42165</v>
      </c>
      <c r="H210" s="29" t="s">
        <v>196</v>
      </c>
      <c r="I210" s="29"/>
      <c r="J210" s="29">
        <v>36</v>
      </c>
      <c r="K210" s="29">
        <v>720</v>
      </c>
      <c r="L210" s="31">
        <v>0.65</v>
      </c>
      <c r="M210" s="31">
        <v>0.69148936170212771</v>
      </c>
      <c r="N210" s="27">
        <v>0.95</v>
      </c>
      <c r="O210" s="27">
        <v>0.9</v>
      </c>
      <c r="P210" s="27">
        <v>0.89</v>
      </c>
      <c r="Q210" s="57">
        <v>511232</v>
      </c>
      <c r="R210" s="70" t="s">
        <v>504</v>
      </c>
      <c r="S210" s="28" t="s">
        <v>458</v>
      </c>
      <c r="T210" s="28" t="s">
        <v>294</v>
      </c>
      <c r="U210" s="28"/>
      <c r="V210" s="17"/>
      <c r="W210" s="17"/>
      <c r="X210" s="17"/>
      <c r="Y210" s="17"/>
      <c r="Z210" s="17"/>
      <c r="AA210" s="17"/>
      <c r="AB210" s="17"/>
      <c r="AC210" s="17"/>
      <c r="AD210" s="17"/>
      <c r="AE210" s="17"/>
      <c r="AF210" s="17"/>
      <c r="AG210" s="17"/>
      <c r="AH210" s="17"/>
      <c r="AI210" s="17"/>
      <c r="AJ210" s="17"/>
      <c r="AK210" s="17"/>
      <c r="AL210" s="17"/>
      <c r="AM210" s="17"/>
      <c r="AN210" s="17"/>
      <c r="AO210" s="17"/>
      <c r="AP210" s="17"/>
      <c r="AQ210" s="17"/>
      <c r="AR210" s="17"/>
      <c r="AS210" s="17"/>
      <c r="AT210" s="17"/>
      <c r="AU210" s="17"/>
      <c r="AV210" s="17"/>
      <c r="AW210" s="17"/>
      <c r="AX210" s="17"/>
      <c r="AY210" s="17"/>
      <c r="AZ210" s="17"/>
      <c r="BA210" s="17"/>
      <c r="BB210" s="17"/>
      <c r="BC210" s="17"/>
    </row>
    <row r="211" spans="1:55" s="19" customFormat="1" ht="50.1" customHeight="1" x14ac:dyDescent="0.15">
      <c r="A211" s="61"/>
      <c r="B211" s="61" t="s">
        <v>257</v>
      </c>
      <c r="C211" s="66">
        <f t="shared" si="18"/>
        <v>137</v>
      </c>
      <c r="D211" s="58">
        <v>1019842</v>
      </c>
      <c r="E211" s="30" t="s">
        <v>389</v>
      </c>
      <c r="F211" s="29"/>
      <c r="G211" s="32">
        <v>42165</v>
      </c>
      <c r="H211" s="29" t="s">
        <v>196</v>
      </c>
      <c r="I211" s="29"/>
      <c r="J211" s="29">
        <v>36</v>
      </c>
      <c r="K211" s="29">
        <v>720</v>
      </c>
      <c r="L211" s="31">
        <v>0.45</v>
      </c>
      <c r="M211" s="31">
        <v>0.47872340425531917</v>
      </c>
      <c r="N211" s="27">
        <v>0.95</v>
      </c>
      <c r="O211" s="27">
        <v>0.9</v>
      </c>
      <c r="P211" s="27">
        <v>0.89</v>
      </c>
      <c r="Q211" s="57">
        <v>511233</v>
      </c>
      <c r="R211" s="70" t="s">
        <v>504</v>
      </c>
      <c r="S211" s="28" t="s">
        <v>458</v>
      </c>
      <c r="T211" s="28" t="s">
        <v>294</v>
      </c>
      <c r="U211" s="28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</row>
    <row r="212" spans="1:55" s="19" customFormat="1" ht="50.1" customHeight="1" x14ac:dyDescent="0.15">
      <c r="A212" s="61"/>
      <c r="B212" s="61" t="str">
        <f t="shared" ref="B212:B215" si="22">B211</f>
        <v>橡皮</v>
      </c>
      <c r="C212" s="66">
        <f t="shared" si="18"/>
        <v>138</v>
      </c>
      <c r="D212" s="58">
        <v>1019843</v>
      </c>
      <c r="E212" s="30" t="s">
        <v>390</v>
      </c>
      <c r="F212" s="29"/>
      <c r="G212" s="32">
        <v>42165</v>
      </c>
      <c r="H212" s="29" t="s">
        <v>196</v>
      </c>
      <c r="I212" s="29"/>
      <c r="J212" s="29">
        <v>36</v>
      </c>
      <c r="K212" s="29">
        <v>720</v>
      </c>
      <c r="L212" s="31">
        <v>0.45</v>
      </c>
      <c r="M212" s="31">
        <v>0.47872340425531917</v>
      </c>
      <c r="N212" s="27">
        <v>0.95</v>
      </c>
      <c r="O212" s="27">
        <v>0.9</v>
      </c>
      <c r="P212" s="27">
        <v>0.89</v>
      </c>
      <c r="Q212" s="57">
        <v>511235</v>
      </c>
      <c r="R212" s="70" t="s">
        <v>504</v>
      </c>
      <c r="S212" s="28" t="s">
        <v>458</v>
      </c>
      <c r="T212" s="28" t="s">
        <v>294</v>
      </c>
      <c r="U212" s="28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/>
      <c r="AT212" s="17"/>
      <c r="AU212" s="17"/>
      <c r="AV212" s="17"/>
      <c r="AW212" s="17"/>
      <c r="AX212" s="17"/>
      <c r="AY212" s="17"/>
      <c r="AZ212" s="17"/>
      <c r="BA212" s="17"/>
      <c r="BB212" s="17"/>
      <c r="BC212" s="17"/>
    </row>
    <row r="213" spans="1:55" s="19" customFormat="1" ht="50.1" customHeight="1" x14ac:dyDescent="0.15">
      <c r="A213" s="61"/>
      <c r="B213" s="61" t="str">
        <f t="shared" si="22"/>
        <v>橡皮</v>
      </c>
      <c r="C213" s="66">
        <f t="shared" si="18"/>
        <v>139</v>
      </c>
      <c r="D213" s="58">
        <v>1019844</v>
      </c>
      <c r="E213" s="30" t="s">
        <v>391</v>
      </c>
      <c r="F213" s="29"/>
      <c r="G213" s="32">
        <v>42165</v>
      </c>
      <c r="H213" s="29" t="s">
        <v>196</v>
      </c>
      <c r="I213" s="29"/>
      <c r="J213" s="29">
        <v>36</v>
      </c>
      <c r="K213" s="29">
        <v>720</v>
      </c>
      <c r="L213" s="31">
        <v>0.5</v>
      </c>
      <c r="M213" s="31">
        <v>0.53191489361702127</v>
      </c>
      <c r="N213" s="27">
        <v>0.95</v>
      </c>
      <c r="O213" s="27">
        <v>0.9</v>
      </c>
      <c r="P213" s="27">
        <v>0.89</v>
      </c>
      <c r="Q213" s="57">
        <v>511236</v>
      </c>
      <c r="R213" s="70" t="s">
        <v>504</v>
      </c>
      <c r="S213" s="28" t="s">
        <v>458</v>
      </c>
      <c r="T213" s="28" t="s">
        <v>294</v>
      </c>
      <c r="U213" s="28"/>
      <c r="V213" s="17"/>
      <c r="W213" s="17"/>
      <c r="X213" s="17"/>
      <c r="Y213" s="17"/>
      <c r="Z213" s="17"/>
      <c r="AA213" s="17"/>
      <c r="AB213" s="17"/>
      <c r="AC213" s="17"/>
      <c r="AD213" s="17"/>
      <c r="AE213" s="17"/>
      <c r="AF213" s="17"/>
      <c r="AG213" s="17"/>
      <c r="AH213" s="17"/>
      <c r="AI213" s="17"/>
      <c r="AJ213" s="17"/>
      <c r="AK213" s="17"/>
      <c r="AL213" s="17"/>
      <c r="AM213" s="17"/>
      <c r="AN213" s="17"/>
      <c r="AO213" s="17"/>
      <c r="AP213" s="17"/>
      <c r="AQ213" s="17"/>
      <c r="AR213" s="17"/>
      <c r="AS213" s="17"/>
      <c r="AT213" s="17"/>
      <c r="AU213" s="17"/>
      <c r="AV213" s="17"/>
      <c r="AW213" s="17"/>
      <c r="AX213" s="17"/>
      <c r="AY213" s="17"/>
      <c r="AZ213" s="17"/>
      <c r="BA213" s="17"/>
      <c r="BB213" s="17"/>
      <c r="BC213" s="17"/>
    </row>
    <row r="214" spans="1:55" s="19" customFormat="1" ht="50.1" customHeight="1" x14ac:dyDescent="0.15">
      <c r="A214" s="61"/>
      <c r="B214" s="61" t="str">
        <f t="shared" si="22"/>
        <v>橡皮</v>
      </c>
      <c r="C214" s="66">
        <f t="shared" si="18"/>
        <v>140</v>
      </c>
      <c r="D214" s="58">
        <v>1019845</v>
      </c>
      <c r="E214" s="30" t="s">
        <v>383</v>
      </c>
      <c r="F214" s="29"/>
      <c r="G214" s="32">
        <v>42165</v>
      </c>
      <c r="H214" s="29" t="s">
        <v>196</v>
      </c>
      <c r="I214" s="29"/>
      <c r="J214" s="29">
        <v>36</v>
      </c>
      <c r="K214" s="29">
        <v>720</v>
      </c>
      <c r="L214" s="31">
        <v>0.5</v>
      </c>
      <c r="M214" s="31">
        <v>0.53</v>
      </c>
      <c r="N214" s="27">
        <v>0.95</v>
      </c>
      <c r="O214" s="27">
        <v>0.9</v>
      </c>
      <c r="P214" s="27">
        <v>0.89</v>
      </c>
      <c r="Q214" s="57">
        <v>511237</v>
      </c>
      <c r="R214" s="70" t="s">
        <v>504</v>
      </c>
      <c r="S214" s="28" t="s">
        <v>458</v>
      </c>
      <c r="T214" s="28" t="s">
        <v>294</v>
      </c>
      <c r="U214" s="28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/>
      <c r="AT214" s="17"/>
      <c r="AU214" s="17"/>
      <c r="AV214" s="17"/>
      <c r="AW214" s="17"/>
      <c r="AX214" s="17"/>
      <c r="AY214" s="17"/>
      <c r="AZ214" s="17"/>
      <c r="BA214" s="17"/>
      <c r="BB214" s="17"/>
      <c r="BC214" s="17"/>
    </row>
    <row r="215" spans="1:55" s="19" customFormat="1" ht="50.1" customHeight="1" x14ac:dyDescent="0.15">
      <c r="A215" s="61"/>
      <c r="B215" s="61" t="str">
        <f t="shared" si="22"/>
        <v>橡皮</v>
      </c>
      <c r="C215" s="66">
        <f t="shared" si="18"/>
        <v>141</v>
      </c>
      <c r="D215" s="58">
        <v>1019847</v>
      </c>
      <c r="E215" s="30" t="s">
        <v>259</v>
      </c>
      <c r="F215" s="29"/>
      <c r="G215" s="32">
        <v>42144</v>
      </c>
      <c r="H215" s="29" t="s">
        <v>115</v>
      </c>
      <c r="I215" s="29">
        <v>1</v>
      </c>
      <c r="J215" s="29">
        <v>36</v>
      </c>
      <c r="K215" s="29">
        <v>1728</v>
      </c>
      <c r="L215" s="31">
        <v>0.52</v>
      </c>
      <c r="M215" s="31">
        <v>0.55319148936170215</v>
      </c>
      <c r="N215" s="27">
        <v>0.95</v>
      </c>
      <c r="O215" s="27">
        <v>0.9</v>
      </c>
      <c r="P215" s="27">
        <v>0.89</v>
      </c>
      <c r="Q215" s="57" t="s">
        <v>203</v>
      </c>
      <c r="R215" s="70" t="s">
        <v>504</v>
      </c>
      <c r="S215" s="28" t="s">
        <v>458</v>
      </c>
      <c r="T215" s="28" t="s">
        <v>294</v>
      </c>
      <c r="U215" s="28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  <c r="AQ215" s="17"/>
      <c r="AR215" s="17"/>
      <c r="AS215" s="17"/>
      <c r="AT215" s="17"/>
      <c r="AU215" s="17"/>
      <c r="AV215" s="17"/>
      <c r="AW215" s="17"/>
      <c r="AX215" s="17"/>
      <c r="AY215" s="17"/>
      <c r="AZ215" s="17"/>
      <c r="BA215" s="17"/>
      <c r="BB215" s="17"/>
      <c r="BC215" s="17"/>
    </row>
    <row r="216" spans="1:55" s="19" customFormat="1" ht="50.1" customHeight="1" x14ac:dyDescent="0.15">
      <c r="A216" s="61" t="s">
        <v>374</v>
      </c>
      <c r="B216" s="61" t="s">
        <v>260</v>
      </c>
      <c r="C216" s="66">
        <f t="shared" si="18"/>
        <v>142</v>
      </c>
      <c r="D216" s="58">
        <v>1019801</v>
      </c>
      <c r="E216" s="30" t="s">
        <v>376</v>
      </c>
      <c r="F216" s="29"/>
      <c r="G216" s="32">
        <v>42165</v>
      </c>
      <c r="H216" s="29" t="s">
        <v>115</v>
      </c>
      <c r="I216" s="29"/>
      <c r="J216" s="29">
        <v>30</v>
      </c>
      <c r="K216" s="29">
        <v>480</v>
      </c>
      <c r="L216" s="31">
        <v>1.8</v>
      </c>
      <c r="M216" s="31">
        <v>1.9148936170212767</v>
      </c>
      <c r="N216" s="27">
        <v>0.95</v>
      </c>
      <c r="O216" s="27">
        <v>0.9</v>
      </c>
      <c r="P216" s="27">
        <v>0.89</v>
      </c>
      <c r="Q216" s="57">
        <v>522045</v>
      </c>
      <c r="R216" s="70" t="s">
        <v>504</v>
      </c>
      <c r="S216" s="28" t="s">
        <v>458</v>
      </c>
      <c r="T216" s="28" t="s">
        <v>294</v>
      </c>
      <c r="U216" s="28"/>
      <c r="V216" s="17"/>
      <c r="W216" s="17"/>
      <c r="X216" s="17"/>
      <c r="Y216" s="17"/>
      <c r="Z216" s="17"/>
      <c r="AA216" s="17"/>
      <c r="AB216" s="17"/>
      <c r="AC216" s="17"/>
      <c r="AD216" s="17"/>
      <c r="AE216" s="17"/>
      <c r="AF216" s="17"/>
      <c r="AG216" s="17"/>
      <c r="AH216" s="17"/>
      <c r="AI216" s="17"/>
      <c r="AJ216" s="17"/>
      <c r="AK216" s="17"/>
      <c r="AL216" s="17"/>
      <c r="AM216" s="17"/>
      <c r="AN216" s="17"/>
      <c r="AO216" s="17"/>
      <c r="AP216" s="17"/>
      <c r="AQ216" s="17"/>
      <c r="AR216" s="17"/>
      <c r="AS216" s="17"/>
      <c r="AT216" s="17"/>
      <c r="AU216" s="17"/>
      <c r="AV216" s="17"/>
      <c r="AW216" s="17"/>
      <c r="AX216" s="17"/>
      <c r="AY216" s="17"/>
      <c r="AZ216" s="17"/>
      <c r="BA216" s="17"/>
      <c r="BB216" s="17"/>
      <c r="BC216" s="17"/>
    </row>
    <row r="217" spans="1:55" s="19" customFormat="1" ht="50.1" customHeight="1" x14ac:dyDescent="0.15">
      <c r="A217" s="61" t="s">
        <v>375</v>
      </c>
      <c r="B217" s="61" t="str">
        <f t="shared" ref="B217:B218" si="23">B216</f>
        <v>套尺</v>
      </c>
      <c r="C217" s="66">
        <f t="shared" si="18"/>
        <v>143</v>
      </c>
      <c r="D217" s="58">
        <v>1019802</v>
      </c>
      <c r="E217" s="30" t="s">
        <v>377</v>
      </c>
      <c r="F217" s="29"/>
      <c r="G217" s="32">
        <v>42165</v>
      </c>
      <c r="H217" s="29" t="s">
        <v>115</v>
      </c>
      <c r="I217" s="29"/>
      <c r="J217" s="29">
        <v>30</v>
      </c>
      <c r="K217" s="29">
        <v>480</v>
      </c>
      <c r="L217" s="31">
        <v>1.6</v>
      </c>
      <c r="M217" s="31">
        <v>1.7021276595744683</v>
      </c>
      <c r="N217" s="27">
        <v>0.95</v>
      </c>
      <c r="O217" s="27">
        <v>0.9</v>
      </c>
      <c r="P217" s="27">
        <v>0.89</v>
      </c>
      <c r="Q217" s="57">
        <v>522046</v>
      </c>
      <c r="R217" s="70" t="s">
        <v>504</v>
      </c>
      <c r="S217" s="28" t="s">
        <v>458</v>
      </c>
      <c r="T217" s="28" t="s">
        <v>294</v>
      </c>
      <c r="U217" s="28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  <c r="AQ217" s="17"/>
      <c r="AR217" s="17"/>
      <c r="AS217" s="17"/>
      <c r="AT217" s="17"/>
      <c r="AU217" s="17"/>
      <c r="AV217" s="17"/>
      <c r="AW217" s="17"/>
      <c r="AX217" s="17"/>
      <c r="AY217" s="17"/>
      <c r="AZ217" s="17"/>
      <c r="BA217" s="17"/>
      <c r="BB217" s="17"/>
      <c r="BC217" s="17"/>
    </row>
    <row r="218" spans="1:55" s="19" customFormat="1" ht="50.1" customHeight="1" x14ac:dyDescent="0.15">
      <c r="A218" s="61" t="s">
        <v>104</v>
      </c>
      <c r="B218" s="61" t="str">
        <f t="shared" si="23"/>
        <v>套尺</v>
      </c>
      <c r="C218" s="66">
        <f t="shared" si="18"/>
        <v>144</v>
      </c>
      <c r="D218" s="58">
        <v>1019846</v>
      </c>
      <c r="E218" s="30" t="s">
        <v>378</v>
      </c>
      <c r="F218" s="29"/>
      <c r="G218" s="32">
        <v>42165</v>
      </c>
      <c r="H218" s="29" t="s">
        <v>115</v>
      </c>
      <c r="I218" s="29"/>
      <c r="J218" s="29">
        <v>30</v>
      </c>
      <c r="K218" s="29">
        <v>480</v>
      </c>
      <c r="L218" s="31">
        <v>1.6</v>
      </c>
      <c r="M218" s="31">
        <v>1.7021276595744683</v>
      </c>
      <c r="N218" s="27">
        <v>0.95</v>
      </c>
      <c r="O218" s="27">
        <v>0.9</v>
      </c>
      <c r="P218" s="27">
        <v>0.89</v>
      </c>
      <c r="Q218" s="57">
        <v>522048</v>
      </c>
      <c r="R218" s="70" t="s">
        <v>504</v>
      </c>
      <c r="S218" s="28" t="s">
        <v>458</v>
      </c>
      <c r="T218" s="28" t="s">
        <v>294</v>
      </c>
      <c r="U218" s="28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/>
      <c r="AT218" s="17"/>
      <c r="AU218" s="17"/>
      <c r="AV218" s="17"/>
      <c r="AW218" s="17"/>
      <c r="AX218" s="17"/>
      <c r="AY218" s="17"/>
      <c r="AZ218" s="17"/>
      <c r="BA218" s="17"/>
      <c r="BB218" s="17"/>
      <c r="BC218" s="17"/>
    </row>
    <row r="219" spans="1:55" s="19" customFormat="1" ht="50.1" customHeight="1" x14ac:dyDescent="0.15">
      <c r="A219" s="61" t="s">
        <v>204</v>
      </c>
      <c r="B219" s="61" t="s">
        <v>261</v>
      </c>
      <c r="C219" s="66">
        <f t="shared" si="18"/>
        <v>145</v>
      </c>
      <c r="D219" s="58">
        <v>1019803</v>
      </c>
      <c r="E219" s="30" t="s">
        <v>379</v>
      </c>
      <c r="F219" s="29"/>
      <c r="G219" s="32">
        <v>42165</v>
      </c>
      <c r="H219" s="29" t="s">
        <v>115</v>
      </c>
      <c r="I219" s="29"/>
      <c r="J219" s="29">
        <v>48</v>
      </c>
      <c r="K219" s="29">
        <v>576</v>
      </c>
      <c r="L219" s="31">
        <v>0.9</v>
      </c>
      <c r="M219" s="31">
        <v>0.95744680851063835</v>
      </c>
      <c r="N219" s="27">
        <v>0.95</v>
      </c>
      <c r="O219" s="27">
        <v>0.9</v>
      </c>
      <c r="P219" s="27">
        <v>0.89</v>
      </c>
      <c r="Q219" s="57">
        <v>383013</v>
      </c>
      <c r="R219" s="70" t="s">
        <v>504</v>
      </c>
      <c r="S219" s="28" t="s">
        <v>458</v>
      </c>
      <c r="T219" s="28" t="s">
        <v>294</v>
      </c>
      <c r="U219" s="28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/>
      <c r="AT219" s="17"/>
      <c r="AU219" s="17"/>
      <c r="AV219" s="17"/>
      <c r="AW219" s="17"/>
      <c r="AX219" s="17"/>
      <c r="AY219" s="17"/>
      <c r="AZ219" s="17"/>
      <c r="BA219" s="17"/>
      <c r="BB219" s="17"/>
      <c r="BC219" s="17"/>
    </row>
    <row r="220" spans="1:55" s="19" customFormat="1" ht="50.1" customHeight="1" x14ac:dyDescent="0.15">
      <c r="A220" s="61" t="s">
        <v>457</v>
      </c>
      <c r="B220" s="61" t="str">
        <f t="shared" ref="B220:B226" si="24">B219</f>
        <v>便条纸</v>
      </c>
      <c r="C220" s="66">
        <f t="shared" si="18"/>
        <v>146</v>
      </c>
      <c r="D220" s="58">
        <v>1019804</v>
      </c>
      <c r="E220" s="30" t="s">
        <v>380</v>
      </c>
      <c r="F220" s="29"/>
      <c r="G220" s="32">
        <v>42165</v>
      </c>
      <c r="H220" s="29" t="s">
        <v>115</v>
      </c>
      <c r="I220" s="29"/>
      <c r="J220" s="29">
        <v>36</v>
      </c>
      <c r="K220" s="29">
        <v>432</v>
      </c>
      <c r="L220" s="31">
        <v>1.1499999999999999</v>
      </c>
      <c r="M220" s="31">
        <v>1.2234042553191489</v>
      </c>
      <c r="N220" s="27">
        <v>0.95</v>
      </c>
      <c r="O220" s="27">
        <v>0.9</v>
      </c>
      <c r="P220" s="27">
        <v>0.89</v>
      </c>
      <c r="Q220" s="57">
        <v>383014</v>
      </c>
      <c r="R220" s="70" t="s">
        <v>504</v>
      </c>
      <c r="S220" s="28" t="s">
        <v>458</v>
      </c>
      <c r="T220" s="28" t="s">
        <v>294</v>
      </c>
      <c r="U220" s="28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  <c r="AQ220" s="17"/>
      <c r="AR220" s="17"/>
      <c r="AS220" s="17"/>
      <c r="AT220" s="17"/>
      <c r="AU220" s="17"/>
      <c r="AV220" s="17"/>
      <c r="AW220" s="17"/>
      <c r="AX220" s="17"/>
      <c r="AY220" s="17"/>
      <c r="AZ220" s="17"/>
      <c r="BA220" s="17"/>
      <c r="BB220" s="17"/>
      <c r="BC220" s="17"/>
    </row>
    <row r="221" spans="1:55" s="19" customFormat="1" ht="50.1" customHeight="1" x14ac:dyDescent="0.15">
      <c r="A221" s="61" t="s">
        <v>457</v>
      </c>
      <c r="B221" s="61" t="str">
        <f t="shared" si="24"/>
        <v>便条纸</v>
      </c>
      <c r="C221" s="66">
        <f t="shared" si="18"/>
        <v>147</v>
      </c>
      <c r="D221" s="58">
        <v>1019805</v>
      </c>
      <c r="E221" s="30" t="s">
        <v>381</v>
      </c>
      <c r="F221" s="29"/>
      <c r="G221" s="32">
        <v>42165</v>
      </c>
      <c r="H221" s="29" t="s">
        <v>115</v>
      </c>
      <c r="I221" s="29"/>
      <c r="J221" s="29">
        <v>24</v>
      </c>
      <c r="K221" s="29">
        <v>384</v>
      </c>
      <c r="L221" s="31">
        <v>1.5</v>
      </c>
      <c r="M221" s="31">
        <v>1.595744680851064</v>
      </c>
      <c r="N221" s="27">
        <v>0.95</v>
      </c>
      <c r="O221" s="27">
        <v>0.9</v>
      </c>
      <c r="P221" s="27">
        <v>0.89</v>
      </c>
      <c r="Q221" s="57">
        <v>383015</v>
      </c>
      <c r="R221" s="70" t="s">
        <v>504</v>
      </c>
      <c r="S221" s="28" t="s">
        <v>458</v>
      </c>
      <c r="T221" s="28" t="s">
        <v>294</v>
      </c>
      <c r="U221" s="28"/>
      <c r="V221" s="17"/>
      <c r="W221" s="17"/>
      <c r="X221" s="17"/>
      <c r="Y221" s="17"/>
      <c r="Z221" s="17"/>
      <c r="AA221" s="17"/>
      <c r="AB221" s="17"/>
      <c r="AC221" s="17"/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</row>
    <row r="222" spans="1:55" s="19" customFormat="1" ht="50.1" customHeight="1" x14ac:dyDescent="0.15">
      <c r="A222" s="61" t="s">
        <v>457</v>
      </c>
      <c r="B222" s="61" t="str">
        <f t="shared" si="24"/>
        <v>便条纸</v>
      </c>
      <c r="C222" s="66">
        <f t="shared" si="18"/>
        <v>148</v>
      </c>
      <c r="D222" s="58">
        <v>1019806</v>
      </c>
      <c r="E222" s="30" t="s">
        <v>382</v>
      </c>
      <c r="F222" s="29"/>
      <c r="G222" s="32">
        <v>42165</v>
      </c>
      <c r="H222" s="29" t="s">
        <v>115</v>
      </c>
      <c r="I222" s="29"/>
      <c r="J222" s="29">
        <v>24</v>
      </c>
      <c r="K222" s="29">
        <v>288</v>
      </c>
      <c r="L222" s="31">
        <v>1.8</v>
      </c>
      <c r="M222" s="31">
        <v>1.9148936170212767</v>
      </c>
      <c r="N222" s="27">
        <v>0.95</v>
      </c>
      <c r="O222" s="27">
        <v>0.9</v>
      </c>
      <c r="P222" s="27">
        <v>0.89</v>
      </c>
      <c r="Q222" s="57">
        <v>383016</v>
      </c>
      <c r="R222" s="70" t="s">
        <v>504</v>
      </c>
      <c r="S222" s="28" t="s">
        <v>458</v>
      </c>
      <c r="T222" s="28" t="s">
        <v>294</v>
      </c>
      <c r="U222" s="28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/>
      <c r="AT222" s="17"/>
      <c r="AU222" s="17"/>
      <c r="AV222" s="17"/>
      <c r="AW222" s="17"/>
      <c r="AX222" s="17"/>
      <c r="AY222" s="17"/>
      <c r="AZ222" s="17"/>
      <c r="BA222" s="17"/>
      <c r="BB222" s="17"/>
      <c r="BC222" s="17"/>
    </row>
    <row r="223" spans="1:55" s="19" customFormat="1" ht="50.1" customHeight="1" x14ac:dyDescent="0.15">
      <c r="A223" s="61" t="s">
        <v>68</v>
      </c>
      <c r="B223" s="61" t="str">
        <f t="shared" si="24"/>
        <v>便条纸</v>
      </c>
      <c r="C223" s="66">
        <f t="shared" si="18"/>
        <v>149</v>
      </c>
      <c r="D223" s="58">
        <v>1019807</v>
      </c>
      <c r="E223" s="30" t="s">
        <v>392</v>
      </c>
      <c r="F223" s="29"/>
      <c r="G223" s="32">
        <v>42165</v>
      </c>
      <c r="H223" s="29" t="s">
        <v>115</v>
      </c>
      <c r="I223" s="29"/>
      <c r="J223" s="29">
        <v>48</v>
      </c>
      <c r="K223" s="29">
        <v>576</v>
      </c>
      <c r="L223" s="31">
        <v>0.9</v>
      </c>
      <c r="M223" s="31">
        <v>0.95744680851063835</v>
      </c>
      <c r="N223" s="27">
        <v>0.95</v>
      </c>
      <c r="O223" s="27">
        <v>0.9</v>
      </c>
      <c r="P223" s="27">
        <v>0.89</v>
      </c>
      <c r="Q223" s="57">
        <v>383017</v>
      </c>
      <c r="R223" s="70" t="s">
        <v>504</v>
      </c>
      <c r="S223" s="28" t="s">
        <v>458</v>
      </c>
      <c r="T223" s="28" t="s">
        <v>294</v>
      </c>
      <c r="U223" s="28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  <c r="AQ223" s="17"/>
      <c r="AR223" s="17"/>
      <c r="AS223" s="17"/>
      <c r="AT223" s="17"/>
      <c r="AU223" s="17"/>
      <c r="AV223" s="17"/>
      <c r="AW223" s="17"/>
      <c r="AX223" s="17"/>
      <c r="AY223" s="17"/>
      <c r="AZ223" s="17"/>
      <c r="BA223" s="17"/>
      <c r="BB223" s="17"/>
      <c r="BC223" s="17"/>
    </row>
    <row r="224" spans="1:55" s="19" customFormat="1" ht="50.1" customHeight="1" x14ac:dyDescent="0.15">
      <c r="A224" s="61" t="s">
        <v>68</v>
      </c>
      <c r="B224" s="61" t="str">
        <f t="shared" si="24"/>
        <v>便条纸</v>
      </c>
      <c r="C224" s="66">
        <f t="shared" si="18"/>
        <v>150</v>
      </c>
      <c r="D224" s="58">
        <v>1019808</v>
      </c>
      <c r="E224" s="30" t="s">
        <v>393</v>
      </c>
      <c r="F224" s="29"/>
      <c r="G224" s="32">
        <v>42165</v>
      </c>
      <c r="H224" s="29" t="s">
        <v>115</v>
      </c>
      <c r="I224" s="29"/>
      <c r="J224" s="29">
        <v>36</v>
      </c>
      <c r="K224" s="29">
        <v>432</v>
      </c>
      <c r="L224" s="31">
        <v>1.1499999999999999</v>
      </c>
      <c r="M224" s="31">
        <v>1.2234042553191489</v>
      </c>
      <c r="N224" s="27">
        <v>0.95</v>
      </c>
      <c r="O224" s="27">
        <v>0.9</v>
      </c>
      <c r="P224" s="27">
        <v>0.89</v>
      </c>
      <c r="Q224" s="57">
        <v>383018</v>
      </c>
      <c r="R224" s="70" t="s">
        <v>504</v>
      </c>
      <c r="S224" s="28" t="s">
        <v>458</v>
      </c>
      <c r="T224" s="28" t="s">
        <v>294</v>
      </c>
      <c r="U224" s="28"/>
      <c r="V224" s="17"/>
      <c r="W224" s="17"/>
      <c r="X224" s="17"/>
      <c r="Y224" s="17"/>
      <c r="Z224" s="17"/>
      <c r="AA224" s="17"/>
      <c r="AB224" s="17"/>
      <c r="AC224" s="17"/>
      <c r="AD224" s="17"/>
      <c r="AE224" s="17"/>
      <c r="AF224" s="17"/>
      <c r="AG224" s="17"/>
      <c r="AH224" s="17"/>
      <c r="AI224" s="17"/>
      <c r="AJ224" s="17"/>
      <c r="AK224" s="17"/>
      <c r="AL224" s="17"/>
      <c r="AM224" s="17"/>
      <c r="AN224" s="17"/>
      <c r="AO224" s="17"/>
      <c r="AP224" s="17"/>
      <c r="AQ224" s="17"/>
      <c r="AR224" s="17"/>
      <c r="AS224" s="17"/>
      <c r="AT224" s="17"/>
      <c r="AU224" s="17"/>
      <c r="AV224" s="17"/>
      <c r="AW224" s="17"/>
      <c r="AX224" s="17"/>
      <c r="AY224" s="17"/>
      <c r="AZ224" s="17"/>
      <c r="BA224" s="17"/>
      <c r="BB224" s="17"/>
      <c r="BC224" s="17"/>
    </row>
    <row r="225" spans="1:55" s="19" customFormat="1" ht="50.1" customHeight="1" x14ac:dyDescent="0.15">
      <c r="A225" s="61" t="s">
        <v>68</v>
      </c>
      <c r="B225" s="61" t="str">
        <f t="shared" si="24"/>
        <v>便条纸</v>
      </c>
      <c r="C225" s="66">
        <f t="shared" si="18"/>
        <v>151</v>
      </c>
      <c r="D225" s="58">
        <v>1019809</v>
      </c>
      <c r="E225" s="30" t="s">
        <v>394</v>
      </c>
      <c r="F225" s="29"/>
      <c r="G225" s="32">
        <v>42165</v>
      </c>
      <c r="H225" s="29" t="s">
        <v>115</v>
      </c>
      <c r="I225" s="29"/>
      <c r="J225" s="29">
        <v>24</v>
      </c>
      <c r="K225" s="29">
        <v>384</v>
      </c>
      <c r="L225" s="31">
        <v>1.5</v>
      </c>
      <c r="M225" s="31">
        <v>1.595744680851064</v>
      </c>
      <c r="N225" s="27">
        <v>0.95</v>
      </c>
      <c r="O225" s="27">
        <v>0.9</v>
      </c>
      <c r="P225" s="27">
        <v>0.89</v>
      </c>
      <c r="Q225" s="57">
        <v>383019</v>
      </c>
      <c r="R225" s="70" t="s">
        <v>504</v>
      </c>
      <c r="S225" s="28" t="s">
        <v>458</v>
      </c>
      <c r="T225" s="28" t="s">
        <v>294</v>
      </c>
      <c r="U225" s="28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  <c r="AQ225" s="17"/>
      <c r="AR225" s="17"/>
      <c r="AS225" s="17"/>
      <c r="AT225" s="17"/>
      <c r="AU225" s="17"/>
      <c r="AV225" s="17"/>
      <c r="AW225" s="17"/>
      <c r="AX225" s="17"/>
      <c r="AY225" s="17"/>
      <c r="AZ225" s="17"/>
      <c r="BA225" s="17"/>
      <c r="BB225" s="17"/>
      <c r="BC225" s="17"/>
    </row>
    <row r="226" spans="1:55" s="19" customFormat="1" ht="50.1" customHeight="1" x14ac:dyDescent="0.15">
      <c r="A226" s="61" t="s">
        <v>68</v>
      </c>
      <c r="B226" s="61" t="str">
        <f t="shared" si="24"/>
        <v>便条纸</v>
      </c>
      <c r="C226" s="66">
        <f t="shared" si="18"/>
        <v>152</v>
      </c>
      <c r="D226" s="58">
        <v>1019810</v>
      </c>
      <c r="E226" s="30" t="s">
        <v>395</v>
      </c>
      <c r="F226" s="29"/>
      <c r="G226" s="32">
        <v>42165</v>
      </c>
      <c r="H226" s="29" t="s">
        <v>115</v>
      </c>
      <c r="I226" s="29"/>
      <c r="J226" s="29">
        <v>24</v>
      </c>
      <c r="K226" s="29">
        <v>288</v>
      </c>
      <c r="L226" s="31">
        <v>1.8</v>
      </c>
      <c r="M226" s="31">
        <v>1.9148936170212767</v>
      </c>
      <c r="N226" s="27">
        <v>0.95</v>
      </c>
      <c r="O226" s="27">
        <v>0.9</v>
      </c>
      <c r="P226" s="27">
        <v>0.89</v>
      </c>
      <c r="Q226" s="57">
        <v>383020</v>
      </c>
      <c r="R226" s="70" t="s">
        <v>504</v>
      </c>
      <c r="S226" s="28" t="s">
        <v>458</v>
      </c>
      <c r="T226" s="28" t="s">
        <v>294</v>
      </c>
      <c r="U226" s="28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/>
      <c r="AT226" s="17"/>
      <c r="AU226" s="17"/>
      <c r="AV226" s="17"/>
      <c r="AW226" s="17"/>
      <c r="AX226" s="17"/>
      <c r="AY226" s="17"/>
      <c r="AZ226" s="17"/>
      <c r="BA226" s="17"/>
      <c r="BB226" s="17"/>
      <c r="BC226" s="17"/>
    </row>
    <row r="227" spans="1:55" s="19" customFormat="1" ht="50.1" customHeight="1" x14ac:dyDescent="0.15">
      <c r="A227" s="66"/>
      <c r="B227" s="66" t="s">
        <v>520</v>
      </c>
      <c r="C227" s="74">
        <v>153</v>
      </c>
      <c r="D227" s="66"/>
      <c r="E227" s="30" t="s">
        <v>521</v>
      </c>
      <c r="F227" s="66"/>
      <c r="G227" s="32">
        <v>42165</v>
      </c>
      <c r="H227" s="66" t="s">
        <v>291</v>
      </c>
      <c r="I227" s="66"/>
      <c r="J227" s="66">
        <v>6</v>
      </c>
      <c r="K227" s="66">
        <v>18</v>
      </c>
      <c r="L227" s="31">
        <v>34.5</v>
      </c>
      <c r="M227" s="31">
        <v>36.5</v>
      </c>
      <c r="N227" s="27">
        <v>0.95</v>
      </c>
      <c r="O227" s="27">
        <v>0.9</v>
      </c>
      <c r="P227" s="27">
        <v>0.89</v>
      </c>
      <c r="Q227" s="70">
        <v>261001</v>
      </c>
      <c r="R227" s="70" t="s">
        <v>503</v>
      </c>
      <c r="S227" s="28" t="s">
        <v>509</v>
      </c>
      <c r="T227" s="28" t="s">
        <v>358</v>
      </c>
      <c r="U227" s="28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/>
      <c r="AT227" s="17"/>
      <c r="AU227" s="17"/>
      <c r="AV227" s="17"/>
      <c r="AW227" s="17"/>
      <c r="AX227" s="17"/>
      <c r="AY227" s="17"/>
      <c r="AZ227" s="17"/>
      <c r="BA227" s="17"/>
      <c r="BB227" s="17"/>
      <c r="BC227" s="17"/>
    </row>
    <row r="228" spans="1:55" s="19" customFormat="1" ht="50.1" customHeight="1" x14ac:dyDescent="0.15">
      <c r="A228" s="66"/>
      <c r="B228" s="66" t="s">
        <v>520</v>
      </c>
      <c r="C228" s="74">
        <v>154</v>
      </c>
      <c r="D228" s="66"/>
      <c r="E228" s="30" t="s">
        <v>522</v>
      </c>
      <c r="F228" s="66"/>
      <c r="G228" s="32">
        <v>42165</v>
      </c>
      <c r="H228" s="66" t="s">
        <v>291</v>
      </c>
      <c r="I228" s="66"/>
      <c r="J228" s="66">
        <v>6</v>
      </c>
      <c r="K228" s="66">
        <v>12</v>
      </c>
      <c r="L228" s="31">
        <v>66</v>
      </c>
      <c r="M228" s="31">
        <v>68</v>
      </c>
      <c r="N228" s="27">
        <v>0.95</v>
      </c>
      <c r="O228" s="27">
        <v>0.9</v>
      </c>
      <c r="P228" s="27">
        <v>0.89</v>
      </c>
      <c r="Q228" s="70">
        <v>261002</v>
      </c>
      <c r="R228" s="70" t="s">
        <v>503</v>
      </c>
      <c r="S228" s="28" t="s">
        <v>509</v>
      </c>
      <c r="T228" s="28" t="s">
        <v>358</v>
      </c>
      <c r="U228" s="28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</row>
    <row r="229" spans="1:55" s="19" customFormat="1" ht="50.1" customHeight="1" x14ac:dyDescent="0.15">
      <c r="A229" s="66"/>
      <c r="B229" s="66" t="s">
        <v>520</v>
      </c>
      <c r="C229" s="74">
        <v>155</v>
      </c>
      <c r="D229" s="66"/>
      <c r="E229" s="30" t="s">
        <v>523</v>
      </c>
      <c r="F229" s="66"/>
      <c r="G229" s="32">
        <v>42165</v>
      </c>
      <c r="H229" s="66" t="s">
        <v>291</v>
      </c>
      <c r="I229" s="66"/>
      <c r="J229" s="66">
        <v>8</v>
      </c>
      <c r="K229" s="66">
        <v>32</v>
      </c>
      <c r="L229" s="31">
        <v>13.8</v>
      </c>
      <c r="M229" s="31">
        <v>14.5</v>
      </c>
      <c r="N229" s="27">
        <v>0.95</v>
      </c>
      <c r="O229" s="27">
        <v>0.9</v>
      </c>
      <c r="P229" s="27">
        <v>0.89</v>
      </c>
      <c r="Q229" s="70">
        <v>261003</v>
      </c>
      <c r="R229" s="70" t="s">
        <v>503</v>
      </c>
      <c r="S229" s="28" t="s">
        <v>509</v>
      </c>
      <c r="T229" s="28" t="s">
        <v>358</v>
      </c>
      <c r="U229" s="28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  <c r="AQ229" s="17"/>
      <c r="AR229" s="17"/>
      <c r="AS229" s="17"/>
      <c r="AT229" s="17"/>
      <c r="AU229" s="17"/>
      <c r="AV229" s="17"/>
      <c r="AW229" s="17"/>
      <c r="AX229" s="17"/>
      <c r="AY229" s="17"/>
      <c r="AZ229" s="17"/>
      <c r="BA229" s="17"/>
      <c r="BB229" s="17"/>
      <c r="BC229" s="17"/>
    </row>
    <row r="230" spans="1:55" s="18" customFormat="1" ht="36.950000000000003" customHeight="1" x14ac:dyDescent="0.15">
      <c r="A230" s="65" t="s">
        <v>298</v>
      </c>
      <c r="B230" s="61" t="s">
        <v>299</v>
      </c>
      <c r="C230" s="66">
        <f>155+10</f>
        <v>165</v>
      </c>
      <c r="D230" s="58">
        <v>1019392</v>
      </c>
      <c r="E230" s="30" t="s">
        <v>300</v>
      </c>
      <c r="F230" s="29" t="s">
        <v>245</v>
      </c>
      <c r="G230" s="32">
        <v>42170</v>
      </c>
      <c r="H230" s="29" t="s">
        <v>262</v>
      </c>
      <c r="I230" s="29">
        <v>1</v>
      </c>
      <c r="J230" s="29">
        <v>12</v>
      </c>
      <c r="K230" s="29">
        <v>96</v>
      </c>
      <c r="L230" s="31">
        <v>12.35</v>
      </c>
      <c r="M230" s="73">
        <v>12.74</v>
      </c>
      <c r="N230" s="27">
        <v>0.95</v>
      </c>
      <c r="O230" s="27">
        <v>0.9</v>
      </c>
      <c r="P230" s="27">
        <v>0.89</v>
      </c>
      <c r="Q230" s="57">
        <v>207112</v>
      </c>
      <c r="R230" s="69" t="s">
        <v>501</v>
      </c>
      <c r="S230" s="28" t="s">
        <v>458</v>
      </c>
      <c r="T230" s="55" t="s">
        <v>359</v>
      </c>
      <c r="U230" s="55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7"/>
      <c r="AN230" s="17"/>
      <c r="AO230" s="17"/>
      <c r="AP230" s="17"/>
      <c r="AQ230" s="17"/>
      <c r="AR230" s="17"/>
      <c r="AS230" s="17"/>
      <c r="AT230" s="17"/>
      <c r="AU230" s="17"/>
      <c r="AV230" s="17"/>
      <c r="AW230" s="17"/>
      <c r="AX230" s="17"/>
      <c r="AY230" s="17"/>
      <c r="AZ230" s="17"/>
      <c r="BA230" s="17"/>
      <c r="BB230" s="17"/>
      <c r="BC230" s="17"/>
    </row>
    <row r="231" spans="1:55" s="18" customFormat="1" ht="36.950000000000003" customHeight="1" x14ac:dyDescent="0.15">
      <c r="A231" s="65" t="s">
        <v>298</v>
      </c>
      <c r="B231" s="61" t="str">
        <f t="shared" ref="B231:B235" si="25">B230</f>
        <v>晶之彩棒</v>
      </c>
      <c r="C231" s="66">
        <f>C230+1</f>
        <v>166</v>
      </c>
      <c r="D231" s="58">
        <v>1019393</v>
      </c>
      <c r="E231" s="30" t="s">
        <v>301</v>
      </c>
      <c r="F231" s="29" t="s">
        <v>302</v>
      </c>
      <c r="G231" s="32">
        <v>42170</v>
      </c>
      <c r="H231" s="29" t="s">
        <v>262</v>
      </c>
      <c r="I231" s="29">
        <v>1</v>
      </c>
      <c r="J231" s="29">
        <v>12</v>
      </c>
      <c r="K231" s="29">
        <v>48</v>
      </c>
      <c r="L231" s="31">
        <v>19.399999999999999</v>
      </c>
      <c r="M231" s="73">
        <v>20</v>
      </c>
      <c r="N231" s="27">
        <v>0.95</v>
      </c>
      <c r="O231" s="27">
        <v>0.9</v>
      </c>
      <c r="P231" s="27">
        <v>0.89</v>
      </c>
      <c r="Q231" s="57">
        <v>207118</v>
      </c>
      <c r="R231" s="69" t="s">
        <v>501</v>
      </c>
      <c r="S231" s="28" t="s">
        <v>458</v>
      </c>
      <c r="T231" s="55" t="s">
        <v>359</v>
      </c>
      <c r="U231" s="55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/>
      <c r="AU231" s="17"/>
      <c r="AV231" s="17"/>
      <c r="AW231" s="17"/>
      <c r="AX231" s="17"/>
      <c r="AY231" s="17"/>
      <c r="AZ231" s="17"/>
      <c r="BA231" s="17"/>
      <c r="BB231" s="17"/>
      <c r="BC231" s="17"/>
    </row>
    <row r="232" spans="1:55" s="18" customFormat="1" ht="36.950000000000003" customHeight="1" x14ac:dyDescent="0.15">
      <c r="A232" s="65" t="s">
        <v>298</v>
      </c>
      <c r="B232" s="61" t="str">
        <f t="shared" si="25"/>
        <v>晶之彩棒</v>
      </c>
      <c r="C232" s="66">
        <f t="shared" ref="C232:C279" si="26">C231+1</f>
        <v>167</v>
      </c>
      <c r="D232" s="58">
        <v>1019394</v>
      </c>
      <c r="E232" s="30" t="s">
        <v>263</v>
      </c>
      <c r="F232" s="29" t="s">
        <v>264</v>
      </c>
      <c r="G232" s="32">
        <v>42170</v>
      </c>
      <c r="H232" s="29" t="s">
        <v>262</v>
      </c>
      <c r="I232" s="29">
        <v>1</v>
      </c>
      <c r="J232" s="29">
        <v>12</v>
      </c>
      <c r="K232" s="29">
        <v>24</v>
      </c>
      <c r="L232" s="31">
        <v>25.4</v>
      </c>
      <c r="M232" s="73">
        <v>26.17</v>
      </c>
      <c r="N232" s="27">
        <v>0.95</v>
      </c>
      <c r="O232" s="27">
        <v>0.9</v>
      </c>
      <c r="P232" s="27">
        <v>0.89</v>
      </c>
      <c r="Q232" s="57">
        <v>207124</v>
      </c>
      <c r="R232" s="69" t="s">
        <v>501</v>
      </c>
      <c r="S232" s="28" t="s">
        <v>458</v>
      </c>
      <c r="T232" s="55" t="s">
        <v>358</v>
      </c>
      <c r="U232" s="55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/>
      <c r="AT232" s="17"/>
      <c r="AU232" s="17"/>
      <c r="AV232" s="17"/>
      <c r="AW232" s="17"/>
      <c r="AX232" s="17"/>
      <c r="AY232" s="17"/>
      <c r="AZ232" s="17"/>
      <c r="BA232" s="17"/>
      <c r="BB232" s="17"/>
      <c r="BC232" s="17"/>
    </row>
    <row r="233" spans="1:55" s="18" customFormat="1" ht="36.950000000000003" customHeight="1" x14ac:dyDescent="0.15">
      <c r="A233" s="65" t="s">
        <v>298</v>
      </c>
      <c r="B233" s="61" t="str">
        <f t="shared" si="25"/>
        <v>晶之彩棒</v>
      </c>
      <c r="C233" s="66">
        <f t="shared" si="26"/>
        <v>168</v>
      </c>
      <c r="D233" s="58">
        <v>1019395</v>
      </c>
      <c r="E233" s="30" t="s">
        <v>303</v>
      </c>
      <c r="F233" s="29" t="s">
        <v>245</v>
      </c>
      <c r="G233" s="32">
        <v>42170</v>
      </c>
      <c r="H233" s="29" t="s">
        <v>262</v>
      </c>
      <c r="I233" s="29">
        <v>1</v>
      </c>
      <c r="J233" s="29">
        <v>12</v>
      </c>
      <c r="K233" s="29">
        <v>96</v>
      </c>
      <c r="L233" s="31">
        <v>15.5</v>
      </c>
      <c r="M233" s="73">
        <v>15.96</v>
      </c>
      <c r="N233" s="27">
        <v>0.95</v>
      </c>
      <c r="O233" s="27">
        <v>0.9</v>
      </c>
      <c r="P233" s="27">
        <v>0.89</v>
      </c>
      <c r="Q233" s="57">
        <v>207212</v>
      </c>
      <c r="R233" s="69" t="s">
        <v>501</v>
      </c>
      <c r="S233" s="28" t="s">
        <v>458</v>
      </c>
      <c r="T233" s="55" t="s">
        <v>358</v>
      </c>
      <c r="U233" s="55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/>
      <c r="AT233" s="17"/>
      <c r="AU233" s="17"/>
      <c r="AV233" s="17"/>
      <c r="AW233" s="17"/>
      <c r="AX233" s="17"/>
      <c r="AY233" s="17"/>
      <c r="AZ233" s="17"/>
      <c r="BA233" s="17"/>
      <c r="BB233" s="17"/>
      <c r="BC233" s="17"/>
    </row>
    <row r="234" spans="1:55" s="18" customFormat="1" ht="36.950000000000003" customHeight="1" x14ac:dyDescent="0.15">
      <c r="A234" s="65" t="s">
        <v>298</v>
      </c>
      <c r="B234" s="61" t="str">
        <f t="shared" si="25"/>
        <v>晶之彩棒</v>
      </c>
      <c r="C234" s="66">
        <f t="shared" si="26"/>
        <v>169</v>
      </c>
      <c r="D234" s="58">
        <v>1019396</v>
      </c>
      <c r="E234" s="30" t="s">
        <v>304</v>
      </c>
      <c r="F234" s="29" t="s">
        <v>305</v>
      </c>
      <c r="G234" s="32">
        <v>42170</v>
      </c>
      <c r="H234" s="29" t="s">
        <v>262</v>
      </c>
      <c r="I234" s="29">
        <v>1</v>
      </c>
      <c r="J234" s="29">
        <v>12</v>
      </c>
      <c r="K234" s="29">
        <v>48</v>
      </c>
      <c r="L234" s="31">
        <v>23.2</v>
      </c>
      <c r="M234" s="73">
        <v>23.94</v>
      </c>
      <c r="N234" s="27">
        <v>0.95</v>
      </c>
      <c r="O234" s="27">
        <v>0.9</v>
      </c>
      <c r="P234" s="27">
        <v>0.89</v>
      </c>
      <c r="Q234" s="57">
        <v>207218</v>
      </c>
      <c r="R234" s="69" t="s">
        <v>501</v>
      </c>
      <c r="S234" s="28" t="s">
        <v>458</v>
      </c>
      <c r="T234" s="55" t="s">
        <v>358</v>
      </c>
      <c r="U234" s="55"/>
      <c r="V234" s="17"/>
      <c r="W234" s="17"/>
      <c r="X234" s="17"/>
      <c r="Y234" s="17"/>
      <c r="Z234" s="17"/>
      <c r="AA234" s="17"/>
      <c r="AB234" s="17"/>
      <c r="AC234" s="17"/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/>
      <c r="AT234" s="17"/>
      <c r="AU234" s="17"/>
      <c r="AV234" s="17"/>
      <c r="AW234" s="17"/>
      <c r="AX234" s="17"/>
      <c r="AY234" s="17"/>
      <c r="AZ234" s="17"/>
      <c r="BA234" s="17"/>
      <c r="BB234" s="17"/>
      <c r="BC234" s="17"/>
    </row>
    <row r="235" spans="1:55" s="18" customFormat="1" ht="36.950000000000003" customHeight="1" x14ac:dyDescent="0.15">
      <c r="A235" s="65" t="s">
        <v>298</v>
      </c>
      <c r="B235" s="61" t="str">
        <f t="shared" si="25"/>
        <v>晶之彩棒</v>
      </c>
      <c r="C235" s="66">
        <f t="shared" si="26"/>
        <v>170</v>
      </c>
      <c r="D235" s="58">
        <v>1019397</v>
      </c>
      <c r="E235" s="30" t="s">
        <v>306</v>
      </c>
      <c r="F235" s="29" t="s">
        <v>264</v>
      </c>
      <c r="G235" s="32">
        <v>42170</v>
      </c>
      <c r="H235" s="29" t="s">
        <v>262</v>
      </c>
      <c r="I235" s="29">
        <v>1</v>
      </c>
      <c r="J235" s="29">
        <v>12</v>
      </c>
      <c r="K235" s="29">
        <v>24</v>
      </c>
      <c r="L235" s="31">
        <v>29.9</v>
      </c>
      <c r="M235" s="73">
        <v>30.85</v>
      </c>
      <c r="N235" s="27">
        <v>0.95</v>
      </c>
      <c r="O235" s="27">
        <v>0.9</v>
      </c>
      <c r="P235" s="27">
        <v>0.89</v>
      </c>
      <c r="Q235" s="57">
        <v>207224</v>
      </c>
      <c r="R235" s="69" t="s">
        <v>501</v>
      </c>
      <c r="S235" s="28" t="s">
        <v>458</v>
      </c>
      <c r="T235" s="55" t="s">
        <v>358</v>
      </c>
      <c r="U235" s="55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</row>
    <row r="236" spans="1:55" s="18" customFormat="1" ht="36.950000000000003" customHeight="1" x14ac:dyDescent="0.15">
      <c r="A236" s="65" t="s">
        <v>460</v>
      </c>
      <c r="B236" s="61" t="s">
        <v>307</v>
      </c>
      <c r="C236" s="66">
        <f t="shared" si="26"/>
        <v>171</v>
      </c>
      <c r="D236" s="58">
        <v>1019350</v>
      </c>
      <c r="E236" s="30" t="s">
        <v>265</v>
      </c>
      <c r="F236" s="29" t="s">
        <v>266</v>
      </c>
      <c r="G236" s="32">
        <v>42078</v>
      </c>
      <c r="H236" s="29" t="s">
        <v>262</v>
      </c>
      <c r="I236" s="29">
        <v>1</v>
      </c>
      <c r="J236" s="29">
        <v>6</v>
      </c>
      <c r="K236" s="29">
        <v>36</v>
      </c>
      <c r="L236" s="31">
        <v>13.2</v>
      </c>
      <c r="M236" s="73">
        <v>13.62</v>
      </c>
      <c r="N236" s="27">
        <v>0.95</v>
      </c>
      <c r="O236" s="27">
        <v>0.9</v>
      </c>
      <c r="P236" s="27">
        <v>0.89</v>
      </c>
      <c r="Q236" s="57" t="s">
        <v>441</v>
      </c>
      <c r="R236" s="69" t="s">
        <v>501</v>
      </c>
      <c r="S236" s="28" t="s">
        <v>458</v>
      </c>
      <c r="T236" s="55" t="s">
        <v>358</v>
      </c>
      <c r="U236" s="55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/>
      <c r="AU236" s="17"/>
      <c r="AV236" s="17"/>
      <c r="AW236" s="17"/>
      <c r="AX236" s="17"/>
      <c r="AY236" s="17"/>
      <c r="AZ236" s="17"/>
      <c r="BA236" s="17"/>
      <c r="BB236" s="17"/>
      <c r="BC236" s="17"/>
    </row>
    <row r="237" spans="1:55" s="18" customFormat="1" ht="36.950000000000003" customHeight="1" x14ac:dyDescent="0.15">
      <c r="A237" s="65" t="s">
        <v>460</v>
      </c>
      <c r="B237" s="61" t="str">
        <f t="shared" ref="B237:B241" si="27">B236</f>
        <v>油画棒</v>
      </c>
      <c r="C237" s="66">
        <f t="shared" si="26"/>
        <v>172</v>
      </c>
      <c r="D237" s="58">
        <v>1019774</v>
      </c>
      <c r="E237" s="30" t="s">
        <v>308</v>
      </c>
      <c r="F237" s="29" t="s">
        <v>309</v>
      </c>
      <c r="G237" s="32">
        <v>42170</v>
      </c>
      <c r="H237" s="29" t="s">
        <v>310</v>
      </c>
      <c r="I237" s="29">
        <v>1</v>
      </c>
      <c r="J237" s="29">
        <v>12</v>
      </c>
      <c r="K237" s="29">
        <v>72</v>
      </c>
      <c r="L237" s="31">
        <v>6.1</v>
      </c>
      <c r="M237" s="73">
        <v>6.28</v>
      </c>
      <c r="N237" s="27">
        <v>0.95</v>
      </c>
      <c r="O237" s="27">
        <v>0.9</v>
      </c>
      <c r="P237" s="27">
        <v>0.89</v>
      </c>
      <c r="Q237" s="57">
        <v>207412</v>
      </c>
      <c r="R237" s="69" t="s">
        <v>501</v>
      </c>
      <c r="S237" s="28" t="s">
        <v>458</v>
      </c>
      <c r="T237" s="55" t="s">
        <v>358</v>
      </c>
      <c r="U237" s="55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/>
      <c r="AT237" s="17"/>
      <c r="AU237" s="17"/>
      <c r="AV237" s="17"/>
      <c r="AW237" s="17"/>
      <c r="AX237" s="17"/>
      <c r="AY237" s="17"/>
      <c r="AZ237" s="17"/>
      <c r="BA237" s="17"/>
      <c r="BB237" s="17"/>
      <c r="BC237" s="17"/>
    </row>
    <row r="238" spans="1:55" s="18" customFormat="1" ht="36.950000000000003" customHeight="1" x14ac:dyDescent="0.15">
      <c r="A238" s="65" t="s">
        <v>460</v>
      </c>
      <c r="B238" s="61" t="str">
        <f t="shared" si="27"/>
        <v>油画棒</v>
      </c>
      <c r="C238" s="66">
        <f t="shared" si="26"/>
        <v>173</v>
      </c>
      <c r="D238" s="58">
        <v>1019775</v>
      </c>
      <c r="E238" s="30" t="s">
        <v>311</v>
      </c>
      <c r="F238" s="29" t="s">
        <v>302</v>
      </c>
      <c r="G238" s="32">
        <v>42170</v>
      </c>
      <c r="H238" s="29" t="s">
        <v>262</v>
      </c>
      <c r="I238" s="29">
        <v>1</v>
      </c>
      <c r="J238" s="29">
        <v>12</v>
      </c>
      <c r="K238" s="29">
        <v>48</v>
      </c>
      <c r="L238" s="31">
        <v>9.9</v>
      </c>
      <c r="M238" s="73">
        <v>10.210000000000001</v>
      </c>
      <c r="N238" s="27">
        <v>0.95</v>
      </c>
      <c r="O238" s="27">
        <v>0.9</v>
      </c>
      <c r="P238" s="27">
        <v>0.89</v>
      </c>
      <c r="Q238" s="57">
        <v>207418</v>
      </c>
      <c r="R238" s="69" t="s">
        <v>501</v>
      </c>
      <c r="S238" s="28" t="s">
        <v>458</v>
      </c>
      <c r="T238" s="55" t="s">
        <v>358</v>
      </c>
      <c r="U238" s="55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/>
      <c r="AT238" s="17"/>
      <c r="AU238" s="17"/>
      <c r="AV238" s="17"/>
      <c r="AW238" s="17"/>
      <c r="AX238" s="17"/>
      <c r="AY238" s="17"/>
      <c r="AZ238" s="17"/>
      <c r="BA238" s="17"/>
      <c r="BB238" s="17"/>
      <c r="BC238" s="17"/>
    </row>
    <row r="239" spans="1:55" s="18" customFormat="1" ht="36.950000000000003" customHeight="1" x14ac:dyDescent="0.15">
      <c r="A239" s="65" t="s">
        <v>460</v>
      </c>
      <c r="B239" s="61" t="str">
        <f t="shared" si="27"/>
        <v>油画棒</v>
      </c>
      <c r="C239" s="66">
        <f t="shared" si="26"/>
        <v>174</v>
      </c>
      <c r="D239" s="58">
        <v>1019776</v>
      </c>
      <c r="E239" s="30" t="s">
        <v>312</v>
      </c>
      <c r="F239" s="29" t="s">
        <v>264</v>
      </c>
      <c r="G239" s="32">
        <v>42170</v>
      </c>
      <c r="H239" s="29" t="s">
        <v>262</v>
      </c>
      <c r="I239" s="29">
        <v>1</v>
      </c>
      <c r="J239" s="29">
        <v>8</v>
      </c>
      <c r="K239" s="29">
        <v>32</v>
      </c>
      <c r="L239" s="31">
        <v>12.3</v>
      </c>
      <c r="M239" s="73">
        <v>12.66</v>
      </c>
      <c r="N239" s="27">
        <v>0.95</v>
      </c>
      <c r="O239" s="27">
        <v>0.9</v>
      </c>
      <c r="P239" s="27">
        <v>0.89</v>
      </c>
      <c r="Q239" s="57">
        <v>207424</v>
      </c>
      <c r="R239" s="69" t="s">
        <v>501</v>
      </c>
      <c r="S239" s="28" t="s">
        <v>458</v>
      </c>
      <c r="T239" s="55" t="s">
        <v>358</v>
      </c>
      <c r="U239" s="55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/>
      <c r="AT239" s="17"/>
      <c r="AU239" s="17"/>
      <c r="AV239" s="17"/>
      <c r="AW239" s="17"/>
      <c r="AX239" s="17"/>
      <c r="AY239" s="17"/>
      <c r="AZ239" s="17"/>
      <c r="BA239" s="17"/>
      <c r="BB239" s="17"/>
      <c r="BC239" s="17"/>
    </row>
    <row r="240" spans="1:55" s="18" customFormat="1" ht="36.950000000000003" customHeight="1" x14ac:dyDescent="0.15">
      <c r="A240" s="65" t="s">
        <v>460</v>
      </c>
      <c r="B240" s="61" t="str">
        <f t="shared" si="27"/>
        <v>油画棒</v>
      </c>
      <c r="C240" s="66">
        <f t="shared" si="26"/>
        <v>175</v>
      </c>
      <c r="D240" s="58">
        <v>1019777</v>
      </c>
      <c r="E240" s="30" t="s">
        <v>313</v>
      </c>
      <c r="F240" s="29" t="s">
        <v>271</v>
      </c>
      <c r="G240" s="32">
        <v>42170</v>
      </c>
      <c r="H240" s="29" t="s">
        <v>262</v>
      </c>
      <c r="I240" s="29">
        <v>1</v>
      </c>
      <c r="J240" s="29">
        <v>6</v>
      </c>
      <c r="K240" s="29">
        <v>36</v>
      </c>
      <c r="L240" s="31">
        <v>18.899999999999999</v>
      </c>
      <c r="M240" s="73">
        <v>19.36</v>
      </c>
      <c r="N240" s="27">
        <v>0.95</v>
      </c>
      <c r="O240" s="27">
        <v>0.9</v>
      </c>
      <c r="P240" s="27">
        <v>0.89</v>
      </c>
      <c r="Q240" s="57">
        <v>207436</v>
      </c>
      <c r="R240" s="69" t="s">
        <v>501</v>
      </c>
      <c r="S240" s="28" t="s">
        <v>458</v>
      </c>
      <c r="T240" s="55" t="s">
        <v>358</v>
      </c>
      <c r="U240" s="55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/>
      <c r="AT240" s="17"/>
      <c r="AU240" s="17"/>
      <c r="AV240" s="17"/>
      <c r="AW240" s="17"/>
      <c r="AX240" s="17"/>
      <c r="AY240" s="17"/>
      <c r="AZ240" s="17"/>
      <c r="BA240" s="17"/>
      <c r="BB240" s="17"/>
      <c r="BC240" s="17"/>
    </row>
    <row r="241" spans="1:55" s="18" customFormat="1" ht="36.950000000000003" customHeight="1" x14ac:dyDescent="0.15">
      <c r="A241" s="65" t="s">
        <v>460</v>
      </c>
      <c r="B241" s="61" t="str">
        <f t="shared" si="27"/>
        <v>油画棒</v>
      </c>
      <c r="C241" s="66">
        <f t="shared" si="26"/>
        <v>176</v>
      </c>
      <c r="D241" s="58">
        <v>1019789</v>
      </c>
      <c r="E241" s="30" t="s">
        <v>314</v>
      </c>
      <c r="F241" s="29" t="s">
        <v>315</v>
      </c>
      <c r="G241" s="32">
        <v>42170</v>
      </c>
      <c r="H241" s="29" t="s">
        <v>316</v>
      </c>
      <c r="I241" s="29">
        <v>1</v>
      </c>
      <c r="J241" s="29">
        <v>6</v>
      </c>
      <c r="K241" s="29">
        <v>24</v>
      </c>
      <c r="L241" s="31">
        <v>26.6</v>
      </c>
      <c r="M241" s="73">
        <v>27.45</v>
      </c>
      <c r="N241" s="27">
        <v>0.95</v>
      </c>
      <c r="O241" s="27">
        <v>0.9</v>
      </c>
      <c r="P241" s="27">
        <v>0.89</v>
      </c>
      <c r="Q241" s="57">
        <v>207448</v>
      </c>
      <c r="R241" s="69" t="s">
        <v>501</v>
      </c>
      <c r="S241" s="28" t="s">
        <v>458</v>
      </c>
      <c r="T241" s="55" t="s">
        <v>358</v>
      </c>
      <c r="U241" s="55"/>
      <c r="V241" s="17"/>
      <c r="W241" s="17"/>
      <c r="X241" s="17"/>
      <c r="Y241" s="17"/>
      <c r="Z241" s="17"/>
      <c r="AA241" s="17"/>
      <c r="AB241" s="17"/>
      <c r="AC241" s="17"/>
      <c r="AD241" s="17"/>
      <c r="AE241" s="17"/>
      <c r="AF241" s="17"/>
      <c r="AG241" s="17"/>
      <c r="AH241" s="17"/>
      <c r="AI241" s="17"/>
      <c r="AJ241" s="17"/>
      <c r="AK241" s="17"/>
      <c r="AL241" s="17"/>
      <c r="AM241" s="17"/>
      <c r="AN241" s="17"/>
      <c r="AO241" s="17"/>
      <c r="AP241" s="17"/>
      <c r="AQ241" s="17"/>
      <c r="AR241" s="17"/>
      <c r="AS241" s="17"/>
      <c r="AT241" s="17"/>
      <c r="AU241" s="17"/>
      <c r="AV241" s="17"/>
      <c r="AW241" s="17"/>
      <c r="AX241" s="17"/>
      <c r="AY241" s="17"/>
      <c r="AZ241" s="17"/>
      <c r="BA241" s="17"/>
      <c r="BB241" s="17"/>
      <c r="BC241" s="17"/>
    </row>
    <row r="242" spans="1:55" s="18" customFormat="1" ht="36.950000000000003" customHeight="1" x14ac:dyDescent="0.15">
      <c r="A242" s="65" t="s">
        <v>317</v>
      </c>
      <c r="B242" s="61" t="s">
        <v>284</v>
      </c>
      <c r="C242" s="66">
        <f t="shared" si="26"/>
        <v>177</v>
      </c>
      <c r="D242" s="58">
        <v>1018254</v>
      </c>
      <c r="E242" s="30" t="s">
        <v>318</v>
      </c>
      <c r="F242" s="29" t="s">
        <v>245</v>
      </c>
      <c r="G242" s="32">
        <v>42170</v>
      </c>
      <c r="H242" s="29" t="s">
        <v>270</v>
      </c>
      <c r="I242" s="29">
        <v>1</v>
      </c>
      <c r="J242" s="29">
        <v>24</v>
      </c>
      <c r="K242" s="29">
        <v>144</v>
      </c>
      <c r="L242" s="31">
        <v>5.0999999999999996</v>
      </c>
      <c r="M242" s="73">
        <v>5.21</v>
      </c>
      <c r="N242" s="27">
        <v>0.95</v>
      </c>
      <c r="O242" s="27">
        <v>0.9</v>
      </c>
      <c r="P242" s="27">
        <v>0.89</v>
      </c>
      <c r="Q242" s="57" t="s">
        <v>442</v>
      </c>
      <c r="R242" s="69" t="s">
        <v>501</v>
      </c>
      <c r="S242" s="28" t="s">
        <v>458</v>
      </c>
      <c r="T242" s="55" t="s">
        <v>358</v>
      </c>
      <c r="U242" s="55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  <c r="AQ242" s="17"/>
      <c r="AR242" s="17"/>
      <c r="AS242" s="17"/>
      <c r="AT242" s="17"/>
      <c r="AU242" s="17"/>
      <c r="AV242" s="17"/>
      <c r="AW242" s="17"/>
      <c r="AX242" s="17"/>
      <c r="AY242" s="17"/>
      <c r="AZ242" s="17"/>
      <c r="BA242" s="17"/>
      <c r="BB242" s="17"/>
      <c r="BC242" s="17"/>
    </row>
    <row r="243" spans="1:55" s="18" customFormat="1" ht="36.950000000000003" customHeight="1" x14ac:dyDescent="0.15">
      <c r="A243" s="65" t="s">
        <v>317</v>
      </c>
      <c r="B243" s="61" t="str">
        <f t="shared" ref="B243:B253" si="28">B242</f>
        <v>彩色铅笔</v>
      </c>
      <c r="C243" s="66">
        <f t="shared" si="26"/>
        <v>178</v>
      </c>
      <c r="D243" s="58">
        <v>1018255</v>
      </c>
      <c r="E243" s="30" t="s">
        <v>267</v>
      </c>
      <c r="F243" s="29" t="s">
        <v>302</v>
      </c>
      <c r="G243" s="32">
        <v>42170</v>
      </c>
      <c r="H243" s="29" t="s">
        <v>270</v>
      </c>
      <c r="I243" s="29">
        <v>1</v>
      </c>
      <c r="J243" s="29">
        <v>16</v>
      </c>
      <c r="K243" s="29">
        <v>96</v>
      </c>
      <c r="L243" s="31">
        <v>7.8</v>
      </c>
      <c r="M243" s="73">
        <v>7.98</v>
      </c>
      <c r="N243" s="27">
        <v>0.95</v>
      </c>
      <c r="O243" s="27">
        <v>0.9</v>
      </c>
      <c r="P243" s="27">
        <v>0.89</v>
      </c>
      <c r="Q243" s="57" t="s">
        <v>442</v>
      </c>
      <c r="R243" s="69" t="s">
        <v>501</v>
      </c>
      <c r="S243" s="28" t="s">
        <v>458</v>
      </c>
      <c r="T243" s="55" t="s">
        <v>358</v>
      </c>
      <c r="U243" s="55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/>
      <c r="AT243" s="17"/>
      <c r="AU243" s="17"/>
      <c r="AV243" s="17"/>
      <c r="AW243" s="17"/>
      <c r="AX243" s="17"/>
      <c r="AY243" s="17"/>
      <c r="AZ243" s="17"/>
      <c r="BA243" s="17"/>
      <c r="BB243" s="17"/>
      <c r="BC243" s="17"/>
    </row>
    <row r="244" spans="1:55" s="18" customFormat="1" ht="36.950000000000003" customHeight="1" x14ac:dyDescent="0.15">
      <c r="A244" s="65" t="s">
        <v>317</v>
      </c>
      <c r="B244" s="61" t="str">
        <f t="shared" si="28"/>
        <v>彩色铅笔</v>
      </c>
      <c r="C244" s="66">
        <f t="shared" si="26"/>
        <v>179</v>
      </c>
      <c r="D244" s="58">
        <v>1018256</v>
      </c>
      <c r="E244" s="30" t="s">
        <v>268</v>
      </c>
      <c r="F244" s="29" t="s">
        <v>264</v>
      </c>
      <c r="G244" s="32">
        <v>42170</v>
      </c>
      <c r="H244" s="29" t="s">
        <v>270</v>
      </c>
      <c r="I244" s="29">
        <v>1</v>
      </c>
      <c r="J244" s="29">
        <v>12</v>
      </c>
      <c r="K244" s="29">
        <v>72</v>
      </c>
      <c r="L244" s="31">
        <v>9.8000000000000007</v>
      </c>
      <c r="M244" s="73">
        <v>10.11</v>
      </c>
      <c r="N244" s="27">
        <v>0.95</v>
      </c>
      <c r="O244" s="27">
        <v>0.9</v>
      </c>
      <c r="P244" s="27">
        <v>0.89</v>
      </c>
      <c r="Q244" s="57" t="s">
        <v>442</v>
      </c>
      <c r="R244" s="69" t="s">
        <v>501</v>
      </c>
      <c r="S244" s="28" t="s">
        <v>458</v>
      </c>
      <c r="T244" s="55" t="s">
        <v>358</v>
      </c>
      <c r="U244" s="55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/>
      <c r="AT244" s="17"/>
      <c r="AU244" s="17"/>
      <c r="AV244" s="17"/>
      <c r="AW244" s="17"/>
      <c r="AX244" s="17"/>
      <c r="AY244" s="17"/>
      <c r="AZ244" s="17"/>
      <c r="BA244" s="17"/>
      <c r="BB244" s="17"/>
      <c r="BC244" s="17"/>
    </row>
    <row r="245" spans="1:55" s="18" customFormat="1" ht="36.950000000000003" customHeight="1" x14ac:dyDescent="0.15">
      <c r="A245" s="65" t="s">
        <v>317</v>
      </c>
      <c r="B245" s="61" t="str">
        <f t="shared" si="28"/>
        <v>彩色铅笔</v>
      </c>
      <c r="C245" s="66">
        <f t="shared" si="26"/>
        <v>180</v>
      </c>
      <c r="D245" s="58">
        <v>1018257</v>
      </c>
      <c r="E245" s="30" t="s">
        <v>269</v>
      </c>
      <c r="F245" s="29" t="s">
        <v>271</v>
      </c>
      <c r="G245" s="32">
        <v>42170</v>
      </c>
      <c r="H245" s="29" t="s">
        <v>270</v>
      </c>
      <c r="I245" s="29">
        <v>1</v>
      </c>
      <c r="J245" s="29">
        <v>12</v>
      </c>
      <c r="K245" s="29">
        <v>48</v>
      </c>
      <c r="L245" s="31">
        <v>15.3</v>
      </c>
      <c r="M245" s="73">
        <v>15.74</v>
      </c>
      <c r="N245" s="27">
        <v>0.95</v>
      </c>
      <c r="O245" s="27">
        <v>0.9</v>
      </c>
      <c r="P245" s="27">
        <v>0.89</v>
      </c>
      <c r="Q245" s="57" t="s">
        <v>442</v>
      </c>
      <c r="R245" s="69" t="s">
        <v>501</v>
      </c>
      <c r="S245" s="28" t="s">
        <v>458</v>
      </c>
      <c r="T245" s="55" t="s">
        <v>358</v>
      </c>
      <c r="U245" s="55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/>
      <c r="AT245" s="17"/>
      <c r="AU245" s="17"/>
      <c r="AV245" s="17"/>
      <c r="AW245" s="17"/>
      <c r="AX245" s="17"/>
      <c r="AY245" s="17"/>
      <c r="AZ245" s="17"/>
      <c r="BA245" s="17"/>
      <c r="BB245" s="17"/>
      <c r="BC245" s="17"/>
    </row>
    <row r="246" spans="1:55" s="18" customFormat="1" ht="36.950000000000003" customHeight="1" x14ac:dyDescent="0.15">
      <c r="A246" s="65" t="s">
        <v>461</v>
      </c>
      <c r="B246" s="61" t="str">
        <f t="shared" si="28"/>
        <v>彩色铅笔</v>
      </c>
      <c r="C246" s="66">
        <f t="shared" si="26"/>
        <v>181</v>
      </c>
      <c r="D246" s="58">
        <v>1019355</v>
      </c>
      <c r="E246" s="30" t="s">
        <v>319</v>
      </c>
      <c r="F246" s="29" t="s">
        <v>245</v>
      </c>
      <c r="G246" s="32">
        <v>42170</v>
      </c>
      <c r="H246" s="29" t="s">
        <v>270</v>
      </c>
      <c r="I246" s="29">
        <v>1</v>
      </c>
      <c r="J246" s="29">
        <v>20</v>
      </c>
      <c r="K246" s="29">
        <v>160</v>
      </c>
      <c r="L246" s="31">
        <v>5.0999999999999996</v>
      </c>
      <c r="M246" s="73">
        <v>5.21</v>
      </c>
      <c r="N246" s="27">
        <v>0.95</v>
      </c>
      <c r="O246" s="27">
        <v>0.9</v>
      </c>
      <c r="P246" s="27">
        <v>0.89</v>
      </c>
      <c r="Q246" s="57">
        <v>234212</v>
      </c>
      <c r="R246" s="69" t="s">
        <v>501</v>
      </c>
      <c r="S246" s="28" t="s">
        <v>458</v>
      </c>
      <c r="T246" s="55" t="s">
        <v>358</v>
      </c>
      <c r="U246" s="55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/>
      <c r="AT246" s="17"/>
      <c r="AU246" s="17"/>
      <c r="AV246" s="17"/>
      <c r="AW246" s="17"/>
      <c r="AX246" s="17"/>
      <c r="AY246" s="17"/>
      <c r="AZ246" s="17"/>
      <c r="BA246" s="17"/>
      <c r="BB246" s="17"/>
      <c r="BC246" s="17"/>
    </row>
    <row r="247" spans="1:55" s="18" customFormat="1" ht="36.950000000000003" customHeight="1" x14ac:dyDescent="0.15">
      <c r="A247" s="65" t="s">
        <v>461</v>
      </c>
      <c r="B247" s="61" t="str">
        <f t="shared" si="28"/>
        <v>彩色铅笔</v>
      </c>
      <c r="C247" s="66">
        <f t="shared" si="26"/>
        <v>182</v>
      </c>
      <c r="D247" s="58">
        <v>1019356</v>
      </c>
      <c r="E247" s="30" t="s">
        <v>320</v>
      </c>
      <c r="F247" s="29" t="s">
        <v>302</v>
      </c>
      <c r="G247" s="32">
        <v>42170</v>
      </c>
      <c r="H247" s="29" t="s">
        <v>270</v>
      </c>
      <c r="I247" s="29">
        <v>1</v>
      </c>
      <c r="J247" s="29">
        <v>16</v>
      </c>
      <c r="K247" s="29">
        <v>96</v>
      </c>
      <c r="L247" s="31">
        <v>7.8</v>
      </c>
      <c r="M247" s="73">
        <v>7.98</v>
      </c>
      <c r="N247" s="27">
        <v>0.95</v>
      </c>
      <c r="O247" s="27">
        <v>0.9</v>
      </c>
      <c r="P247" s="27">
        <v>0.89</v>
      </c>
      <c r="Q247" s="57">
        <v>234218</v>
      </c>
      <c r="R247" s="69" t="s">
        <v>501</v>
      </c>
      <c r="S247" s="28" t="s">
        <v>458</v>
      </c>
      <c r="T247" s="55" t="s">
        <v>358</v>
      </c>
      <c r="U247" s="55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/>
      <c r="AT247" s="17"/>
      <c r="AU247" s="17"/>
      <c r="AV247" s="17"/>
      <c r="AW247" s="17"/>
      <c r="AX247" s="17"/>
      <c r="AY247" s="17"/>
      <c r="AZ247" s="17"/>
      <c r="BA247" s="17"/>
      <c r="BB247" s="17"/>
      <c r="BC247" s="17"/>
    </row>
    <row r="248" spans="1:55" s="18" customFormat="1" ht="36.950000000000003" customHeight="1" x14ac:dyDescent="0.15">
      <c r="A248" s="65" t="s">
        <v>461</v>
      </c>
      <c r="B248" s="61" t="str">
        <f t="shared" si="28"/>
        <v>彩色铅笔</v>
      </c>
      <c r="C248" s="66">
        <f t="shared" si="26"/>
        <v>183</v>
      </c>
      <c r="D248" s="58">
        <v>1019357</v>
      </c>
      <c r="E248" s="30" t="s">
        <v>321</v>
      </c>
      <c r="F248" s="29" t="s">
        <v>264</v>
      </c>
      <c r="G248" s="32">
        <v>42170</v>
      </c>
      <c r="H248" s="29" t="s">
        <v>270</v>
      </c>
      <c r="I248" s="29">
        <v>1</v>
      </c>
      <c r="J248" s="29">
        <v>9</v>
      </c>
      <c r="K248" s="29">
        <v>72</v>
      </c>
      <c r="L248" s="31">
        <v>9.8000000000000007</v>
      </c>
      <c r="M248" s="73">
        <v>10.11</v>
      </c>
      <c r="N248" s="27">
        <v>0.95</v>
      </c>
      <c r="O248" s="27">
        <v>0.9</v>
      </c>
      <c r="P248" s="27">
        <v>0.89</v>
      </c>
      <c r="Q248" s="57">
        <v>234224</v>
      </c>
      <c r="R248" s="69" t="s">
        <v>501</v>
      </c>
      <c r="S248" s="28" t="s">
        <v>458</v>
      </c>
      <c r="T248" s="55" t="s">
        <v>358</v>
      </c>
      <c r="U248" s="55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  <c r="AQ248" s="17"/>
      <c r="AR248" s="17"/>
      <c r="AS248" s="17"/>
      <c r="AT248" s="17"/>
      <c r="AU248" s="17"/>
      <c r="AV248" s="17"/>
      <c r="AW248" s="17"/>
      <c r="AX248" s="17"/>
      <c r="AY248" s="17"/>
      <c r="AZ248" s="17"/>
      <c r="BA248" s="17"/>
      <c r="BB248" s="17"/>
      <c r="BC248" s="17"/>
    </row>
    <row r="249" spans="1:55" s="18" customFormat="1" ht="36.950000000000003" customHeight="1" x14ac:dyDescent="0.15">
      <c r="A249" s="65" t="s">
        <v>461</v>
      </c>
      <c r="B249" s="61" t="str">
        <f t="shared" si="28"/>
        <v>彩色铅笔</v>
      </c>
      <c r="C249" s="66">
        <f t="shared" si="26"/>
        <v>184</v>
      </c>
      <c r="D249" s="58">
        <v>1019358</v>
      </c>
      <c r="E249" s="30" t="s">
        <v>322</v>
      </c>
      <c r="F249" s="29" t="s">
        <v>271</v>
      </c>
      <c r="G249" s="32">
        <v>42170</v>
      </c>
      <c r="H249" s="29" t="s">
        <v>270</v>
      </c>
      <c r="I249" s="29">
        <v>1</v>
      </c>
      <c r="J249" s="29">
        <v>9</v>
      </c>
      <c r="K249" s="29">
        <v>54</v>
      </c>
      <c r="L249" s="31">
        <v>15.3</v>
      </c>
      <c r="M249" s="73">
        <v>15.74</v>
      </c>
      <c r="N249" s="27">
        <v>0.95</v>
      </c>
      <c r="O249" s="27">
        <v>0.9</v>
      </c>
      <c r="P249" s="27">
        <v>0.89</v>
      </c>
      <c r="Q249" s="57">
        <v>234236</v>
      </c>
      <c r="R249" s="69" t="s">
        <v>501</v>
      </c>
      <c r="S249" s="28" t="s">
        <v>458</v>
      </c>
      <c r="T249" s="55" t="s">
        <v>358</v>
      </c>
      <c r="U249" s="55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/>
      <c r="AT249" s="17"/>
      <c r="AU249" s="17"/>
      <c r="AV249" s="17"/>
      <c r="AW249" s="17"/>
      <c r="AX249" s="17"/>
      <c r="AY249" s="17"/>
      <c r="AZ249" s="17"/>
      <c r="BA249" s="17"/>
      <c r="BB249" s="17"/>
      <c r="BC249" s="17"/>
    </row>
    <row r="250" spans="1:55" s="18" customFormat="1" ht="36.950000000000003" customHeight="1" x14ac:dyDescent="0.15">
      <c r="A250" s="65" t="s">
        <v>461</v>
      </c>
      <c r="B250" s="61" t="str">
        <f t="shared" si="28"/>
        <v>彩色铅笔</v>
      </c>
      <c r="C250" s="66">
        <f t="shared" si="26"/>
        <v>185</v>
      </c>
      <c r="D250" s="58">
        <v>1019398</v>
      </c>
      <c r="E250" s="30" t="s">
        <v>323</v>
      </c>
      <c r="F250" s="29" t="s">
        <v>245</v>
      </c>
      <c r="G250" s="32">
        <v>42170</v>
      </c>
      <c r="H250" s="29" t="s">
        <v>270</v>
      </c>
      <c r="I250" s="29">
        <v>1</v>
      </c>
      <c r="J250" s="29">
        <v>20</v>
      </c>
      <c r="K250" s="29">
        <v>160</v>
      </c>
      <c r="L250" s="31">
        <v>6.2</v>
      </c>
      <c r="M250" s="73">
        <v>6.33</v>
      </c>
      <c r="N250" s="27">
        <v>0.95</v>
      </c>
      <c r="O250" s="27">
        <v>0.9</v>
      </c>
      <c r="P250" s="27">
        <v>0.89</v>
      </c>
      <c r="Q250" s="57">
        <v>234312</v>
      </c>
      <c r="R250" s="69" t="s">
        <v>501</v>
      </c>
      <c r="S250" s="28" t="s">
        <v>458</v>
      </c>
      <c r="T250" s="55" t="s">
        <v>358</v>
      </c>
      <c r="U250" s="55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/>
      <c r="AT250" s="17"/>
      <c r="AU250" s="17"/>
      <c r="AV250" s="17"/>
      <c r="AW250" s="17"/>
      <c r="AX250" s="17"/>
      <c r="AY250" s="17"/>
      <c r="AZ250" s="17"/>
      <c r="BA250" s="17"/>
      <c r="BB250" s="17"/>
      <c r="BC250" s="17"/>
    </row>
    <row r="251" spans="1:55" s="18" customFormat="1" ht="36.950000000000003" customHeight="1" x14ac:dyDescent="0.15">
      <c r="A251" s="65" t="s">
        <v>461</v>
      </c>
      <c r="B251" s="61" t="str">
        <f t="shared" si="28"/>
        <v>彩色铅笔</v>
      </c>
      <c r="C251" s="66">
        <f t="shared" si="26"/>
        <v>186</v>
      </c>
      <c r="D251" s="58">
        <v>1019399</v>
      </c>
      <c r="E251" s="30" t="s">
        <v>324</v>
      </c>
      <c r="F251" s="29" t="s">
        <v>302</v>
      </c>
      <c r="G251" s="32">
        <v>42170</v>
      </c>
      <c r="H251" s="29" t="s">
        <v>270</v>
      </c>
      <c r="I251" s="29">
        <v>1</v>
      </c>
      <c r="J251" s="29">
        <v>16</v>
      </c>
      <c r="K251" s="29">
        <v>96</v>
      </c>
      <c r="L251" s="31">
        <v>9.3000000000000007</v>
      </c>
      <c r="M251" s="73">
        <v>9.52</v>
      </c>
      <c r="N251" s="27">
        <v>0.95</v>
      </c>
      <c r="O251" s="27">
        <v>0.9</v>
      </c>
      <c r="P251" s="27">
        <v>0.89</v>
      </c>
      <c r="Q251" s="57">
        <v>234318</v>
      </c>
      <c r="R251" s="69" t="s">
        <v>501</v>
      </c>
      <c r="S251" s="28" t="s">
        <v>458</v>
      </c>
      <c r="T251" s="55" t="s">
        <v>358</v>
      </c>
      <c r="U251" s="55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</row>
    <row r="252" spans="1:55" s="18" customFormat="1" ht="36.950000000000003" customHeight="1" x14ac:dyDescent="0.15">
      <c r="A252" s="65" t="s">
        <v>461</v>
      </c>
      <c r="B252" s="61" t="str">
        <f t="shared" si="28"/>
        <v>彩色铅笔</v>
      </c>
      <c r="C252" s="66">
        <f t="shared" si="26"/>
        <v>187</v>
      </c>
      <c r="D252" s="58">
        <v>1019400</v>
      </c>
      <c r="E252" s="30" t="s">
        <v>325</v>
      </c>
      <c r="F252" s="29" t="s">
        <v>264</v>
      </c>
      <c r="G252" s="32">
        <v>42170</v>
      </c>
      <c r="H252" s="29" t="s">
        <v>270</v>
      </c>
      <c r="I252" s="29">
        <v>1</v>
      </c>
      <c r="J252" s="29">
        <v>9</v>
      </c>
      <c r="K252" s="29">
        <v>72</v>
      </c>
      <c r="L252" s="31">
        <v>12.3</v>
      </c>
      <c r="M252" s="73">
        <v>12.66</v>
      </c>
      <c r="N252" s="27">
        <v>0.95</v>
      </c>
      <c r="O252" s="27">
        <v>0.9</v>
      </c>
      <c r="P252" s="27">
        <v>0.89</v>
      </c>
      <c r="Q252" s="57">
        <v>234324</v>
      </c>
      <c r="R252" s="69" t="s">
        <v>501</v>
      </c>
      <c r="S252" s="28" t="s">
        <v>458</v>
      </c>
      <c r="T252" s="55" t="s">
        <v>358</v>
      </c>
      <c r="U252" s="55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/>
      <c r="AT252" s="17"/>
      <c r="AU252" s="17"/>
      <c r="AV252" s="17"/>
      <c r="AW252" s="17"/>
      <c r="AX252" s="17"/>
      <c r="AY252" s="17"/>
      <c r="AZ252" s="17"/>
      <c r="BA252" s="17"/>
      <c r="BB252" s="17"/>
      <c r="BC252" s="17"/>
    </row>
    <row r="253" spans="1:55" s="18" customFormat="1" ht="36.950000000000003" customHeight="1" x14ac:dyDescent="0.15">
      <c r="A253" s="65" t="s">
        <v>461</v>
      </c>
      <c r="B253" s="61" t="str">
        <f t="shared" si="28"/>
        <v>彩色铅笔</v>
      </c>
      <c r="C253" s="66">
        <f t="shared" si="26"/>
        <v>188</v>
      </c>
      <c r="D253" s="58">
        <v>1019401</v>
      </c>
      <c r="E253" s="30" t="s">
        <v>326</v>
      </c>
      <c r="F253" s="29" t="s">
        <v>271</v>
      </c>
      <c r="G253" s="32">
        <v>42170</v>
      </c>
      <c r="H253" s="29" t="s">
        <v>270</v>
      </c>
      <c r="I253" s="29">
        <v>1</v>
      </c>
      <c r="J253" s="29">
        <v>9</v>
      </c>
      <c r="K253" s="29">
        <v>54</v>
      </c>
      <c r="L253" s="31">
        <v>18.350000000000001</v>
      </c>
      <c r="M253" s="73">
        <v>18.940000000000001</v>
      </c>
      <c r="N253" s="27">
        <v>0.95</v>
      </c>
      <c r="O253" s="27">
        <v>0.9</v>
      </c>
      <c r="P253" s="27">
        <v>0.89</v>
      </c>
      <c r="Q253" s="57">
        <v>234336</v>
      </c>
      <c r="R253" s="69" t="s">
        <v>501</v>
      </c>
      <c r="S253" s="28" t="s">
        <v>458</v>
      </c>
      <c r="T253" s="55" t="s">
        <v>358</v>
      </c>
      <c r="U253" s="55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  <c r="AQ253" s="17"/>
      <c r="AR253" s="17"/>
      <c r="AS253" s="17"/>
      <c r="AT253" s="17"/>
      <c r="AU253" s="17"/>
      <c r="AV253" s="17"/>
      <c r="AW253" s="17"/>
      <c r="AX253" s="17"/>
      <c r="AY253" s="17"/>
      <c r="AZ253" s="17"/>
      <c r="BA253" s="17"/>
      <c r="BB253" s="17"/>
      <c r="BC253" s="17"/>
    </row>
    <row r="254" spans="1:55" s="18" customFormat="1" ht="32.1" customHeight="1" x14ac:dyDescent="0.15">
      <c r="A254" s="65" t="s">
        <v>462</v>
      </c>
      <c r="B254" s="61" t="s">
        <v>327</v>
      </c>
      <c r="C254" s="66">
        <f t="shared" si="26"/>
        <v>189</v>
      </c>
      <c r="D254" s="58">
        <v>1019402</v>
      </c>
      <c r="E254" s="30" t="s">
        <v>272</v>
      </c>
      <c r="F254" s="29" t="s">
        <v>328</v>
      </c>
      <c r="G254" s="32">
        <v>42170</v>
      </c>
      <c r="H254" s="29" t="s">
        <v>270</v>
      </c>
      <c r="I254" s="29">
        <v>36</v>
      </c>
      <c r="J254" s="29">
        <v>12</v>
      </c>
      <c r="K254" s="29">
        <v>72</v>
      </c>
      <c r="L254" s="31">
        <v>10.4</v>
      </c>
      <c r="M254" s="73">
        <v>10.69</v>
      </c>
      <c r="N254" s="27">
        <v>0.95</v>
      </c>
      <c r="O254" s="27">
        <v>0.9</v>
      </c>
      <c r="P254" s="27">
        <v>0.89</v>
      </c>
      <c r="Q254" s="57" t="s">
        <v>443</v>
      </c>
      <c r="R254" s="69" t="s">
        <v>501</v>
      </c>
      <c r="S254" s="28" t="s">
        <v>458</v>
      </c>
      <c r="T254" s="55" t="s">
        <v>358</v>
      </c>
      <c r="U254" s="55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  <c r="AQ254" s="17"/>
      <c r="AR254" s="17"/>
      <c r="AS254" s="17"/>
      <c r="AT254" s="17"/>
      <c r="AU254" s="17"/>
      <c r="AV254" s="17"/>
      <c r="AW254" s="17"/>
      <c r="AX254" s="17"/>
      <c r="AY254" s="17"/>
      <c r="AZ254" s="17"/>
      <c r="BA254" s="17"/>
      <c r="BB254" s="17"/>
      <c r="BC254" s="17"/>
    </row>
    <row r="255" spans="1:55" s="18" customFormat="1" ht="32.1" customHeight="1" x14ac:dyDescent="0.15">
      <c r="A255" s="65" t="s">
        <v>462</v>
      </c>
      <c r="B255" s="61" t="str">
        <f t="shared" ref="B255:B259" si="29">B254</f>
        <v>铅笔</v>
      </c>
      <c r="C255" s="66">
        <f t="shared" si="26"/>
        <v>190</v>
      </c>
      <c r="D255" s="58">
        <v>1019403</v>
      </c>
      <c r="E255" s="30" t="s">
        <v>273</v>
      </c>
      <c r="F255" s="29" t="s">
        <v>328</v>
      </c>
      <c r="G255" s="32">
        <v>42170</v>
      </c>
      <c r="H255" s="29" t="s">
        <v>270</v>
      </c>
      <c r="I255" s="29">
        <v>36</v>
      </c>
      <c r="J255" s="29">
        <v>12</v>
      </c>
      <c r="K255" s="29">
        <v>72</v>
      </c>
      <c r="L255" s="31">
        <v>10.4</v>
      </c>
      <c r="M255" s="73">
        <v>10.69</v>
      </c>
      <c r="N255" s="27">
        <v>0.95</v>
      </c>
      <c r="O255" s="27">
        <v>0.9</v>
      </c>
      <c r="P255" s="27">
        <v>0.89</v>
      </c>
      <c r="Q255" s="57" t="s">
        <v>444</v>
      </c>
      <c r="R255" s="69" t="s">
        <v>501</v>
      </c>
      <c r="S255" s="28" t="s">
        <v>458</v>
      </c>
      <c r="T255" s="55" t="s">
        <v>358</v>
      </c>
      <c r="U255" s="55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</row>
    <row r="256" spans="1:55" s="18" customFormat="1" ht="32.1" customHeight="1" x14ac:dyDescent="0.15">
      <c r="A256" s="65" t="s">
        <v>462</v>
      </c>
      <c r="B256" s="61" t="str">
        <f t="shared" si="29"/>
        <v>铅笔</v>
      </c>
      <c r="C256" s="66">
        <f t="shared" si="26"/>
        <v>191</v>
      </c>
      <c r="D256" s="58">
        <v>1019404</v>
      </c>
      <c r="E256" s="30" t="s">
        <v>353</v>
      </c>
      <c r="F256" s="29" t="s">
        <v>328</v>
      </c>
      <c r="G256" s="32">
        <v>42170</v>
      </c>
      <c r="H256" s="29" t="s">
        <v>262</v>
      </c>
      <c r="I256" s="29">
        <v>12</v>
      </c>
      <c r="J256" s="29">
        <v>48</v>
      </c>
      <c r="K256" s="29">
        <v>192</v>
      </c>
      <c r="L256" s="31">
        <v>5.0999999999999996</v>
      </c>
      <c r="M256" s="73">
        <v>5.21</v>
      </c>
      <c r="N256" s="27">
        <v>0.95</v>
      </c>
      <c r="O256" s="27">
        <v>0.9</v>
      </c>
      <c r="P256" s="27">
        <v>0.89</v>
      </c>
      <c r="Q256" s="57">
        <v>225412</v>
      </c>
      <c r="R256" s="69" t="s">
        <v>501</v>
      </c>
      <c r="S256" s="28" t="s">
        <v>458</v>
      </c>
      <c r="T256" s="55" t="s">
        <v>358</v>
      </c>
      <c r="U256" s="55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</row>
    <row r="257" spans="1:55" s="18" customFormat="1" ht="32.1" customHeight="1" x14ac:dyDescent="0.15">
      <c r="A257" s="65" t="s">
        <v>462</v>
      </c>
      <c r="B257" s="61" t="str">
        <f t="shared" si="29"/>
        <v>铅笔</v>
      </c>
      <c r="C257" s="66">
        <f t="shared" si="26"/>
        <v>192</v>
      </c>
      <c r="D257" s="58">
        <v>1019405</v>
      </c>
      <c r="E257" s="30" t="s">
        <v>329</v>
      </c>
      <c r="F257" s="29" t="s">
        <v>328</v>
      </c>
      <c r="G257" s="32">
        <v>42170</v>
      </c>
      <c r="H257" s="29" t="s">
        <v>262</v>
      </c>
      <c r="I257" s="29">
        <v>12</v>
      </c>
      <c r="J257" s="29">
        <v>48</v>
      </c>
      <c r="K257" s="29">
        <v>192</v>
      </c>
      <c r="L257" s="31">
        <v>5.0999999999999996</v>
      </c>
      <c r="M257" s="73">
        <v>5.21</v>
      </c>
      <c r="N257" s="27">
        <v>0.95</v>
      </c>
      <c r="O257" s="27">
        <v>0.9</v>
      </c>
      <c r="P257" s="27">
        <v>0.89</v>
      </c>
      <c r="Q257" s="57">
        <v>224412</v>
      </c>
      <c r="R257" s="69" t="s">
        <v>501</v>
      </c>
      <c r="S257" s="28" t="s">
        <v>458</v>
      </c>
      <c r="T257" s="55" t="s">
        <v>358</v>
      </c>
      <c r="U257" s="55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  <c r="AQ257" s="17"/>
      <c r="AR257" s="17"/>
      <c r="AS257" s="17"/>
      <c r="AT257" s="17"/>
      <c r="AU257" s="17"/>
      <c r="AV257" s="17"/>
      <c r="AW257" s="17"/>
      <c r="AX257" s="17"/>
      <c r="AY257" s="17"/>
      <c r="AZ257" s="17"/>
      <c r="BA257" s="17"/>
      <c r="BB257" s="17"/>
      <c r="BC257" s="17"/>
    </row>
    <row r="258" spans="1:55" s="18" customFormat="1" ht="32.1" customHeight="1" x14ac:dyDescent="0.15">
      <c r="A258" s="65" t="s">
        <v>463</v>
      </c>
      <c r="B258" s="61" t="str">
        <f t="shared" si="29"/>
        <v>铅笔</v>
      </c>
      <c r="C258" s="66">
        <f t="shared" si="26"/>
        <v>193</v>
      </c>
      <c r="D258" s="58">
        <v>1019406</v>
      </c>
      <c r="E258" s="30" t="s">
        <v>330</v>
      </c>
      <c r="F258" s="29" t="s">
        <v>328</v>
      </c>
      <c r="G258" s="32">
        <v>42170</v>
      </c>
      <c r="H258" s="29" t="s">
        <v>270</v>
      </c>
      <c r="I258" s="29">
        <v>24</v>
      </c>
      <c r="J258" s="29">
        <v>16</v>
      </c>
      <c r="K258" s="29">
        <v>72</v>
      </c>
      <c r="L258" s="31">
        <v>10.1</v>
      </c>
      <c r="M258" s="73">
        <v>10.43</v>
      </c>
      <c r="N258" s="27">
        <v>0.95</v>
      </c>
      <c r="O258" s="27">
        <v>0.9</v>
      </c>
      <c r="P258" s="27">
        <v>0.89</v>
      </c>
      <c r="Q258" s="57">
        <v>224724</v>
      </c>
      <c r="R258" s="69" t="s">
        <v>501</v>
      </c>
      <c r="S258" s="28" t="s">
        <v>458</v>
      </c>
      <c r="T258" s="55" t="s">
        <v>358</v>
      </c>
      <c r="U258" s="55"/>
      <c r="V258" s="17"/>
      <c r="W258" s="17"/>
      <c r="X258" s="17"/>
      <c r="Y258" s="17"/>
      <c r="Z258" s="17"/>
      <c r="AA258" s="17"/>
      <c r="AB258" s="17"/>
      <c r="AC258" s="17"/>
      <c r="AD258" s="17"/>
      <c r="AE258" s="17"/>
      <c r="AF258" s="17"/>
      <c r="AG258" s="17"/>
      <c r="AH258" s="17"/>
      <c r="AI258" s="17"/>
      <c r="AJ258" s="17"/>
      <c r="AK258" s="17"/>
      <c r="AL258" s="17"/>
      <c r="AM258" s="17"/>
      <c r="AN258" s="17"/>
      <c r="AO258" s="17"/>
      <c r="AP258" s="17"/>
      <c r="AQ258" s="17"/>
      <c r="AR258" s="17"/>
      <c r="AS258" s="17"/>
      <c r="AT258" s="17"/>
      <c r="AU258" s="17"/>
      <c r="AV258" s="17"/>
      <c r="AW258" s="17"/>
      <c r="AX258" s="17"/>
      <c r="AY258" s="17"/>
      <c r="AZ258" s="17"/>
      <c r="BA258" s="17"/>
      <c r="BB258" s="17"/>
      <c r="BC258" s="17"/>
    </row>
    <row r="259" spans="1:55" s="18" customFormat="1" ht="32.1" customHeight="1" x14ac:dyDescent="0.15">
      <c r="A259" s="65" t="s">
        <v>463</v>
      </c>
      <c r="B259" s="61" t="str">
        <f t="shared" si="29"/>
        <v>铅笔</v>
      </c>
      <c r="C259" s="66">
        <f t="shared" si="26"/>
        <v>194</v>
      </c>
      <c r="D259" s="58">
        <v>1019407</v>
      </c>
      <c r="E259" s="30" t="s">
        <v>331</v>
      </c>
      <c r="F259" s="29" t="s">
        <v>328</v>
      </c>
      <c r="G259" s="32">
        <v>42170</v>
      </c>
      <c r="H259" s="29" t="s">
        <v>270</v>
      </c>
      <c r="I259" s="29">
        <v>24</v>
      </c>
      <c r="J259" s="29">
        <v>16</v>
      </c>
      <c r="K259" s="29">
        <v>72</v>
      </c>
      <c r="L259" s="31">
        <v>10.1</v>
      </c>
      <c r="M259" s="73">
        <v>10.43</v>
      </c>
      <c r="N259" s="27">
        <v>0.95</v>
      </c>
      <c r="O259" s="27">
        <v>0.9</v>
      </c>
      <c r="P259" s="27">
        <v>0.89</v>
      </c>
      <c r="Q259" s="57">
        <v>224824</v>
      </c>
      <c r="R259" s="69" t="s">
        <v>501</v>
      </c>
      <c r="S259" s="28" t="s">
        <v>458</v>
      </c>
      <c r="T259" s="55" t="s">
        <v>358</v>
      </c>
      <c r="U259" s="55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  <c r="AQ259" s="17"/>
      <c r="AR259" s="17"/>
      <c r="AS259" s="17"/>
      <c r="AT259" s="17"/>
      <c r="AU259" s="17"/>
      <c r="AV259" s="17"/>
      <c r="AW259" s="17"/>
      <c r="AX259" s="17"/>
      <c r="AY259" s="17"/>
      <c r="AZ259" s="17"/>
      <c r="BA259" s="17"/>
      <c r="BB259" s="17"/>
      <c r="BC259" s="17"/>
    </row>
    <row r="260" spans="1:55" s="18" customFormat="1" ht="32.1" customHeight="1" x14ac:dyDescent="0.15">
      <c r="A260" s="65" t="s">
        <v>464</v>
      </c>
      <c r="B260" s="61" t="s">
        <v>332</v>
      </c>
      <c r="C260" s="66">
        <f t="shared" si="26"/>
        <v>195</v>
      </c>
      <c r="D260" s="58">
        <v>1019408</v>
      </c>
      <c r="E260" s="30" t="s">
        <v>333</v>
      </c>
      <c r="F260" s="29" t="s">
        <v>245</v>
      </c>
      <c r="G260" s="32">
        <v>42170</v>
      </c>
      <c r="H260" s="29" t="s">
        <v>262</v>
      </c>
      <c r="I260" s="29">
        <v>1</v>
      </c>
      <c r="J260" s="29">
        <v>12</v>
      </c>
      <c r="K260" s="29">
        <v>96</v>
      </c>
      <c r="L260" s="31">
        <v>7</v>
      </c>
      <c r="M260" s="73">
        <v>7.23</v>
      </c>
      <c r="N260" s="27">
        <v>0.95</v>
      </c>
      <c r="O260" s="27">
        <v>0.9</v>
      </c>
      <c r="P260" s="27">
        <v>0.89</v>
      </c>
      <c r="Q260" s="57">
        <v>218212</v>
      </c>
      <c r="R260" s="69" t="s">
        <v>501</v>
      </c>
      <c r="S260" s="28" t="s">
        <v>458</v>
      </c>
      <c r="T260" s="55" t="s">
        <v>358</v>
      </c>
      <c r="U260" s="55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/>
      <c r="AU260" s="17"/>
      <c r="AV260" s="17"/>
      <c r="AW260" s="17"/>
      <c r="AX260" s="17"/>
      <c r="AY260" s="17"/>
      <c r="AZ260" s="17"/>
      <c r="BA260" s="17"/>
      <c r="BB260" s="17"/>
      <c r="BC260" s="17"/>
    </row>
    <row r="261" spans="1:55" s="18" customFormat="1" ht="32.1" customHeight="1" x14ac:dyDescent="0.15">
      <c r="A261" s="65" t="s">
        <v>464</v>
      </c>
      <c r="B261" s="61" t="str">
        <f t="shared" ref="B261:B263" si="30">B260</f>
        <v>水彩笔</v>
      </c>
      <c r="C261" s="66">
        <f t="shared" si="26"/>
        <v>196</v>
      </c>
      <c r="D261" s="58">
        <v>1019409</v>
      </c>
      <c r="E261" s="30" t="s">
        <v>334</v>
      </c>
      <c r="F261" s="29" t="s">
        <v>302</v>
      </c>
      <c r="G261" s="32">
        <v>42170</v>
      </c>
      <c r="H261" s="29" t="s">
        <v>262</v>
      </c>
      <c r="I261" s="29">
        <v>1</v>
      </c>
      <c r="J261" s="29">
        <v>12</v>
      </c>
      <c r="K261" s="29">
        <v>72</v>
      </c>
      <c r="L261" s="31">
        <v>10.9</v>
      </c>
      <c r="M261" s="73">
        <v>11.17</v>
      </c>
      <c r="N261" s="27">
        <v>0.95</v>
      </c>
      <c r="O261" s="27">
        <v>0.9</v>
      </c>
      <c r="P261" s="27">
        <v>0.89</v>
      </c>
      <c r="Q261" s="57">
        <v>218218</v>
      </c>
      <c r="R261" s="69" t="s">
        <v>501</v>
      </c>
      <c r="S261" s="28" t="s">
        <v>458</v>
      </c>
      <c r="T261" s="55" t="s">
        <v>358</v>
      </c>
      <c r="U261" s="55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/>
      <c r="AT261" s="17"/>
      <c r="AU261" s="17"/>
      <c r="AV261" s="17"/>
      <c r="AW261" s="17"/>
      <c r="AX261" s="17"/>
      <c r="AY261" s="17"/>
      <c r="AZ261" s="17"/>
      <c r="BA261" s="17"/>
      <c r="BB261" s="17"/>
      <c r="BC261" s="17"/>
    </row>
    <row r="262" spans="1:55" s="18" customFormat="1" ht="32.1" customHeight="1" x14ac:dyDescent="0.15">
      <c r="A262" s="65" t="s">
        <v>464</v>
      </c>
      <c r="B262" s="61" t="str">
        <f t="shared" si="30"/>
        <v>水彩笔</v>
      </c>
      <c r="C262" s="66">
        <f t="shared" si="26"/>
        <v>197</v>
      </c>
      <c r="D262" s="58">
        <v>1019410</v>
      </c>
      <c r="E262" s="30" t="s">
        <v>335</v>
      </c>
      <c r="F262" s="29" t="s">
        <v>264</v>
      </c>
      <c r="G262" s="32">
        <v>42170</v>
      </c>
      <c r="H262" s="29" t="s">
        <v>262</v>
      </c>
      <c r="I262" s="29">
        <v>1</v>
      </c>
      <c r="J262" s="29">
        <v>8</v>
      </c>
      <c r="K262" s="29">
        <v>48</v>
      </c>
      <c r="L262" s="31">
        <v>13.9</v>
      </c>
      <c r="M262" s="73">
        <v>14.36</v>
      </c>
      <c r="N262" s="27">
        <v>0.95</v>
      </c>
      <c r="O262" s="27">
        <v>0.9</v>
      </c>
      <c r="P262" s="27">
        <v>0.89</v>
      </c>
      <c r="Q262" s="57">
        <v>218224</v>
      </c>
      <c r="R262" s="69" t="s">
        <v>501</v>
      </c>
      <c r="S262" s="28" t="s">
        <v>458</v>
      </c>
      <c r="T262" s="55" t="s">
        <v>358</v>
      </c>
      <c r="U262" s="55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  <c r="AQ262" s="17"/>
      <c r="AR262" s="17"/>
      <c r="AS262" s="17"/>
      <c r="AT262" s="17"/>
      <c r="AU262" s="17"/>
      <c r="AV262" s="17"/>
      <c r="AW262" s="17"/>
      <c r="AX262" s="17"/>
      <c r="AY262" s="17"/>
      <c r="AZ262" s="17"/>
      <c r="BA262" s="17"/>
      <c r="BB262" s="17"/>
      <c r="BC262" s="17"/>
    </row>
    <row r="263" spans="1:55" s="18" customFormat="1" ht="32.1" customHeight="1" x14ac:dyDescent="0.15">
      <c r="A263" s="65" t="s">
        <v>464</v>
      </c>
      <c r="B263" s="61" t="str">
        <f t="shared" si="30"/>
        <v>水彩笔</v>
      </c>
      <c r="C263" s="66">
        <f t="shared" si="26"/>
        <v>198</v>
      </c>
      <c r="D263" s="58">
        <v>1019411</v>
      </c>
      <c r="E263" s="30" t="s">
        <v>336</v>
      </c>
      <c r="F263" s="29" t="s">
        <v>271</v>
      </c>
      <c r="G263" s="32">
        <v>42170</v>
      </c>
      <c r="H263" s="29" t="s">
        <v>262</v>
      </c>
      <c r="I263" s="29">
        <v>1</v>
      </c>
      <c r="J263" s="29">
        <v>6</v>
      </c>
      <c r="K263" s="29">
        <v>36</v>
      </c>
      <c r="L263" s="31">
        <v>20.7</v>
      </c>
      <c r="M263" s="73">
        <v>21.28</v>
      </c>
      <c r="N263" s="27">
        <v>0.95</v>
      </c>
      <c r="O263" s="27">
        <v>0.9</v>
      </c>
      <c r="P263" s="27">
        <v>0.89</v>
      </c>
      <c r="Q263" s="57">
        <v>218236</v>
      </c>
      <c r="R263" s="69" t="s">
        <v>501</v>
      </c>
      <c r="S263" s="28" t="s">
        <v>458</v>
      </c>
      <c r="T263" s="55" t="s">
        <v>358</v>
      </c>
      <c r="U263" s="55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/>
      <c r="AT263" s="17"/>
      <c r="AU263" s="17"/>
      <c r="AV263" s="17"/>
      <c r="AW263" s="17"/>
      <c r="AX263" s="17"/>
      <c r="AY263" s="17"/>
      <c r="AZ263" s="17"/>
      <c r="BA263" s="17"/>
      <c r="BB263" s="17"/>
      <c r="BC263" s="17"/>
    </row>
    <row r="264" spans="1:55" s="18" customFormat="1" ht="32.1" customHeight="1" x14ac:dyDescent="0.15">
      <c r="A264" s="65" t="s">
        <v>465</v>
      </c>
      <c r="B264" s="61" t="s">
        <v>285</v>
      </c>
      <c r="C264" s="66">
        <f>C263+1</f>
        <v>199</v>
      </c>
      <c r="D264" s="58">
        <v>1019414</v>
      </c>
      <c r="E264" s="30" t="s">
        <v>274</v>
      </c>
      <c r="F264" s="29" t="s">
        <v>337</v>
      </c>
      <c r="G264" s="32">
        <v>42170</v>
      </c>
      <c r="H264" s="29" t="s">
        <v>262</v>
      </c>
      <c r="I264" s="29">
        <v>1</v>
      </c>
      <c r="J264" s="29">
        <v>30</v>
      </c>
      <c r="K264" s="29">
        <v>600</v>
      </c>
      <c r="L264" s="31">
        <v>4.95</v>
      </c>
      <c r="M264" s="73">
        <v>5.1100000000000003</v>
      </c>
      <c r="N264" s="27">
        <v>0.95</v>
      </c>
      <c r="O264" s="27">
        <v>0.9</v>
      </c>
      <c r="P264" s="27">
        <v>0.89</v>
      </c>
      <c r="Q264" s="57">
        <v>300049</v>
      </c>
      <c r="R264" s="69" t="s">
        <v>502</v>
      </c>
      <c r="S264" s="28" t="s">
        <v>458</v>
      </c>
      <c r="T264" s="55" t="s">
        <v>358</v>
      </c>
      <c r="U264" s="55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/>
      <c r="AT264" s="17"/>
      <c r="AU264" s="17"/>
      <c r="AV264" s="17"/>
      <c r="AW264" s="17"/>
      <c r="AX264" s="17"/>
      <c r="AY264" s="17"/>
      <c r="AZ264" s="17"/>
      <c r="BA264" s="17"/>
      <c r="BB264" s="17"/>
      <c r="BC264" s="17"/>
    </row>
    <row r="265" spans="1:55" s="18" customFormat="1" ht="32.1" customHeight="1" x14ac:dyDescent="0.15">
      <c r="A265" s="65" t="s">
        <v>465</v>
      </c>
      <c r="B265" s="61" t="str">
        <f t="shared" ref="B265:B266" si="31">B264</f>
        <v>毛笔</v>
      </c>
      <c r="C265" s="66">
        <f t="shared" si="26"/>
        <v>200</v>
      </c>
      <c r="D265" s="58">
        <v>1019415</v>
      </c>
      <c r="E265" s="30" t="s">
        <v>338</v>
      </c>
      <c r="F265" s="29" t="s">
        <v>339</v>
      </c>
      <c r="G265" s="32">
        <v>42170</v>
      </c>
      <c r="H265" s="29" t="s">
        <v>262</v>
      </c>
      <c r="I265" s="29">
        <v>1</v>
      </c>
      <c r="J265" s="29">
        <v>30</v>
      </c>
      <c r="K265" s="29">
        <v>600</v>
      </c>
      <c r="L265" s="31">
        <v>4.95</v>
      </c>
      <c r="M265" s="73">
        <v>5.1100000000000003</v>
      </c>
      <c r="N265" s="27">
        <v>0.95</v>
      </c>
      <c r="O265" s="27">
        <v>0.9</v>
      </c>
      <c r="P265" s="27">
        <v>0.89</v>
      </c>
      <c r="Q265" s="57">
        <v>300050</v>
      </c>
      <c r="R265" s="69" t="s">
        <v>502</v>
      </c>
      <c r="S265" s="28" t="s">
        <v>458</v>
      </c>
      <c r="T265" s="55" t="s">
        <v>358</v>
      </c>
      <c r="U265" s="55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/>
      <c r="AT265" s="17"/>
      <c r="AU265" s="17"/>
      <c r="AV265" s="17"/>
      <c r="AW265" s="17"/>
      <c r="AX265" s="17"/>
      <c r="AY265" s="17"/>
      <c r="AZ265" s="17"/>
      <c r="BA265" s="17"/>
      <c r="BB265" s="17"/>
      <c r="BC265" s="17"/>
    </row>
    <row r="266" spans="1:55" s="18" customFormat="1" ht="32.1" customHeight="1" x14ac:dyDescent="0.15">
      <c r="A266" s="65" t="s">
        <v>465</v>
      </c>
      <c r="B266" s="61" t="str">
        <f t="shared" si="31"/>
        <v>毛笔</v>
      </c>
      <c r="C266" s="66">
        <f t="shared" si="26"/>
        <v>201</v>
      </c>
      <c r="D266" s="58">
        <v>1019416</v>
      </c>
      <c r="E266" s="30" t="s">
        <v>275</v>
      </c>
      <c r="F266" s="29" t="s">
        <v>276</v>
      </c>
      <c r="G266" s="32">
        <v>42170</v>
      </c>
      <c r="H266" s="29" t="s">
        <v>262</v>
      </c>
      <c r="I266" s="29">
        <v>1</v>
      </c>
      <c r="J266" s="29">
        <v>30</v>
      </c>
      <c r="K266" s="29">
        <v>600</v>
      </c>
      <c r="L266" s="31">
        <v>4.95</v>
      </c>
      <c r="M266" s="73">
        <v>5.1100000000000003</v>
      </c>
      <c r="N266" s="27">
        <v>0.95</v>
      </c>
      <c r="O266" s="27">
        <v>0.9</v>
      </c>
      <c r="P266" s="27">
        <v>0.89</v>
      </c>
      <c r="Q266" s="57">
        <v>300051</v>
      </c>
      <c r="R266" s="69" t="s">
        <v>502</v>
      </c>
      <c r="S266" s="28" t="s">
        <v>458</v>
      </c>
      <c r="T266" s="55" t="s">
        <v>358</v>
      </c>
      <c r="U266" s="55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/>
      <c r="AT266" s="17"/>
      <c r="AU266" s="17"/>
      <c r="AV266" s="17"/>
      <c r="AW266" s="17"/>
      <c r="AX266" s="17"/>
      <c r="AY266" s="17"/>
      <c r="AZ266" s="17"/>
      <c r="BA266" s="17"/>
      <c r="BB266" s="17"/>
      <c r="BC266" s="17"/>
    </row>
    <row r="267" spans="1:55" s="18" customFormat="1" ht="32.1" customHeight="1" x14ac:dyDescent="0.15">
      <c r="A267" s="65" t="s">
        <v>465</v>
      </c>
      <c r="B267" s="61" t="s">
        <v>277</v>
      </c>
      <c r="C267" s="66">
        <f t="shared" si="26"/>
        <v>202</v>
      </c>
      <c r="D267" s="58">
        <v>1019417</v>
      </c>
      <c r="E267" s="30" t="s">
        <v>340</v>
      </c>
      <c r="F267" s="29"/>
      <c r="G267" s="32">
        <v>42170</v>
      </c>
      <c r="H267" s="29" t="s">
        <v>262</v>
      </c>
      <c r="I267" s="29">
        <v>1</v>
      </c>
      <c r="J267" s="29">
        <v>12</v>
      </c>
      <c r="K267" s="29">
        <v>72</v>
      </c>
      <c r="L267" s="31">
        <v>19.899999999999999</v>
      </c>
      <c r="M267" s="73">
        <v>20.74</v>
      </c>
      <c r="N267" s="27">
        <v>0.95</v>
      </c>
      <c r="O267" s="27">
        <v>0.9</v>
      </c>
      <c r="P267" s="27">
        <v>0.89</v>
      </c>
      <c r="Q267" s="57">
        <v>300052</v>
      </c>
      <c r="R267" s="69" t="s">
        <v>502</v>
      </c>
      <c r="S267" s="28" t="s">
        <v>458</v>
      </c>
      <c r="T267" s="55" t="s">
        <v>358</v>
      </c>
      <c r="U267" s="55"/>
      <c r="V267" s="17"/>
      <c r="W267" s="17"/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/>
      <c r="AT267" s="17"/>
      <c r="AU267" s="17"/>
      <c r="AV267" s="17"/>
      <c r="AW267" s="17"/>
      <c r="AX267" s="17"/>
      <c r="AY267" s="17"/>
      <c r="AZ267" s="17"/>
      <c r="BA267" s="17"/>
      <c r="BB267" s="17"/>
      <c r="BC267" s="17"/>
    </row>
    <row r="268" spans="1:55" s="18" customFormat="1" ht="32.1" customHeight="1" x14ac:dyDescent="0.15">
      <c r="A268" s="65" t="s">
        <v>465</v>
      </c>
      <c r="B268" s="61" t="s">
        <v>341</v>
      </c>
      <c r="C268" s="66">
        <f t="shared" si="26"/>
        <v>203</v>
      </c>
      <c r="D268" s="58">
        <v>1019419</v>
      </c>
      <c r="E268" s="30" t="s">
        <v>342</v>
      </c>
      <c r="F268" s="29"/>
      <c r="G268" s="32">
        <v>42170</v>
      </c>
      <c r="H268" s="29" t="s">
        <v>262</v>
      </c>
      <c r="I268" s="29">
        <v>1</v>
      </c>
      <c r="J268" s="29">
        <v>10</v>
      </c>
      <c r="K268" s="29">
        <v>180</v>
      </c>
      <c r="L268" s="31">
        <v>4.2</v>
      </c>
      <c r="M268" s="73">
        <v>4.2</v>
      </c>
      <c r="N268" s="27">
        <v>0.95</v>
      </c>
      <c r="O268" s="27">
        <v>0.9</v>
      </c>
      <c r="P268" s="27">
        <v>0.89</v>
      </c>
      <c r="Q268" s="57">
        <v>300054</v>
      </c>
      <c r="R268" s="69" t="s">
        <v>502</v>
      </c>
      <c r="S268" s="28" t="s">
        <v>458</v>
      </c>
      <c r="T268" s="55" t="s">
        <v>358</v>
      </c>
      <c r="U268" s="55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/>
      <c r="AT268" s="17"/>
      <c r="AU268" s="17"/>
      <c r="AV268" s="17"/>
      <c r="AW268" s="17"/>
      <c r="AX268" s="17"/>
      <c r="AY268" s="17"/>
      <c r="AZ268" s="17"/>
      <c r="BA268" s="17"/>
      <c r="BB268" s="17"/>
      <c r="BC268" s="17"/>
    </row>
    <row r="269" spans="1:55" s="18" customFormat="1" ht="32.1" customHeight="1" x14ac:dyDescent="0.15">
      <c r="A269" s="65" t="s">
        <v>466</v>
      </c>
      <c r="B269" s="61" t="s">
        <v>343</v>
      </c>
      <c r="C269" s="66">
        <f t="shared" si="26"/>
        <v>204</v>
      </c>
      <c r="D269" s="58">
        <v>1017114</v>
      </c>
      <c r="E269" s="30" t="s">
        <v>344</v>
      </c>
      <c r="F269" s="29"/>
      <c r="G269" s="32">
        <v>42170</v>
      </c>
      <c r="H269" s="29" t="s">
        <v>345</v>
      </c>
      <c r="I269" s="29">
        <v>1</v>
      </c>
      <c r="J269" s="29">
        <v>24</v>
      </c>
      <c r="K269" s="29">
        <v>288</v>
      </c>
      <c r="L269" s="31">
        <v>2</v>
      </c>
      <c r="M269" s="73">
        <v>2.0699999999999998</v>
      </c>
      <c r="N269" s="27">
        <v>0.95</v>
      </c>
      <c r="O269" s="27">
        <v>0.9</v>
      </c>
      <c r="P269" s="27">
        <v>0.89</v>
      </c>
      <c r="Q269" s="57" t="s">
        <v>445</v>
      </c>
      <c r="R269" s="69" t="s">
        <v>502</v>
      </c>
      <c r="S269" s="28" t="s">
        <v>458</v>
      </c>
      <c r="T269" s="55" t="s">
        <v>358</v>
      </c>
      <c r="U269" s="55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/>
      <c r="AT269" s="17"/>
      <c r="AU269" s="17"/>
      <c r="AV269" s="17"/>
      <c r="AW269" s="17"/>
      <c r="AX269" s="17"/>
      <c r="AY269" s="17"/>
      <c r="AZ269" s="17"/>
      <c r="BA269" s="17"/>
      <c r="BB269" s="17"/>
      <c r="BC269" s="17"/>
    </row>
    <row r="270" spans="1:55" s="18" customFormat="1" ht="32.1" customHeight="1" x14ac:dyDescent="0.15">
      <c r="A270" s="65" t="s">
        <v>466</v>
      </c>
      <c r="B270" s="61" t="s">
        <v>346</v>
      </c>
      <c r="C270" s="66">
        <f t="shared" si="26"/>
        <v>205</v>
      </c>
      <c r="D270" s="58">
        <v>1018166</v>
      </c>
      <c r="E270" s="30" t="s">
        <v>347</v>
      </c>
      <c r="F270" s="29" t="s">
        <v>348</v>
      </c>
      <c r="G270" s="32">
        <v>42170</v>
      </c>
      <c r="H270" s="29" t="s">
        <v>349</v>
      </c>
      <c r="I270" s="29">
        <v>1</v>
      </c>
      <c r="J270" s="29">
        <v>48</v>
      </c>
      <c r="K270" s="29">
        <v>432</v>
      </c>
      <c r="L270" s="31">
        <v>6.1</v>
      </c>
      <c r="M270" s="73">
        <v>6.28</v>
      </c>
      <c r="N270" s="27">
        <v>0.95</v>
      </c>
      <c r="O270" s="27">
        <v>0.9</v>
      </c>
      <c r="P270" s="27">
        <v>0.89</v>
      </c>
      <c r="Q270" s="57">
        <v>300088</v>
      </c>
      <c r="R270" s="69" t="s">
        <v>502</v>
      </c>
      <c r="S270" s="28" t="s">
        <v>458</v>
      </c>
      <c r="T270" s="55" t="s">
        <v>358</v>
      </c>
      <c r="U270" s="55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/>
      <c r="AT270" s="17"/>
      <c r="AU270" s="17"/>
      <c r="AV270" s="17"/>
      <c r="AW270" s="17"/>
      <c r="AX270" s="17"/>
      <c r="AY270" s="17"/>
      <c r="AZ270" s="17"/>
      <c r="BA270" s="17"/>
      <c r="BB270" s="17"/>
      <c r="BC270" s="17"/>
    </row>
    <row r="271" spans="1:55" s="18" customFormat="1" ht="32.1" customHeight="1" x14ac:dyDescent="0.15">
      <c r="A271" s="65" t="s">
        <v>462</v>
      </c>
      <c r="B271" s="61" t="s">
        <v>370</v>
      </c>
      <c r="C271" s="66">
        <f t="shared" si="26"/>
        <v>206</v>
      </c>
      <c r="D271" s="58">
        <v>1019778</v>
      </c>
      <c r="E271" s="30" t="s">
        <v>350</v>
      </c>
      <c r="F271" s="29" t="s">
        <v>351</v>
      </c>
      <c r="G271" s="32">
        <v>42170</v>
      </c>
      <c r="H271" s="29" t="s">
        <v>349</v>
      </c>
      <c r="I271" s="29">
        <v>1</v>
      </c>
      <c r="J271" s="29">
        <v>10</v>
      </c>
      <c r="K271" s="29">
        <v>120</v>
      </c>
      <c r="L271" s="31">
        <v>20.5</v>
      </c>
      <c r="M271" s="73">
        <v>21.06</v>
      </c>
      <c r="N271" s="27">
        <v>0.95</v>
      </c>
      <c r="O271" s="27">
        <v>0.9</v>
      </c>
      <c r="P271" s="27">
        <v>0.89</v>
      </c>
      <c r="Q271" s="57">
        <v>300334</v>
      </c>
      <c r="R271" s="69" t="s">
        <v>502</v>
      </c>
      <c r="S271" s="28" t="s">
        <v>458</v>
      </c>
      <c r="T271" s="55" t="s">
        <v>358</v>
      </c>
      <c r="U271" s="55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/>
      <c r="AT271" s="17"/>
      <c r="AU271" s="17"/>
      <c r="AV271" s="17"/>
      <c r="AW271" s="17"/>
      <c r="AX271" s="17"/>
      <c r="AY271" s="17"/>
      <c r="AZ271" s="17"/>
      <c r="BA271" s="17"/>
      <c r="BB271" s="17"/>
      <c r="BC271" s="17"/>
    </row>
    <row r="272" spans="1:55" s="18" customFormat="1" ht="32.1" customHeight="1" x14ac:dyDescent="0.15">
      <c r="A272" s="65" t="s">
        <v>462</v>
      </c>
      <c r="B272" s="61" t="str">
        <f t="shared" ref="B272:B279" si="32">B271</f>
        <v>灯板笔</v>
      </c>
      <c r="C272" s="66">
        <f t="shared" si="26"/>
        <v>207</v>
      </c>
      <c r="D272" s="58">
        <v>1019779</v>
      </c>
      <c r="E272" s="30" t="s">
        <v>360</v>
      </c>
      <c r="F272" s="29" t="s">
        <v>155</v>
      </c>
      <c r="G272" s="32">
        <v>42170</v>
      </c>
      <c r="H272" s="29" t="s">
        <v>352</v>
      </c>
      <c r="I272" s="29">
        <v>6</v>
      </c>
      <c r="J272" s="29">
        <v>72</v>
      </c>
      <c r="K272" s="29">
        <v>864</v>
      </c>
      <c r="L272" s="31">
        <v>2.89</v>
      </c>
      <c r="M272" s="73">
        <v>2.98</v>
      </c>
      <c r="N272" s="27">
        <v>0.95</v>
      </c>
      <c r="O272" s="27">
        <v>0.9</v>
      </c>
      <c r="P272" s="27">
        <v>0.89</v>
      </c>
      <c r="Q272" s="57">
        <v>300335</v>
      </c>
      <c r="R272" s="69" t="s">
        <v>502</v>
      </c>
      <c r="S272" s="28" t="s">
        <v>458</v>
      </c>
      <c r="T272" s="55" t="s">
        <v>358</v>
      </c>
      <c r="U272" s="55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</row>
    <row r="273" spans="1:55" s="18" customFormat="1" ht="32.1" customHeight="1" x14ac:dyDescent="0.15">
      <c r="A273" s="65" t="s">
        <v>462</v>
      </c>
      <c r="B273" s="61" t="str">
        <f t="shared" si="32"/>
        <v>灯板笔</v>
      </c>
      <c r="C273" s="66">
        <f t="shared" si="26"/>
        <v>208</v>
      </c>
      <c r="D273" s="58">
        <v>1019780</v>
      </c>
      <c r="E273" s="56" t="s">
        <v>365</v>
      </c>
      <c r="F273" s="29" t="s">
        <v>278</v>
      </c>
      <c r="G273" s="32">
        <v>42170</v>
      </c>
      <c r="H273" s="29" t="s">
        <v>352</v>
      </c>
      <c r="I273" s="29">
        <v>6</v>
      </c>
      <c r="J273" s="29">
        <v>72</v>
      </c>
      <c r="K273" s="29">
        <v>864</v>
      </c>
      <c r="L273" s="31">
        <v>2.89</v>
      </c>
      <c r="M273" s="73">
        <v>2.98</v>
      </c>
      <c r="N273" s="27">
        <v>0.95</v>
      </c>
      <c r="O273" s="27">
        <v>0.9</v>
      </c>
      <c r="P273" s="27">
        <v>0.89</v>
      </c>
      <c r="Q273" s="57">
        <v>300335</v>
      </c>
      <c r="R273" s="69" t="s">
        <v>502</v>
      </c>
      <c r="S273" s="28" t="s">
        <v>458</v>
      </c>
      <c r="T273" s="55" t="s">
        <v>358</v>
      </c>
      <c r="U273" s="55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</row>
    <row r="274" spans="1:55" s="18" customFormat="1" ht="32.1" customHeight="1" x14ac:dyDescent="0.15">
      <c r="A274" s="65" t="s">
        <v>462</v>
      </c>
      <c r="B274" s="61" t="str">
        <f t="shared" si="32"/>
        <v>灯板笔</v>
      </c>
      <c r="C274" s="66">
        <f t="shared" si="26"/>
        <v>209</v>
      </c>
      <c r="D274" s="58">
        <v>1019781</v>
      </c>
      <c r="E274" s="30" t="s">
        <v>361</v>
      </c>
      <c r="F274" s="29" t="s">
        <v>279</v>
      </c>
      <c r="G274" s="32">
        <v>42170</v>
      </c>
      <c r="H274" s="29" t="s">
        <v>352</v>
      </c>
      <c r="I274" s="29">
        <v>6</v>
      </c>
      <c r="J274" s="29">
        <v>72</v>
      </c>
      <c r="K274" s="29">
        <v>864</v>
      </c>
      <c r="L274" s="31">
        <v>2.89</v>
      </c>
      <c r="M274" s="73">
        <v>2.98</v>
      </c>
      <c r="N274" s="27">
        <v>0.95</v>
      </c>
      <c r="O274" s="27">
        <v>0.9</v>
      </c>
      <c r="P274" s="27">
        <v>0.89</v>
      </c>
      <c r="Q274" s="57">
        <v>300335</v>
      </c>
      <c r="R274" s="69" t="s">
        <v>502</v>
      </c>
      <c r="S274" s="28" t="s">
        <v>458</v>
      </c>
      <c r="T274" s="55" t="s">
        <v>358</v>
      </c>
      <c r="U274" s="55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/>
      <c r="AT274" s="17"/>
      <c r="AU274" s="17"/>
      <c r="AV274" s="17"/>
      <c r="AW274" s="17"/>
      <c r="AX274" s="17"/>
      <c r="AY274" s="17"/>
      <c r="AZ274" s="17"/>
      <c r="BA274" s="17"/>
      <c r="BB274" s="17"/>
      <c r="BC274" s="17"/>
    </row>
    <row r="275" spans="1:55" s="18" customFormat="1" ht="32.1" customHeight="1" x14ac:dyDescent="0.15">
      <c r="A275" s="65" t="s">
        <v>462</v>
      </c>
      <c r="B275" s="61" t="str">
        <f t="shared" si="32"/>
        <v>灯板笔</v>
      </c>
      <c r="C275" s="66">
        <f t="shared" si="26"/>
        <v>210</v>
      </c>
      <c r="D275" s="58">
        <v>1019782</v>
      </c>
      <c r="E275" s="30" t="s">
        <v>362</v>
      </c>
      <c r="F275" s="29" t="s">
        <v>22</v>
      </c>
      <c r="G275" s="32">
        <v>42170</v>
      </c>
      <c r="H275" s="29" t="s">
        <v>352</v>
      </c>
      <c r="I275" s="29">
        <v>6</v>
      </c>
      <c r="J275" s="29">
        <v>72</v>
      </c>
      <c r="K275" s="29">
        <v>864</v>
      </c>
      <c r="L275" s="31">
        <v>2.89</v>
      </c>
      <c r="M275" s="73">
        <v>2.98</v>
      </c>
      <c r="N275" s="27">
        <v>0.95</v>
      </c>
      <c r="O275" s="27">
        <v>0.9</v>
      </c>
      <c r="P275" s="27">
        <v>0.89</v>
      </c>
      <c r="Q275" s="57">
        <v>300335</v>
      </c>
      <c r="R275" s="69" t="s">
        <v>502</v>
      </c>
      <c r="S275" s="28" t="s">
        <v>458</v>
      </c>
      <c r="T275" s="55" t="s">
        <v>358</v>
      </c>
      <c r="U275" s="55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  <c r="AQ275" s="17"/>
      <c r="AR275" s="17"/>
      <c r="AS275" s="17"/>
      <c r="AT275" s="17"/>
      <c r="AU275" s="17"/>
      <c r="AV275" s="17"/>
      <c r="AW275" s="17"/>
      <c r="AX275" s="17"/>
      <c r="AY275" s="17"/>
      <c r="AZ275" s="17"/>
      <c r="BA275" s="17"/>
      <c r="BB275" s="17"/>
      <c r="BC275" s="17"/>
    </row>
    <row r="276" spans="1:55" s="18" customFormat="1" ht="32.1" customHeight="1" x14ac:dyDescent="0.15">
      <c r="A276" s="65" t="s">
        <v>462</v>
      </c>
      <c r="B276" s="61" t="str">
        <f t="shared" si="32"/>
        <v>灯板笔</v>
      </c>
      <c r="C276" s="66">
        <f t="shared" si="26"/>
        <v>211</v>
      </c>
      <c r="D276" s="58">
        <v>1019783</v>
      </c>
      <c r="E276" s="30" t="s">
        <v>363</v>
      </c>
      <c r="F276" s="29" t="s">
        <v>280</v>
      </c>
      <c r="G276" s="32">
        <v>42170</v>
      </c>
      <c r="H276" s="29" t="s">
        <v>352</v>
      </c>
      <c r="I276" s="29">
        <v>6</v>
      </c>
      <c r="J276" s="29">
        <v>72</v>
      </c>
      <c r="K276" s="29">
        <v>864</v>
      </c>
      <c r="L276" s="31">
        <v>2.89</v>
      </c>
      <c r="M276" s="73">
        <v>2.98</v>
      </c>
      <c r="N276" s="27">
        <v>0.95</v>
      </c>
      <c r="O276" s="27">
        <v>0.9</v>
      </c>
      <c r="P276" s="27">
        <v>0.89</v>
      </c>
      <c r="Q276" s="57">
        <v>300335</v>
      </c>
      <c r="R276" s="69" t="s">
        <v>502</v>
      </c>
      <c r="S276" s="28" t="s">
        <v>458</v>
      </c>
      <c r="T276" s="55" t="s">
        <v>358</v>
      </c>
      <c r="U276" s="55"/>
      <c r="V276" s="17"/>
      <c r="W276" s="17"/>
      <c r="X276" s="17"/>
      <c r="Y276" s="17"/>
      <c r="Z276" s="17"/>
      <c r="AA276" s="17"/>
      <c r="AB276" s="17"/>
      <c r="AC276" s="17"/>
      <c r="AD276" s="17"/>
      <c r="AE276" s="17"/>
      <c r="AF276" s="17"/>
      <c r="AG276" s="17"/>
      <c r="AH276" s="17"/>
      <c r="AI276" s="17"/>
      <c r="AJ276" s="17"/>
      <c r="AK276" s="17"/>
      <c r="AL276" s="17"/>
      <c r="AM276" s="17"/>
      <c r="AN276" s="17"/>
      <c r="AO276" s="17"/>
      <c r="AP276" s="17"/>
      <c r="AQ276" s="17"/>
      <c r="AR276" s="17"/>
      <c r="AS276" s="17"/>
      <c r="AT276" s="17"/>
      <c r="AU276" s="17"/>
      <c r="AV276" s="17"/>
      <c r="AW276" s="17"/>
      <c r="AX276" s="17"/>
      <c r="AY276" s="17"/>
      <c r="AZ276" s="17"/>
      <c r="BA276" s="17"/>
      <c r="BB276" s="17"/>
      <c r="BC276" s="17"/>
    </row>
    <row r="277" spans="1:55" s="18" customFormat="1" ht="32.1" customHeight="1" x14ac:dyDescent="0.15">
      <c r="A277" s="65" t="s">
        <v>462</v>
      </c>
      <c r="B277" s="61" t="str">
        <f t="shared" si="32"/>
        <v>灯板笔</v>
      </c>
      <c r="C277" s="66">
        <f t="shared" si="26"/>
        <v>212</v>
      </c>
      <c r="D277" s="58">
        <v>1019784</v>
      </c>
      <c r="E277" s="56" t="s">
        <v>366</v>
      </c>
      <c r="F277" s="29" t="s">
        <v>281</v>
      </c>
      <c r="G277" s="32">
        <v>42170</v>
      </c>
      <c r="H277" s="29" t="s">
        <v>352</v>
      </c>
      <c r="I277" s="29">
        <v>6</v>
      </c>
      <c r="J277" s="29">
        <v>72</v>
      </c>
      <c r="K277" s="29">
        <v>864</v>
      </c>
      <c r="L277" s="31">
        <v>2.89</v>
      </c>
      <c r="M277" s="73">
        <v>2.98</v>
      </c>
      <c r="N277" s="27">
        <v>0.95</v>
      </c>
      <c r="O277" s="27">
        <v>0.9</v>
      </c>
      <c r="P277" s="27">
        <v>0.89</v>
      </c>
      <c r="Q277" s="57">
        <v>300335</v>
      </c>
      <c r="R277" s="69" t="s">
        <v>502</v>
      </c>
      <c r="S277" s="28" t="s">
        <v>458</v>
      </c>
      <c r="T277" s="55" t="s">
        <v>358</v>
      </c>
      <c r="U277" s="55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/>
      <c r="AT277" s="17"/>
      <c r="AU277" s="17"/>
      <c r="AV277" s="17"/>
      <c r="AW277" s="17"/>
      <c r="AX277" s="17"/>
      <c r="AY277" s="17"/>
      <c r="AZ277" s="17"/>
      <c r="BA277" s="17"/>
      <c r="BB277" s="17"/>
      <c r="BC277" s="17"/>
    </row>
    <row r="278" spans="1:55" s="18" customFormat="1" ht="32.1" customHeight="1" x14ac:dyDescent="0.15">
      <c r="A278" s="65" t="s">
        <v>462</v>
      </c>
      <c r="B278" s="61" t="str">
        <f t="shared" si="32"/>
        <v>灯板笔</v>
      </c>
      <c r="C278" s="66">
        <f t="shared" si="26"/>
        <v>213</v>
      </c>
      <c r="D278" s="58">
        <v>1019785</v>
      </c>
      <c r="E278" s="56" t="s">
        <v>367</v>
      </c>
      <c r="F278" s="29" t="s">
        <v>282</v>
      </c>
      <c r="G278" s="32">
        <v>42170</v>
      </c>
      <c r="H278" s="29" t="s">
        <v>352</v>
      </c>
      <c r="I278" s="29">
        <v>6</v>
      </c>
      <c r="J278" s="29">
        <v>72</v>
      </c>
      <c r="K278" s="29">
        <v>864</v>
      </c>
      <c r="L278" s="31">
        <v>2.89</v>
      </c>
      <c r="M278" s="73">
        <v>2.98</v>
      </c>
      <c r="N278" s="27">
        <v>0.95</v>
      </c>
      <c r="O278" s="27">
        <v>0.9</v>
      </c>
      <c r="P278" s="27">
        <v>0.89</v>
      </c>
      <c r="Q278" s="57">
        <v>300335</v>
      </c>
      <c r="R278" s="69" t="s">
        <v>502</v>
      </c>
      <c r="S278" s="28" t="s">
        <v>458</v>
      </c>
      <c r="T278" s="55" t="s">
        <v>358</v>
      </c>
      <c r="U278" s="55"/>
      <c r="V278" s="17"/>
      <c r="W278" s="17"/>
      <c r="X278" s="17"/>
      <c r="Y278" s="17"/>
      <c r="Z278" s="17"/>
      <c r="AA278" s="17"/>
      <c r="AB278" s="17"/>
      <c r="AC278" s="17"/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/>
      <c r="AO278" s="17"/>
      <c r="AP278" s="17"/>
      <c r="AQ278" s="17"/>
      <c r="AR278" s="17"/>
      <c r="AS278" s="17"/>
      <c r="AT278" s="17"/>
      <c r="AU278" s="17"/>
      <c r="AV278" s="17"/>
      <c r="AW278" s="17"/>
      <c r="AX278" s="17"/>
      <c r="AY278" s="17"/>
      <c r="AZ278" s="17"/>
      <c r="BA278" s="17"/>
      <c r="BB278" s="17"/>
      <c r="BC278" s="17"/>
    </row>
    <row r="279" spans="1:55" s="18" customFormat="1" ht="32.1" customHeight="1" x14ac:dyDescent="0.15">
      <c r="A279" s="65" t="s">
        <v>462</v>
      </c>
      <c r="B279" s="61" t="str">
        <f t="shared" si="32"/>
        <v>灯板笔</v>
      </c>
      <c r="C279" s="66">
        <f t="shared" si="26"/>
        <v>214</v>
      </c>
      <c r="D279" s="58">
        <v>1019786</v>
      </c>
      <c r="E279" s="30" t="s">
        <v>364</v>
      </c>
      <c r="F279" s="29" t="s">
        <v>283</v>
      </c>
      <c r="G279" s="32">
        <v>42170</v>
      </c>
      <c r="H279" s="29" t="s">
        <v>352</v>
      </c>
      <c r="I279" s="29">
        <v>6</v>
      </c>
      <c r="J279" s="29">
        <v>72</v>
      </c>
      <c r="K279" s="29">
        <v>864</v>
      </c>
      <c r="L279" s="31">
        <v>2.89</v>
      </c>
      <c r="M279" s="73">
        <v>2.98</v>
      </c>
      <c r="N279" s="27">
        <v>0.95</v>
      </c>
      <c r="O279" s="27">
        <v>0.9</v>
      </c>
      <c r="P279" s="27">
        <v>0.89</v>
      </c>
      <c r="Q279" s="57">
        <v>300335</v>
      </c>
      <c r="R279" s="69" t="s">
        <v>502</v>
      </c>
      <c r="S279" s="28" t="s">
        <v>458</v>
      </c>
      <c r="T279" s="55" t="s">
        <v>358</v>
      </c>
      <c r="U279" s="55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/>
      <c r="AT279" s="17"/>
      <c r="AU279" s="17"/>
      <c r="AV279" s="17"/>
      <c r="AW279" s="17"/>
      <c r="AX279" s="17"/>
      <c r="AY279" s="17"/>
      <c r="AZ279" s="17"/>
      <c r="BA279" s="17"/>
      <c r="BB279" s="17"/>
      <c r="BC279" s="17"/>
    </row>
    <row r="280" spans="1:55" s="18" customFormat="1" ht="32.1" customHeight="1" x14ac:dyDescent="0.15">
      <c r="A280" s="65" t="s">
        <v>524</v>
      </c>
      <c r="B280" s="66" t="s">
        <v>525</v>
      </c>
      <c r="C280" s="74">
        <v>215</v>
      </c>
      <c r="D280" s="70" t="s">
        <v>526</v>
      </c>
      <c r="E280" s="56" t="s">
        <v>543</v>
      </c>
      <c r="F280" s="66" t="s">
        <v>527</v>
      </c>
      <c r="G280" s="32">
        <v>42170</v>
      </c>
      <c r="H280" s="66" t="s">
        <v>528</v>
      </c>
      <c r="I280" s="66">
        <v>1</v>
      </c>
      <c r="J280" s="66">
        <v>24</v>
      </c>
      <c r="K280" s="66">
        <v>144</v>
      </c>
      <c r="L280" s="77">
        <v>3.6</v>
      </c>
      <c r="M280" s="77">
        <v>3.79</v>
      </c>
      <c r="N280" s="27">
        <v>0.95</v>
      </c>
      <c r="O280" s="27">
        <v>0.9</v>
      </c>
      <c r="P280" s="27">
        <v>0.89</v>
      </c>
      <c r="Q280" s="78" t="s">
        <v>548</v>
      </c>
      <c r="R280" s="70" t="s">
        <v>529</v>
      </c>
      <c r="S280" s="28" t="s">
        <v>530</v>
      </c>
      <c r="T280" s="55" t="s">
        <v>358</v>
      </c>
      <c r="U280" s="55"/>
      <c r="V280" s="17"/>
      <c r="W280" s="17"/>
      <c r="X280" s="17"/>
      <c r="Y280" s="17"/>
      <c r="Z280" s="17"/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/>
      <c r="AQ280" s="17"/>
      <c r="AR280" s="17"/>
      <c r="AS280" s="17"/>
      <c r="AT280" s="17"/>
      <c r="AU280" s="17"/>
      <c r="AV280" s="17"/>
      <c r="AW280" s="17"/>
      <c r="AX280" s="17"/>
      <c r="AY280" s="17"/>
      <c r="AZ280" s="17"/>
      <c r="BA280" s="17"/>
      <c r="BB280" s="17"/>
      <c r="BC280" s="17"/>
    </row>
    <row r="281" spans="1:55" s="18" customFormat="1" ht="32.1" customHeight="1" x14ac:dyDescent="0.15">
      <c r="A281" s="65" t="s">
        <v>531</v>
      </c>
      <c r="B281" s="66" t="s">
        <v>532</v>
      </c>
      <c r="C281" s="74">
        <v>216</v>
      </c>
      <c r="D281" s="70" t="s">
        <v>533</v>
      </c>
      <c r="E281" s="56" t="s">
        <v>544</v>
      </c>
      <c r="F281" s="66" t="s">
        <v>534</v>
      </c>
      <c r="G281" s="32">
        <v>42170</v>
      </c>
      <c r="H281" s="66" t="s">
        <v>528</v>
      </c>
      <c r="I281" s="66">
        <v>1</v>
      </c>
      <c r="J281" s="66">
        <v>16</v>
      </c>
      <c r="K281" s="66">
        <v>96</v>
      </c>
      <c r="L281" s="77">
        <v>5.5</v>
      </c>
      <c r="M281" s="77">
        <v>5.79</v>
      </c>
      <c r="N281" s="27">
        <v>0.95</v>
      </c>
      <c r="O281" s="27">
        <v>0.9</v>
      </c>
      <c r="P281" s="27">
        <v>0.89</v>
      </c>
      <c r="Q281" s="78" t="s">
        <v>548</v>
      </c>
      <c r="R281" s="70" t="s">
        <v>529</v>
      </c>
      <c r="S281" s="28" t="s">
        <v>530</v>
      </c>
      <c r="T281" s="55" t="s">
        <v>358</v>
      </c>
      <c r="U281" s="55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  <c r="AQ281" s="17"/>
      <c r="AR281" s="17"/>
      <c r="AS281" s="17"/>
      <c r="AT281" s="17"/>
      <c r="AU281" s="17"/>
      <c r="AV281" s="17"/>
      <c r="AW281" s="17"/>
      <c r="AX281" s="17"/>
      <c r="AY281" s="17"/>
      <c r="AZ281" s="17"/>
      <c r="BA281" s="17"/>
      <c r="BB281" s="17"/>
      <c r="BC281" s="17"/>
    </row>
    <row r="282" spans="1:55" s="18" customFormat="1" ht="32.1" customHeight="1" x14ac:dyDescent="0.15">
      <c r="A282" s="65" t="s">
        <v>531</v>
      </c>
      <c r="B282" s="66" t="s">
        <v>532</v>
      </c>
      <c r="C282" s="74">
        <v>217</v>
      </c>
      <c r="D282" s="70" t="s">
        <v>535</v>
      </c>
      <c r="E282" s="56" t="s">
        <v>545</v>
      </c>
      <c r="F282" s="66" t="s">
        <v>536</v>
      </c>
      <c r="G282" s="32">
        <v>42170</v>
      </c>
      <c r="H282" s="66" t="s">
        <v>528</v>
      </c>
      <c r="I282" s="66">
        <v>1</v>
      </c>
      <c r="J282" s="66">
        <v>12</v>
      </c>
      <c r="K282" s="66">
        <v>72</v>
      </c>
      <c r="L282" s="77">
        <v>7.2</v>
      </c>
      <c r="M282" s="77">
        <v>7.58</v>
      </c>
      <c r="N282" s="27">
        <v>0.95</v>
      </c>
      <c r="O282" s="27">
        <v>0.9</v>
      </c>
      <c r="P282" s="27">
        <v>0.89</v>
      </c>
      <c r="Q282" s="78" t="s">
        <v>548</v>
      </c>
      <c r="R282" s="70" t="s">
        <v>529</v>
      </c>
      <c r="S282" s="28" t="s">
        <v>530</v>
      </c>
      <c r="T282" s="55" t="s">
        <v>358</v>
      </c>
      <c r="U282" s="55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  <c r="AQ282" s="17"/>
      <c r="AR282" s="17"/>
      <c r="AS282" s="17"/>
      <c r="AT282" s="17"/>
      <c r="AU282" s="17"/>
      <c r="AV282" s="17"/>
      <c r="AW282" s="17"/>
      <c r="AX282" s="17"/>
      <c r="AY282" s="17"/>
      <c r="AZ282" s="17"/>
      <c r="BA282" s="17"/>
      <c r="BB282" s="17"/>
      <c r="BC282" s="17"/>
    </row>
    <row r="283" spans="1:55" s="18" customFormat="1" ht="32.1" customHeight="1" x14ac:dyDescent="0.15">
      <c r="A283" s="65" t="s">
        <v>531</v>
      </c>
      <c r="B283" s="66" t="s">
        <v>532</v>
      </c>
      <c r="C283" s="74">
        <v>218</v>
      </c>
      <c r="D283" s="70" t="s">
        <v>537</v>
      </c>
      <c r="E283" s="56" t="s">
        <v>546</v>
      </c>
      <c r="F283" s="66" t="s">
        <v>538</v>
      </c>
      <c r="G283" s="32">
        <v>42170</v>
      </c>
      <c r="H283" s="66" t="s">
        <v>528</v>
      </c>
      <c r="I283" s="66">
        <v>1</v>
      </c>
      <c r="J283" s="66">
        <v>12</v>
      </c>
      <c r="K283" s="66">
        <v>48</v>
      </c>
      <c r="L283" s="77">
        <v>10.8</v>
      </c>
      <c r="M283" s="77">
        <v>11.37</v>
      </c>
      <c r="N283" s="27">
        <v>0.95</v>
      </c>
      <c r="O283" s="27">
        <v>0.9</v>
      </c>
      <c r="P283" s="27">
        <v>0.89</v>
      </c>
      <c r="Q283" s="78" t="s">
        <v>548</v>
      </c>
      <c r="R283" s="70" t="s">
        <v>529</v>
      </c>
      <c r="S283" s="28" t="s">
        <v>530</v>
      </c>
      <c r="T283" s="55" t="s">
        <v>358</v>
      </c>
      <c r="U283" s="55"/>
      <c r="V283" s="17"/>
      <c r="W283" s="17"/>
      <c r="X283" s="17"/>
      <c r="Y283" s="17"/>
      <c r="Z283" s="17"/>
      <c r="AA283" s="17"/>
      <c r="AB283" s="17"/>
      <c r="AC283" s="17"/>
      <c r="AD283" s="17"/>
      <c r="AE283" s="17"/>
      <c r="AF283" s="17"/>
      <c r="AG283" s="17"/>
      <c r="AH283" s="17"/>
      <c r="AI283" s="17"/>
      <c r="AJ283" s="17"/>
      <c r="AK283" s="17"/>
      <c r="AL283" s="17"/>
      <c r="AM283" s="17"/>
      <c r="AN283" s="17"/>
      <c r="AO283" s="17"/>
      <c r="AP283" s="17"/>
      <c r="AQ283" s="17"/>
      <c r="AR283" s="17"/>
      <c r="AS283" s="17"/>
      <c r="AT283" s="17"/>
      <c r="AU283" s="17"/>
      <c r="AV283" s="17"/>
      <c r="AW283" s="17"/>
      <c r="AX283" s="17"/>
      <c r="AY283" s="17"/>
      <c r="AZ283" s="17"/>
      <c r="BA283" s="17"/>
      <c r="BB283" s="17"/>
      <c r="BC283" s="17"/>
    </row>
    <row r="284" spans="1:55" s="18" customFormat="1" ht="31.5" customHeight="1" x14ac:dyDescent="0.15">
      <c r="A284" s="65" t="s">
        <v>531</v>
      </c>
      <c r="B284" s="66" t="s">
        <v>539</v>
      </c>
      <c r="C284" s="74">
        <v>219</v>
      </c>
      <c r="D284" s="70" t="s">
        <v>540</v>
      </c>
      <c r="E284" s="56" t="s">
        <v>547</v>
      </c>
      <c r="F284" s="66" t="s">
        <v>541</v>
      </c>
      <c r="G284" s="32">
        <v>42170</v>
      </c>
      <c r="H284" s="66" t="s">
        <v>542</v>
      </c>
      <c r="I284" s="66">
        <v>1</v>
      </c>
      <c r="J284" s="66">
        <v>6</v>
      </c>
      <c r="K284" s="66">
        <v>36</v>
      </c>
      <c r="L284" s="77">
        <v>28.9</v>
      </c>
      <c r="M284" s="77">
        <v>30.43</v>
      </c>
      <c r="N284" s="27">
        <v>0.95</v>
      </c>
      <c r="O284" s="27">
        <v>0.9</v>
      </c>
      <c r="P284" s="27">
        <v>0.89</v>
      </c>
      <c r="Q284" s="70" t="s">
        <v>549</v>
      </c>
      <c r="R284" s="70" t="s">
        <v>529</v>
      </c>
      <c r="S284" s="28" t="s">
        <v>530</v>
      </c>
      <c r="T284" s="55" t="s">
        <v>358</v>
      </c>
      <c r="U284" s="55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  <c r="AQ284" s="17"/>
      <c r="AR284" s="17"/>
      <c r="AS284" s="17"/>
      <c r="AT284" s="17"/>
      <c r="AU284" s="17"/>
      <c r="AV284" s="17"/>
      <c r="AW284" s="17"/>
      <c r="AX284" s="17"/>
      <c r="AY284" s="17"/>
      <c r="AZ284" s="17"/>
      <c r="BA284" s="17"/>
      <c r="BB284" s="17"/>
      <c r="BC284" s="17"/>
    </row>
    <row r="285" spans="1:55" s="18" customFormat="1" x14ac:dyDescent="0.15">
      <c r="C285" s="19"/>
      <c r="D285" s="19"/>
      <c r="E285" s="17"/>
      <c r="F285" s="19"/>
      <c r="G285" s="10"/>
      <c r="H285" s="19"/>
      <c r="I285" s="19"/>
      <c r="J285" s="19"/>
      <c r="K285" s="19"/>
      <c r="L285" s="9"/>
      <c r="M285" s="9"/>
      <c r="N285" s="17"/>
      <c r="O285" s="19"/>
      <c r="P285" s="8"/>
      <c r="Q285" s="9"/>
      <c r="R285" s="9"/>
      <c r="S285" s="9"/>
      <c r="T285" s="19"/>
      <c r="U285" s="19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  <c r="AQ285" s="17"/>
      <c r="AR285" s="17"/>
      <c r="AS285" s="17"/>
      <c r="AT285" s="17"/>
      <c r="AU285" s="17"/>
      <c r="AV285" s="17"/>
      <c r="AW285" s="17"/>
      <c r="AX285" s="17"/>
      <c r="AY285" s="17"/>
      <c r="AZ285" s="17"/>
      <c r="BA285" s="17"/>
      <c r="BB285" s="17"/>
      <c r="BC285" s="17"/>
    </row>
    <row r="286" spans="1:55" s="18" customFormat="1" x14ac:dyDescent="0.15">
      <c r="C286" s="19"/>
      <c r="D286" s="19"/>
      <c r="E286" s="17"/>
      <c r="F286" s="19"/>
      <c r="G286" s="10"/>
      <c r="H286" s="19"/>
      <c r="I286" s="19"/>
      <c r="J286" s="19"/>
      <c r="K286" s="19"/>
      <c r="L286" s="9"/>
      <c r="M286" s="9"/>
      <c r="N286" s="17"/>
      <c r="O286" s="19"/>
      <c r="P286" s="8"/>
      <c r="Q286" s="9"/>
      <c r="R286" s="9"/>
      <c r="S286" s="9"/>
      <c r="T286" s="19"/>
      <c r="U286" s="19"/>
      <c r="V286" s="17"/>
      <c r="W286" s="17"/>
      <c r="X286" s="17"/>
      <c r="Y286" s="17"/>
      <c r="Z286" s="17"/>
      <c r="AA286" s="17"/>
      <c r="AB286" s="17"/>
      <c r="AC286" s="17"/>
      <c r="AD286" s="17"/>
      <c r="AE286" s="17"/>
      <c r="AF286" s="17"/>
      <c r="AG286" s="17"/>
      <c r="AH286" s="17"/>
      <c r="AI286" s="17"/>
      <c r="AJ286" s="17"/>
      <c r="AK286" s="17"/>
      <c r="AL286" s="17"/>
      <c r="AM286" s="17"/>
      <c r="AN286" s="17"/>
      <c r="AO286" s="17"/>
      <c r="AP286" s="17"/>
      <c r="AQ286" s="17"/>
      <c r="AR286" s="17"/>
      <c r="AS286" s="17"/>
      <c r="AT286" s="17"/>
      <c r="AU286" s="17"/>
      <c r="AV286" s="17"/>
      <c r="AW286" s="17"/>
      <c r="AX286" s="17"/>
      <c r="AY286" s="17"/>
      <c r="AZ286" s="17"/>
      <c r="BA286" s="17"/>
      <c r="BB286" s="17"/>
      <c r="BC286" s="17"/>
    </row>
    <row r="287" spans="1:55" s="18" customFormat="1" x14ac:dyDescent="0.15">
      <c r="C287" s="19"/>
      <c r="D287" s="19"/>
      <c r="E287" s="17"/>
      <c r="F287" s="19"/>
      <c r="G287" s="10"/>
      <c r="H287" s="19"/>
      <c r="I287" s="19"/>
      <c r="J287" s="19"/>
      <c r="K287" s="19"/>
      <c r="L287" s="9"/>
      <c r="M287" s="9"/>
      <c r="N287" s="17"/>
      <c r="O287" s="19"/>
      <c r="P287" s="8"/>
      <c r="Q287" s="9"/>
      <c r="R287" s="9"/>
      <c r="S287" s="9"/>
      <c r="T287" s="19"/>
      <c r="U287" s="19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/>
      <c r="AT287" s="17"/>
      <c r="AU287" s="17"/>
      <c r="AV287" s="17"/>
      <c r="AW287" s="17"/>
      <c r="AX287" s="17"/>
      <c r="AY287" s="17"/>
      <c r="AZ287" s="17"/>
      <c r="BA287" s="17"/>
      <c r="BB287" s="17"/>
      <c r="BC287" s="17"/>
    </row>
    <row r="288" spans="1:55" s="18" customFormat="1" x14ac:dyDescent="0.15">
      <c r="C288" s="19"/>
      <c r="D288" s="19"/>
      <c r="E288" s="17"/>
      <c r="F288" s="19"/>
      <c r="G288" s="10"/>
      <c r="H288" s="19"/>
      <c r="I288" s="19"/>
      <c r="J288" s="19"/>
      <c r="K288" s="19"/>
      <c r="L288" s="9"/>
      <c r="M288" s="9"/>
      <c r="N288" s="17"/>
      <c r="O288" s="19"/>
      <c r="P288" s="8"/>
      <c r="Q288" s="9"/>
      <c r="R288" s="9"/>
      <c r="S288" s="9"/>
      <c r="T288" s="19"/>
      <c r="U288" s="19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/>
      <c r="AT288" s="17"/>
      <c r="AU288" s="17"/>
      <c r="AV288" s="17"/>
      <c r="AW288" s="17"/>
      <c r="AX288" s="17"/>
      <c r="AY288" s="17"/>
      <c r="AZ288" s="17"/>
      <c r="BA288" s="17"/>
      <c r="BB288" s="17"/>
      <c r="BC288" s="17"/>
    </row>
    <row r="289" spans="3:55" s="18" customFormat="1" x14ac:dyDescent="0.15">
      <c r="C289" s="19"/>
      <c r="D289" s="19"/>
      <c r="E289" s="17"/>
      <c r="F289" s="19"/>
      <c r="G289" s="10"/>
      <c r="H289" s="19"/>
      <c r="I289" s="19"/>
      <c r="J289" s="19"/>
      <c r="K289" s="19"/>
      <c r="L289" s="9"/>
      <c r="M289" s="9"/>
      <c r="N289" s="17"/>
      <c r="O289" s="19"/>
      <c r="P289" s="8"/>
      <c r="Q289" s="9"/>
      <c r="R289" s="9"/>
      <c r="S289" s="9"/>
      <c r="T289" s="19"/>
      <c r="U289" s="19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  <c r="AQ289" s="17"/>
      <c r="AR289" s="17"/>
      <c r="AS289" s="17"/>
      <c r="AT289" s="17"/>
      <c r="AU289" s="17"/>
      <c r="AV289" s="17"/>
      <c r="AW289" s="17"/>
      <c r="AX289" s="17"/>
      <c r="AY289" s="17"/>
      <c r="AZ289" s="17"/>
      <c r="BA289" s="17"/>
      <c r="BB289" s="17"/>
      <c r="BC289" s="17"/>
    </row>
    <row r="290" spans="3:55" s="18" customFormat="1" x14ac:dyDescent="0.15">
      <c r="C290" s="19"/>
      <c r="D290" s="19"/>
      <c r="E290" s="17"/>
      <c r="F290" s="19"/>
      <c r="G290" s="10"/>
      <c r="H290" s="19"/>
      <c r="I290" s="19"/>
      <c r="J290" s="19"/>
      <c r="K290" s="19"/>
      <c r="L290" s="9"/>
      <c r="M290" s="9"/>
      <c r="N290" s="17"/>
      <c r="O290" s="19"/>
      <c r="P290" s="8"/>
      <c r="Q290" s="9"/>
      <c r="R290" s="9"/>
      <c r="S290" s="9"/>
      <c r="T290" s="19"/>
      <c r="U290" s="19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</row>
    <row r="291" spans="3:55" s="18" customFormat="1" x14ac:dyDescent="0.15">
      <c r="C291" s="19"/>
      <c r="D291" s="19"/>
      <c r="E291" s="17"/>
      <c r="F291" s="19"/>
      <c r="G291" s="10"/>
      <c r="H291" s="19"/>
      <c r="I291" s="19"/>
      <c r="J291" s="19"/>
      <c r="K291" s="19"/>
      <c r="L291" s="9"/>
      <c r="M291" s="9"/>
      <c r="N291" s="17"/>
      <c r="O291" s="19"/>
      <c r="P291" s="8"/>
      <c r="Q291" s="9"/>
      <c r="R291" s="9"/>
      <c r="S291" s="9"/>
      <c r="T291" s="19"/>
      <c r="U291" s="19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/>
      <c r="AT291" s="17"/>
      <c r="AU291" s="17"/>
      <c r="AV291" s="17"/>
      <c r="AW291" s="17"/>
      <c r="AX291" s="17"/>
      <c r="AY291" s="17"/>
      <c r="AZ291" s="17"/>
      <c r="BA291" s="17"/>
      <c r="BB291" s="17"/>
      <c r="BC291" s="17"/>
    </row>
    <row r="292" spans="3:55" s="18" customFormat="1" x14ac:dyDescent="0.15">
      <c r="C292" s="19"/>
      <c r="D292" s="19"/>
      <c r="E292" s="17"/>
      <c r="F292" s="19"/>
      <c r="G292" s="10"/>
      <c r="H292" s="19"/>
      <c r="I292" s="19"/>
      <c r="J292" s="19"/>
      <c r="K292" s="19"/>
      <c r="L292" s="9"/>
      <c r="M292" s="9"/>
      <c r="N292" s="17"/>
      <c r="O292" s="19"/>
      <c r="P292" s="8"/>
      <c r="Q292" s="9"/>
      <c r="R292" s="9"/>
      <c r="S292" s="9"/>
      <c r="T292" s="19"/>
      <c r="U292" s="19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/>
      <c r="AT292" s="17"/>
      <c r="AU292" s="17"/>
      <c r="AV292" s="17"/>
      <c r="AW292" s="17"/>
      <c r="AX292" s="17"/>
      <c r="AY292" s="17"/>
      <c r="AZ292" s="17"/>
      <c r="BA292" s="17"/>
      <c r="BB292" s="17"/>
      <c r="BC292" s="17"/>
    </row>
    <row r="293" spans="3:55" s="18" customFormat="1" x14ac:dyDescent="0.15">
      <c r="C293" s="19"/>
      <c r="D293" s="19"/>
      <c r="E293" s="17"/>
      <c r="F293" s="19"/>
      <c r="G293" s="10"/>
      <c r="H293" s="19"/>
      <c r="I293" s="19"/>
      <c r="J293" s="19"/>
      <c r="K293" s="19"/>
      <c r="L293" s="9"/>
      <c r="M293" s="9"/>
      <c r="N293" s="17"/>
      <c r="O293" s="19"/>
      <c r="P293" s="8"/>
      <c r="Q293" s="9"/>
      <c r="R293" s="9"/>
      <c r="S293" s="9"/>
      <c r="T293" s="19"/>
      <c r="U293" s="19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  <c r="AQ293" s="17"/>
      <c r="AR293" s="17"/>
      <c r="AS293" s="17"/>
      <c r="AT293" s="17"/>
      <c r="AU293" s="17"/>
      <c r="AV293" s="17"/>
      <c r="AW293" s="17"/>
      <c r="AX293" s="17"/>
      <c r="AY293" s="17"/>
      <c r="AZ293" s="17"/>
      <c r="BA293" s="17"/>
      <c r="BB293" s="17"/>
      <c r="BC293" s="17"/>
    </row>
    <row r="294" spans="3:55" s="18" customFormat="1" x14ac:dyDescent="0.15">
      <c r="C294" s="19"/>
      <c r="D294" s="19"/>
      <c r="E294" s="17"/>
      <c r="F294" s="19"/>
      <c r="G294" s="10"/>
      <c r="H294" s="19"/>
      <c r="I294" s="19"/>
      <c r="J294" s="19"/>
      <c r="K294" s="19"/>
      <c r="L294" s="9"/>
      <c r="M294" s="9"/>
      <c r="N294" s="17"/>
      <c r="O294" s="19"/>
      <c r="P294" s="8"/>
      <c r="Q294" s="9"/>
      <c r="R294" s="9"/>
      <c r="S294" s="9"/>
      <c r="T294" s="19"/>
      <c r="U294" s="19"/>
      <c r="V294" s="17"/>
      <c r="W294" s="17"/>
      <c r="X294" s="17"/>
      <c r="Y294" s="17"/>
      <c r="Z294" s="17"/>
      <c r="AA294" s="17"/>
      <c r="AB294" s="17"/>
      <c r="AC294" s="17"/>
      <c r="AD294" s="17"/>
      <c r="AE294" s="17"/>
      <c r="AF294" s="17"/>
      <c r="AG294" s="17"/>
      <c r="AH294" s="17"/>
      <c r="AI294" s="17"/>
      <c r="AJ294" s="17"/>
      <c r="AK294" s="17"/>
      <c r="AL294" s="17"/>
      <c r="AM294" s="17"/>
      <c r="AN294" s="17"/>
      <c r="AO294" s="17"/>
      <c r="AP294" s="17"/>
      <c r="AQ294" s="17"/>
      <c r="AR294" s="17"/>
      <c r="AS294" s="17"/>
      <c r="AT294" s="17"/>
      <c r="AU294" s="17"/>
      <c r="AV294" s="17"/>
      <c r="AW294" s="17"/>
      <c r="AX294" s="17"/>
      <c r="AY294" s="17"/>
      <c r="AZ294" s="17"/>
      <c r="BA294" s="17"/>
      <c r="BB294" s="17"/>
      <c r="BC294" s="17"/>
    </row>
    <row r="295" spans="3:55" s="18" customFormat="1" x14ac:dyDescent="0.15">
      <c r="C295" s="19"/>
      <c r="D295" s="19"/>
      <c r="E295" s="17"/>
      <c r="F295" s="19"/>
      <c r="G295" s="10"/>
      <c r="H295" s="19"/>
      <c r="I295" s="19"/>
      <c r="J295" s="19"/>
      <c r="K295" s="19"/>
      <c r="L295" s="9"/>
      <c r="M295" s="9"/>
      <c r="N295" s="17"/>
      <c r="O295" s="19"/>
      <c r="P295" s="8"/>
      <c r="Q295" s="9"/>
      <c r="R295" s="9"/>
      <c r="S295" s="9"/>
      <c r="T295" s="19"/>
      <c r="U295" s="19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  <c r="AQ295" s="17"/>
      <c r="AR295" s="17"/>
      <c r="AS295" s="17"/>
      <c r="AT295" s="17"/>
      <c r="AU295" s="17"/>
      <c r="AV295" s="17"/>
      <c r="AW295" s="17"/>
      <c r="AX295" s="17"/>
      <c r="AY295" s="17"/>
      <c r="AZ295" s="17"/>
      <c r="BA295" s="17"/>
      <c r="BB295" s="17"/>
      <c r="BC295" s="17"/>
    </row>
    <row r="296" spans="3:55" s="18" customFormat="1" x14ac:dyDescent="0.15">
      <c r="C296" s="19"/>
      <c r="D296" s="19"/>
      <c r="E296" s="17"/>
      <c r="F296" s="19"/>
      <c r="G296" s="10"/>
      <c r="H296" s="19"/>
      <c r="I296" s="19"/>
      <c r="J296" s="19"/>
      <c r="K296" s="19"/>
      <c r="L296" s="9"/>
      <c r="M296" s="9"/>
      <c r="N296" s="17"/>
      <c r="O296" s="19"/>
      <c r="P296" s="8"/>
      <c r="Q296" s="9"/>
      <c r="R296" s="9"/>
      <c r="S296" s="9"/>
      <c r="T296" s="19"/>
      <c r="U296" s="19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  <c r="AQ296" s="17"/>
      <c r="AR296" s="17"/>
      <c r="AS296" s="17"/>
      <c r="AT296" s="17"/>
      <c r="AU296" s="17"/>
      <c r="AV296" s="17"/>
      <c r="AW296" s="17"/>
      <c r="AX296" s="17"/>
      <c r="AY296" s="17"/>
      <c r="AZ296" s="17"/>
      <c r="BA296" s="17"/>
      <c r="BB296" s="17"/>
      <c r="BC296" s="17"/>
    </row>
    <row r="297" spans="3:55" s="18" customFormat="1" x14ac:dyDescent="0.15">
      <c r="C297" s="19"/>
      <c r="D297" s="19"/>
      <c r="E297" s="17"/>
      <c r="F297" s="19"/>
      <c r="G297" s="10"/>
      <c r="H297" s="19"/>
      <c r="I297" s="19"/>
      <c r="J297" s="19"/>
      <c r="K297" s="19"/>
      <c r="L297" s="9"/>
      <c r="M297" s="9"/>
      <c r="N297" s="17"/>
      <c r="O297" s="19"/>
      <c r="P297" s="8"/>
      <c r="Q297" s="9"/>
      <c r="R297" s="9"/>
      <c r="S297" s="9"/>
      <c r="T297" s="19"/>
      <c r="U297" s="19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/>
      <c r="AT297" s="17"/>
      <c r="AU297" s="17"/>
      <c r="AV297" s="17"/>
      <c r="AW297" s="17"/>
      <c r="AX297" s="17"/>
      <c r="AY297" s="17"/>
      <c r="AZ297" s="17"/>
      <c r="BA297" s="17"/>
      <c r="BB297" s="17"/>
      <c r="BC297" s="17"/>
    </row>
    <row r="298" spans="3:55" s="18" customFormat="1" x14ac:dyDescent="0.15">
      <c r="C298" s="19"/>
      <c r="D298" s="19"/>
      <c r="E298" s="17"/>
      <c r="F298" s="19"/>
      <c r="G298" s="10"/>
      <c r="H298" s="19"/>
      <c r="I298" s="19"/>
      <c r="J298" s="19"/>
      <c r="K298" s="19"/>
      <c r="L298" s="9"/>
      <c r="M298" s="9"/>
      <c r="N298" s="17"/>
      <c r="O298" s="19"/>
      <c r="P298" s="8"/>
      <c r="Q298" s="9"/>
      <c r="R298" s="9"/>
      <c r="S298" s="9"/>
      <c r="T298" s="19"/>
      <c r="U298" s="19"/>
      <c r="V298" s="17"/>
      <c r="W298" s="17"/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/>
      <c r="AT298" s="17"/>
      <c r="AU298" s="17"/>
      <c r="AV298" s="17"/>
      <c r="AW298" s="17"/>
      <c r="AX298" s="17"/>
      <c r="AY298" s="17"/>
      <c r="AZ298" s="17"/>
      <c r="BA298" s="17"/>
      <c r="BB298" s="17"/>
      <c r="BC298" s="17"/>
    </row>
    <row r="299" spans="3:55" s="18" customFormat="1" x14ac:dyDescent="0.15">
      <c r="C299" s="19"/>
      <c r="D299" s="19"/>
      <c r="E299" s="17"/>
      <c r="F299" s="19"/>
      <c r="G299" s="10"/>
      <c r="H299" s="19"/>
      <c r="I299" s="19"/>
      <c r="J299" s="19"/>
      <c r="K299" s="19"/>
      <c r="L299" s="9"/>
      <c r="M299" s="9"/>
      <c r="N299" s="17"/>
      <c r="O299" s="19"/>
      <c r="P299" s="8"/>
      <c r="Q299" s="9"/>
      <c r="R299" s="9"/>
      <c r="S299" s="9"/>
      <c r="T299" s="19"/>
      <c r="U299" s="19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/>
      <c r="AT299" s="17"/>
      <c r="AU299" s="17"/>
      <c r="AV299" s="17"/>
      <c r="AW299" s="17"/>
      <c r="AX299" s="17"/>
      <c r="AY299" s="17"/>
      <c r="AZ299" s="17"/>
      <c r="BA299" s="17"/>
      <c r="BB299" s="17"/>
      <c r="BC299" s="17"/>
    </row>
    <row r="300" spans="3:55" s="18" customFormat="1" x14ac:dyDescent="0.15">
      <c r="C300" s="19"/>
      <c r="D300" s="19"/>
      <c r="E300" s="17"/>
      <c r="F300" s="19"/>
      <c r="G300" s="10"/>
      <c r="H300" s="19"/>
      <c r="I300" s="19"/>
      <c r="J300" s="19"/>
      <c r="K300" s="19"/>
      <c r="L300" s="9"/>
      <c r="M300" s="9"/>
      <c r="N300" s="17"/>
      <c r="O300" s="19"/>
      <c r="P300" s="8"/>
      <c r="Q300" s="9"/>
      <c r="R300" s="9"/>
      <c r="S300" s="9"/>
      <c r="T300" s="19"/>
      <c r="U300" s="19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  <c r="AQ300" s="17"/>
      <c r="AR300" s="17"/>
      <c r="AS300" s="17"/>
      <c r="AT300" s="17"/>
      <c r="AU300" s="17"/>
      <c r="AV300" s="17"/>
      <c r="AW300" s="17"/>
      <c r="AX300" s="17"/>
      <c r="AY300" s="17"/>
      <c r="AZ300" s="17"/>
      <c r="BA300" s="17"/>
      <c r="BB300" s="17"/>
      <c r="BC300" s="17"/>
    </row>
    <row r="301" spans="3:55" s="18" customFormat="1" x14ac:dyDescent="0.15">
      <c r="C301" s="19"/>
      <c r="D301" s="19"/>
      <c r="E301" s="17"/>
      <c r="F301" s="19"/>
      <c r="G301" s="10"/>
      <c r="H301" s="19"/>
      <c r="I301" s="19"/>
      <c r="J301" s="19"/>
      <c r="K301" s="19"/>
      <c r="L301" s="9"/>
      <c r="M301" s="9"/>
      <c r="N301" s="17"/>
      <c r="O301" s="19"/>
      <c r="P301" s="8"/>
      <c r="Q301" s="9"/>
      <c r="R301" s="9"/>
      <c r="S301" s="9"/>
      <c r="T301" s="19"/>
      <c r="U301" s="19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  <c r="AQ301" s="17"/>
      <c r="AR301" s="17"/>
      <c r="AS301" s="17"/>
      <c r="AT301" s="17"/>
      <c r="AU301" s="17"/>
      <c r="AV301" s="17"/>
      <c r="AW301" s="17"/>
      <c r="AX301" s="17"/>
      <c r="AY301" s="17"/>
      <c r="AZ301" s="17"/>
      <c r="BA301" s="17"/>
      <c r="BB301" s="17"/>
      <c r="BC301" s="17"/>
    </row>
    <row r="302" spans="3:55" s="18" customFormat="1" x14ac:dyDescent="0.15">
      <c r="C302" s="19"/>
      <c r="D302" s="19"/>
      <c r="E302" s="17"/>
      <c r="F302" s="19"/>
      <c r="G302" s="10"/>
      <c r="H302" s="19"/>
      <c r="I302" s="19"/>
      <c r="J302" s="19"/>
      <c r="K302" s="19"/>
      <c r="L302" s="9"/>
      <c r="M302" s="9"/>
      <c r="N302" s="17"/>
      <c r="O302" s="19"/>
      <c r="P302" s="8"/>
      <c r="Q302" s="9"/>
      <c r="R302" s="9"/>
      <c r="S302" s="9"/>
      <c r="T302" s="19"/>
      <c r="U302" s="19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  <c r="AQ302" s="17"/>
      <c r="AR302" s="17"/>
      <c r="AS302" s="17"/>
      <c r="AT302" s="17"/>
      <c r="AU302" s="17"/>
      <c r="AV302" s="17"/>
      <c r="AW302" s="17"/>
      <c r="AX302" s="17"/>
      <c r="AY302" s="17"/>
      <c r="AZ302" s="17"/>
      <c r="BA302" s="17"/>
      <c r="BB302" s="17"/>
      <c r="BC302" s="17"/>
    </row>
    <row r="303" spans="3:55" s="18" customFormat="1" x14ac:dyDescent="0.15">
      <c r="C303" s="19"/>
      <c r="D303" s="19"/>
      <c r="E303" s="17"/>
      <c r="F303" s="19"/>
      <c r="G303" s="10"/>
      <c r="H303" s="19"/>
      <c r="I303" s="19"/>
      <c r="J303" s="19"/>
      <c r="K303" s="19"/>
      <c r="L303" s="9"/>
      <c r="M303" s="9"/>
      <c r="N303" s="17"/>
      <c r="O303" s="19"/>
      <c r="P303" s="8"/>
      <c r="Q303" s="9"/>
      <c r="R303" s="9"/>
      <c r="S303" s="9"/>
      <c r="T303" s="19"/>
      <c r="U303" s="19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/>
      <c r="AT303" s="17"/>
      <c r="AU303" s="17"/>
      <c r="AV303" s="17"/>
      <c r="AW303" s="17"/>
      <c r="AX303" s="17"/>
      <c r="AY303" s="17"/>
      <c r="AZ303" s="17"/>
      <c r="BA303" s="17"/>
      <c r="BB303" s="17"/>
      <c r="BC303" s="17"/>
    </row>
    <row r="304" spans="3:55" s="18" customFormat="1" x14ac:dyDescent="0.15">
      <c r="C304" s="19"/>
      <c r="D304" s="19"/>
      <c r="E304" s="17"/>
      <c r="F304" s="19"/>
      <c r="G304" s="10"/>
      <c r="H304" s="19"/>
      <c r="I304" s="19"/>
      <c r="J304" s="19"/>
      <c r="K304" s="19"/>
      <c r="L304" s="9"/>
      <c r="M304" s="9"/>
      <c r="N304" s="17"/>
      <c r="O304" s="19"/>
      <c r="P304" s="8"/>
      <c r="Q304" s="9"/>
      <c r="R304" s="9"/>
      <c r="S304" s="9"/>
      <c r="T304" s="19"/>
      <c r="U304" s="19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/>
      <c r="AT304" s="17"/>
      <c r="AU304" s="17"/>
      <c r="AV304" s="17"/>
      <c r="AW304" s="17"/>
      <c r="AX304" s="17"/>
      <c r="AY304" s="17"/>
      <c r="AZ304" s="17"/>
      <c r="BA304" s="17"/>
      <c r="BB304" s="17"/>
      <c r="BC304" s="17"/>
    </row>
    <row r="305" spans="3:55" s="18" customFormat="1" x14ac:dyDescent="0.15">
      <c r="C305" s="19"/>
      <c r="D305" s="19"/>
      <c r="E305" s="17"/>
      <c r="F305" s="19"/>
      <c r="G305" s="10"/>
      <c r="H305" s="19"/>
      <c r="I305" s="19"/>
      <c r="J305" s="19"/>
      <c r="K305" s="19"/>
      <c r="L305" s="9"/>
      <c r="M305" s="9"/>
      <c r="N305" s="17"/>
      <c r="O305" s="19"/>
      <c r="P305" s="8"/>
      <c r="Q305" s="9"/>
      <c r="R305" s="9"/>
      <c r="S305" s="9"/>
      <c r="T305" s="19"/>
      <c r="U305" s="19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/>
      <c r="AU305" s="17"/>
      <c r="AV305" s="17"/>
      <c r="AW305" s="17"/>
      <c r="AX305" s="17"/>
      <c r="AY305" s="17"/>
      <c r="AZ305" s="17"/>
      <c r="BA305" s="17"/>
      <c r="BB305" s="17"/>
      <c r="BC305" s="17"/>
    </row>
    <row r="306" spans="3:55" s="18" customFormat="1" x14ac:dyDescent="0.15">
      <c r="C306" s="19"/>
      <c r="D306" s="19"/>
      <c r="E306" s="17"/>
      <c r="F306" s="19"/>
      <c r="G306" s="10"/>
      <c r="H306" s="19"/>
      <c r="I306" s="19"/>
      <c r="J306" s="19"/>
      <c r="K306" s="19"/>
      <c r="L306" s="9"/>
      <c r="M306" s="9"/>
      <c r="N306" s="17"/>
      <c r="O306" s="19"/>
      <c r="P306" s="8"/>
      <c r="Q306" s="9"/>
      <c r="R306" s="9"/>
      <c r="S306" s="9"/>
      <c r="T306" s="19"/>
      <c r="U306" s="19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/>
      <c r="AU306" s="17"/>
      <c r="AV306" s="17"/>
      <c r="AW306" s="17"/>
      <c r="AX306" s="17"/>
      <c r="AY306" s="17"/>
      <c r="AZ306" s="17"/>
      <c r="BA306" s="17"/>
      <c r="BB306" s="17"/>
      <c r="BC306" s="17"/>
    </row>
    <row r="307" spans="3:55" s="18" customFormat="1" x14ac:dyDescent="0.15">
      <c r="C307" s="19"/>
      <c r="D307" s="19"/>
      <c r="E307" s="17"/>
      <c r="F307" s="19"/>
      <c r="G307" s="10"/>
      <c r="H307" s="19"/>
      <c r="I307" s="19"/>
      <c r="J307" s="19"/>
      <c r="K307" s="19"/>
      <c r="L307" s="9"/>
      <c r="M307" s="9"/>
      <c r="N307" s="17"/>
      <c r="O307" s="19"/>
      <c r="P307" s="8"/>
      <c r="Q307" s="9"/>
      <c r="R307" s="9"/>
      <c r="S307" s="9"/>
      <c r="T307" s="19"/>
      <c r="U307" s="19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/>
      <c r="AT307" s="17"/>
      <c r="AU307" s="17"/>
      <c r="AV307" s="17"/>
      <c r="AW307" s="17"/>
      <c r="AX307" s="17"/>
      <c r="AY307" s="17"/>
      <c r="AZ307" s="17"/>
      <c r="BA307" s="17"/>
      <c r="BB307" s="17"/>
      <c r="BC307" s="17"/>
    </row>
    <row r="308" spans="3:55" s="18" customFormat="1" x14ac:dyDescent="0.15">
      <c r="C308" s="19"/>
      <c r="D308" s="19"/>
      <c r="E308" s="17"/>
      <c r="F308" s="19"/>
      <c r="G308" s="10"/>
      <c r="H308" s="19"/>
      <c r="I308" s="19"/>
      <c r="J308" s="19"/>
      <c r="K308" s="19"/>
      <c r="L308" s="9"/>
      <c r="M308" s="9"/>
      <c r="N308" s="17"/>
      <c r="O308" s="19"/>
      <c r="P308" s="8"/>
      <c r="Q308" s="9"/>
      <c r="R308" s="9"/>
      <c r="S308" s="9"/>
      <c r="T308" s="19"/>
      <c r="U308" s="19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/>
      <c r="AT308" s="17"/>
      <c r="AU308" s="17"/>
      <c r="AV308" s="17"/>
      <c r="AW308" s="17"/>
      <c r="AX308" s="17"/>
      <c r="AY308" s="17"/>
      <c r="AZ308" s="17"/>
      <c r="BA308" s="17"/>
      <c r="BB308" s="17"/>
      <c r="BC308" s="17"/>
    </row>
    <row r="309" spans="3:55" s="18" customFormat="1" x14ac:dyDescent="0.15">
      <c r="C309" s="19"/>
      <c r="D309" s="19"/>
      <c r="E309" s="17"/>
      <c r="F309" s="19"/>
      <c r="G309" s="10"/>
      <c r="H309" s="19"/>
      <c r="I309" s="19"/>
      <c r="J309" s="19"/>
      <c r="K309" s="19"/>
      <c r="L309" s="9"/>
      <c r="M309" s="9"/>
      <c r="N309" s="17"/>
      <c r="O309" s="19"/>
      <c r="P309" s="8"/>
      <c r="Q309" s="9"/>
      <c r="R309" s="9"/>
      <c r="S309" s="9"/>
      <c r="T309" s="19"/>
      <c r="U309" s="19"/>
      <c r="V309" s="17"/>
      <c r="W309" s="17"/>
      <c r="X309" s="17"/>
      <c r="Y309" s="17"/>
      <c r="Z309" s="17"/>
      <c r="AA309" s="17"/>
      <c r="AB309" s="17"/>
      <c r="AC309" s="17"/>
      <c r="AD309" s="17"/>
      <c r="AE309" s="17"/>
      <c r="AF309" s="17"/>
      <c r="AG309" s="17"/>
      <c r="AH309" s="17"/>
      <c r="AI309" s="17"/>
      <c r="AJ309" s="17"/>
      <c r="AK309" s="17"/>
      <c r="AL309" s="17"/>
      <c r="AM309" s="17"/>
      <c r="AN309" s="17"/>
      <c r="AO309" s="17"/>
      <c r="AP309" s="17"/>
      <c r="AQ309" s="17"/>
      <c r="AR309" s="17"/>
      <c r="AS309" s="17"/>
      <c r="AT309" s="17"/>
      <c r="AU309" s="17"/>
      <c r="AV309" s="17"/>
      <c r="AW309" s="17"/>
      <c r="AX309" s="17"/>
      <c r="AY309" s="17"/>
      <c r="AZ309" s="17"/>
      <c r="BA309" s="17"/>
      <c r="BB309" s="17"/>
      <c r="BC309" s="17"/>
    </row>
    <row r="310" spans="3:55" s="18" customFormat="1" x14ac:dyDescent="0.15">
      <c r="C310" s="19"/>
      <c r="D310" s="19"/>
      <c r="E310" s="17"/>
      <c r="F310" s="19"/>
      <c r="G310" s="10"/>
      <c r="H310" s="19"/>
      <c r="I310" s="19"/>
      <c r="J310" s="19"/>
      <c r="K310" s="19"/>
      <c r="L310" s="9"/>
      <c r="M310" s="9"/>
      <c r="N310" s="17"/>
      <c r="O310" s="19"/>
      <c r="P310" s="8"/>
      <c r="Q310" s="9"/>
      <c r="R310" s="9"/>
      <c r="S310" s="9"/>
      <c r="T310" s="19"/>
      <c r="U310" s="19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  <c r="AQ310" s="17"/>
      <c r="AR310" s="17"/>
      <c r="AS310" s="17"/>
      <c r="AT310" s="17"/>
      <c r="AU310" s="17"/>
      <c r="AV310" s="17"/>
      <c r="AW310" s="17"/>
      <c r="AX310" s="17"/>
      <c r="AY310" s="17"/>
      <c r="AZ310" s="17"/>
      <c r="BA310" s="17"/>
      <c r="BB310" s="17"/>
      <c r="BC310" s="17"/>
    </row>
    <row r="311" spans="3:55" s="18" customFormat="1" x14ac:dyDescent="0.15">
      <c r="C311" s="19"/>
      <c r="D311" s="19"/>
      <c r="E311" s="17"/>
      <c r="F311" s="19"/>
      <c r="G311" s="10"/>
      <c r="H311" s="19"/>
      <c r="I311" s="19"/>
      <c r="J311" s="19"/>
      <c r="K311" s="19"/>
      <c r="L311" s="9"/>
      <c r="M311" s="9"/>
      <c r="N311" s="17"/>
      <c r="O311" s="19"/>
      <c r="P311" s="8"/>
      <c r="Q311" s="9"/>
      <c r="R311" s="9"/>
      <c r="S311" s="9"/>
      <c r="T311" s="19"/>
      <c r="U311" s="19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</row>
    <row r="312" spans="3:55" s="18" customFormat="1" x14ac:dyDescent="0.15">
      <c r="C312" s="19"/>
      <c r="D312" s="19"/>
      <c r="E312" s="17"/>
      <c r="F312" s="19"/>
      <c r="G312" s="10"/>
      <c r="H312" s="19"/>
      <c r="I312" s="19"/>
      <c r="J312" s="19"/>
      <c r="K312" s="19"/>
      <c r="L312" s="9"/>
      <c r="M312" s="9"/>
      <c r="N312" s="17"/>
      <c r="O312" s="19"/>
      <c r="P312" s="8"/>
      <c r="Q312" s="9"/>
      <c r="R312" s="9"/>
      <c r="S312" s="9"/>
      <c r="T312" s="19"/>
      <c r="U312" s="19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/>
      <c r="AO312" s="17"/>
      <c r="AP312" s="17"/>
      <c r="AQ312" s="17"/>
      <c r="AR312" s="17"/>
      <c r="AS312" s="17"/>
      <c r="AT312" s="17"/>
      <c r="AU312" s="17"/>
      <c r="AV312" s="17"/>
      <c r="AW312" s="17"/>
      <c r="AX312" s="17"/>
      <c r="AY312" s="17"/>
      <c r="AZ312" s="17"/>
      <c r="BA312" s="17"/>
      <c r="BB312" s="17"/>
      <c r="BC312" s="17"/>
    </row>
    <row r="313" spans="3:55" s="18" customFormat="1" x14ac:dyDescent="0.15">
      <c r="C313" s="19"/>
      <c r="D313" s="19"/>
      <c r="E313" s="17"/>
      <c r="F313" s="19"/>
      <c r="G313" s="10"/>
      <c r="H313" s="19"/>
      <c r="I313" s="19"/>
      <c r="J313" s="19"/>
      <c r="K313" s="19"/>
      <c r="L313" s="9"/>
      <c r="M313" s="9"/>
      <c r="N313" s="17"/>
      <c r="O313" s="19"/>
      <c r="P313" s="8"/>
      <c r="Q313" s="9"/>
      <c r="R313" s="9"/>
      <c r="S313" s="9"/>
      <c r="T313" s="19"/>
      <c r="U313" s="19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  <c r="AQ313" s="17"/>
      <c r="AR313" s="17"/>
      <c r="AS313" s="17"/>
      <c r="AT313" s="17"/>
      <c r="AU313" s="17"/>
      <c r="AV313" s="17"/>
      <c r="AW313" s="17"/>
      <c r="AX313" s="17"/>
      <c r="AY313" s="17"/>
      <c r="AZ313" s="17"/>
      <c r="BA313" s="17"/>
      <c r="BB313" s="17"/>
      <c r="BC313" s="17"/>
    </row>
    <row r="314" spans="3:55" s="18" customFormat="1" x14ac:dyDescent="0.15">
      <c r="C314" s="19"/>
      <c r="D314" s="19"/>
      <c r="E314" s="17"/>
      <c r="F314" s="19"/>
      <c r="G314" s="10"/>
      <c r="H314" s="19"/>
      <c r="I314" s="19"/>
      <c r="J314" s="19"/>
      <c r="K314" s="19"/>
      <c r="L314" s="9"/>
      <c r="M314" s="9"/>
      <c r="N314" s="17"/>
      <c r="O314" s="19"/>
      <c r="P314" s="8"/>
      <c r="Q314" s="9"/>
      <c r="R314" s="9"/>
      <c r="S314" s="9"/>
      <c r="T314" s="19"/>
      <c r="U314" s="19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  <c r="AQ314" s="17"/>
      <c r="AR314" s="17"/>
      <c r="AS314" s="17"/>
      <c r="AT314" s="17"/>
      <c r="AU314" s="17"/>
      <c r="AV314" s="17"/>
      <c r="AW314" s="17"/>
      <c r="AX314" s="17"/>
      <c r="AY314" s="17"/>
      <c r="AZ314" s="17"/>
      <c r="BA314" s="17"/>
      <c r="BB314" s="17"/>
      <c r="BC314" s="17"/>
    </row>
    <row r="315" spans="3:55" s="18" customFormat="1" x14ac:dyDescent="0.15">
      <c r="C315" s="19"/>
      <c r="D315" s="19"/>
      <c r="E315" s="17"/>
      <c r="F315" s="19"/>
      <c r="G315" s="10"/>
      <c r="H315" s="19"/>
      <c r="I315" s="19"/>
      <c r="J315" s="19"/>
      <c r="K315" s="19"/>
      <c r="L315" s="9"/>
      <c r="M315" s="9"/>
      <c r="N315" s="17"/>
      <c r="O315" s="19"/>
      <c r="P315" s="8"/>
      <c r="Q315" s="9"/>
      <c r="R315" s="9"/>
      <c r="S315" s="9"/>
      <c r="T315" s="19"/>
      <c r="U315" s="19"/>
      <c r="V315" s="17"/>
      <c r="W315" s="17"/>
      <c r="X315" s="17"/>
      <c r="Y315" s="17"/>
      <c r="Z315" s="17"/>
      <c r="AA315" s="17"/>
      <c r="AB315" s="17"/>
      <c r="AC315" s="17"/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/>
      <c r="AT315" s="17"/>
      <c r="AU315" s="17"/>
      <c r="AV315" s="17"/>
      <c r="AW315" s="17"/>
      <c r="AX315" s="17"/>
      <c r="AY315" s="17"/>
      <c r="AZ315" s="17"/>
      <c r="BA315" s="17"/>
      <c r="BB315" s="17"/>
      <c r="BC315" s="17"/>
    </row>
    <row r="316" spans="3:55" s="18" customFormat="1" x14ac:dyDescent="0.15">
      <c r="C316" s="19"/>
      <c r="D316" s="19"/>
      <c r="E316" s="17"/>
      <c r="F316" s="19"/>
      <c r="G316" s="10"/>
      <c r="H316" s="19"/>
      <c r="I316" s="19"/>
      <c r="J316" s="19"/>
      <c r="K316" s="19"/>
      <c r="L316" s="9"/>
      <c r="M316" s="9"/>
      <c r="N316" s="17"/>
      <c r="O316" s="19"/>
      <c r="P316" s="8"/>
      <c r="Q316" s="9"/>
      <c r="R316" s="9"/>
      <c r="S316" s="9"/>
      <c r="T316" s="19"/>
      <c r="U316" s="19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/>
      <c r="AT316" s="17"/>
      <c r="AU316" s="17"/>
      <c r="AV316" s="17"/>
      <c r="AW316" s="17"/>
      <c r="AX316" s="17"/>
      <c r="AY316" s="17"/>
      <c r="AZ316" s="17"/>
      <c r="BA316" s="17"/>
      <c r="BB316" s="17"/>
      <c r="BC316" s="17"/>
    </row>
    <row r="317" spans="3:55" s="18" customFormat="1" x14ac:dyDescent="0.15">
      <c r="C317" s="19"/>
      <c r="D317" s="19"/>
      <c r="E317" s="17"/>
      <c r="F317" s="19"/>
      <c r="G317" s="10"/>
      <c r="H317" s="19"/>
      <c r="I317" s="19"/>
      <c r="J317" s="19"/>
      <c r="K317" s="19"/>
      <c r="L317" s="9"/>
      <c r="M317" s="9"/>
      <c r="N317" s="17"/>
      <c r="O317" s="19"/>
      <c r="P317" s="8"/>
      <c r="Q317" s="9"/>
      <c r="R317" s="9"/>
      <c r="S317" s="9"/>
      <c r="T317" s="19"/>
      <c r="U317" s="19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  <c r="AQ317" s="17"/>
      <c r="AR317" s="17"/>
      <c r="AS317" s="17"/>
      <c r="AT317" s="17"/>
      <c r="AU317" s="17"/>
      <c r="AV317" s="17"/>
      <c r="AW317" s="17"/>
      <c r="AX317" s="17"/>
      <c r="AY317" s="17"/>
      <c r="AZ317" s="17"/>
      <c r="BA317" s="17"/>
      <c r="BB317" s="17"/>
      <c r="BC317" s="17"/>
    </row>
    <row r="318" spans="3:55" s="18" customFormat="1" x14ac:dyDescent="0.15">
      <c r="C318" s="19"/>
      <c r="D318" s="19"/>
      <c r="E318" s="17"/>
      <c r="F318" s="19"/>
      <c r="G318" s="10"/>
      <c r="H318" s="19"/>
      <c r="I318" s="19"/>
      <c r="J318" s="19"/>
      <c r="K318" s="19"/>
      <c r="L318" s="9"/>
      <c r="M318" s="9"/>
      <c r="N318" s="17"/>
      <c r="O318" s="19"/>
      <c r="P318" s="8"/>
      <c r="Q318" s="9"/>
      <c r="R318" s="9"/>
      <c r="S318" s="9"/>
      <c r="T318" s="19"/>
      <c r="U318" s="19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7"/>
      <c r="AN318" s="17"/>
      <c r="AO318" s="17"/>
      <c r="AP318" s="17"/>
      <c r="AQ318" s="17"/>
      <c r="AR318" s="17"/>
      <c r="AS318" s="17"/>
      <c r="AT318" s="17"/>
      <c r="AU318" s="17"/>
      <c r="AV318" s="17"/>
      <c r="AW318" s="17"/>
      <c r="AX318" s="17"/>
      <c r="AY318" s="17"/>
      <c r="AZ318" s="17"/>
      <c r="BA318" s="17"/>
      <c r="BB318" s="17"/>
      <c r="BC318" s="17"/>
    </row>
    <row r="319" spans="3:55" s="18" customFormat="1" x14ac:dyDescent="0.15">
      <c r="C319" s="19"/>
      <c r="D319" s="19"/>
      <c r="E319" s="17"/>
      <c r="F319" s="19"/>
      <c r="G319" s="10"/>
      <c r="H319" s="19"/>
      <c r="I319" s="19"/>
      <c r="J319" s="19"/>
      <c r="K319" s="19"/>
      <c r="L319" s="9"/>
      <c r="M319" s="9"/>
      <c r="N319" s="17"/>
      <c r="O319" s="19"/>
      <c r="P319" s="8"/>
      <c r="Q319" s="9"/>
      <c r="R319" s="9"/>
      <c r="S319" s="9"/>
      <c r="T319" s="19"/>
      <c r="U319" s="19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/>
      <c r="AT319" s="17"/>
      <c r="AU319" s="17"/>
      <c r="AV319" s="17"/>
      <c r="AW319" s="17"/>
      <c r="AX319" s="17"/>
      <c r="AY319" s="17"/>
      <c r="AZ319" s="17"/>
      <c r="BA319" s="17"/>
      <c r="BB319" s="17"/>
      <c r="BC319" s="17"/>
    </row>
    <row r="320" spans="3:55" s="18" customFormat="1" x14ac:dyDescent="0.15">
      <c r="C320" s="19"/>
      <c r="D320" s="19"/>
      <c r="E320" s="17"/>
      <c r="F320" s="19"/>
      <c r="G320" s="10"/>
      <c r="H320" s="19"/>
      <c r="I320" s="19"/>
      <c r="J320" s="19"/>
      <c r="K320" s="19"/>
      <c r="L320" s="9"/>
      <c r="M320" s="9"/>
      <c r="N320" s="17"/>
      <c r="O320" s="19"/>
      <c r="P320" s="8"/>
      <c r="Q320" s="9"/>
      <c r="R320" s="9"/>
      <c r="S320" s="9"/>
      <c r="T320" s="19"/>
      <c r="U320" s="19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17"/>
      <c r="AL320" s="17"/>
      <c r="AM320" s="17"/>
      <c r="AN320" s="17"/>
      <c r="AO320" s="17"/>
      <c r="AP320" s="17"/>
      <c r="AQ320" s="17"/>
      <c r="AR320" s="17"/>
      <c r="AS320" s="17"/>
      <c r="AT320" s="17"/>
      <c r="AU320" s="17"/>
      <c r="AV320" s="17"/>
      <c r="AW320" s="17"/>
      <c r="AX320" s="17"/>
      <c r="AY320" s="17"/>
      <c r="AZ320" s="17"/>
      <c r="BA320" s="17"/>
      <c r="BB320" s="17"/>
      <c r="BC320" s="17"/>
    </row>
    <row r="321" spans="3:55" s="18" customFormat="1" x14ac:dyDescent="0.15">
      <c r="C321" s="19"/>
      <c r="D321" s="19"/>
      <c r="E321" s="17"/>
      <c r="F321" s="19"/>
      <c r="G321" s="10"/>
      <c r="H321" s="19"/>
      <c r="I321" s="19"/>
      <c r="J321" s="19"/>
      <c r="K321" s="19"/>
      <c r="L321" s="9"/>
      <c r="M321" s="9"/>
      <c r="N321" s="17"/>
      <c r="O321" s="19"/>
      <c r="P321" s="8"/>
      <c r="Q321" s="9"/>
      <c r="R321" s="9"/>
      <c r="S321" s="9"/>
      <c r="T321" s="19"/>
      <c r="U321" s="19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/>
      <c r="AT321" s="17"/>
      <c r="AU321" s="17"/>
      <c r="AV321" s="17"/>
      <c r="AW321" s="17"/>
      <c r="AX321" s="17"/>
      <c r="AY321" s="17"/>
      <c r="AZ321" s="17"/>
      <c r="BA321" s="17"/>
      <c r="BB321" s="17"/>
      <c r="BC321" s="17"/>
    </row>
    <row r="322" spans="3:55" s="18" customFormat="1" x14ac:dyDescent="0.15">
      <c r="C322" s="19"/>
      <c r="D322" s="19"/>
      <c r="E322" s="17"/>
      <c r="F322" s="19"/>
      <c r="G322" s="10"/>
      <c r="H322" s="19"/>
      <c r="I322" s="19"/>
      <c r="J322" s="19"/>
      <c r="K322" s="19"/>
      <c r="L322" s="9"/>
      <c r="M322" s="9"/>
      <c r="N322" s="17"/>
      <c r="O322" s="19"/>
      <c r="P322" s="8"/>
      <c r="Q322" s="9"/>
      <c r="R322" s="9"/>
      <c r="S322" s="9"/>
      <c r="T322" s="19"/>
      <c r="U322" s="19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/>
      <c r="AT322" s="17"/>
      <c r="AU322" s="17"/>
      <c r="AV322" s="17"/>
      <c r="AW322" s="17"/>
      <c r="AX322" s="17"/>
      <c r="AY322" s="17"/>
      <c r="AZ322" s="17"/>
      <c r="BA322" s="17"/>
      <c r="BB322" s="17"/>
      <c r="BC322" s="17"/>
    </row>
    <row r="323" spans="3:55" s="18" customFormat="1" x14ac:dyDescent="0.15">
      <c r="C323" s="19"/>
      <c r="D323" s="19"/>
      <c r="E323" s="17"/>
      <c r="F323" s="19"/>
      <c r="G323" s="10"/>
      <c r="H323" s="19"/>
      <c r="I323" s="19"/>
      <c r="J323" s="19"/>
      <c r="K323" s="19"/>
      <c r="L323" s="9"/>
      <c r="M323" s="9"/>
      <c r="N323" s="17"/>
      <c r="O323" s="19"/>
      <c r="P323" s="8"/>
      <c r="Q323" s="9"/>
      <c r="R323" s="9"/>
      <c r="S323" s="9"/>
      <c r="T323" s="19"/>
      <c r="U323" s="19"/>
      <c r="V323" s="17"/>
      <c r="W323" s="17"/>
      <c r="X323" s="17"/>
      <c r="Y323" s="17"/>
      <c r="Z323" s="17"/>
      <c r="AA323" s="17"/>
      <c r="AB323" s="17"/>
      <c r="AC323" s="17"/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/>
      <c r="AT323" s="17"/>
      <c r="AU323" s="17"/>
      <c r="AV323" s="17"/>
      <c r="AW323" s="17"/>
      <c r="AX323" s="17"/>
      <c r="AY323" s="17"/>
      <c r="AZ323" s="17"/>
      <c r="BA323" s="17"/>
      <c r="BB323" s="17"/>
      <c r="BC323" s="17"/>
    </row>
    <row r="324" spans="3:55" s="18" customFormat="1" x14ac:dyDescent="0.15">
      <c r="C324" s="19"/>
      <c r="D324" s="19"/>
      <c r="E324" s="17"/>
      <c r="F324" s="19"/>
      <c r="G324" s="10"/>
      <c r="H324" s="19"/>
      <c r="I324" s="19"/>
      <c r="J324" s="19"/>
      <c r="K324" s="19"/>
      <c r="L324" s="9"/>
      <c r="M324" s="9"/>
      <c r="N324" s="17"/>
      <c r="O324" s="19"/>
      <c r="P324" s="8"/>
      <c r="Q324" s="9"/>
      <c r="R324" s="9"/>
      <c r="S324" s="9"/>
      <c r="T324" s="19"/>
      <c r="U324" s="19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/>
      <c r="AT324" s="17"/>
      <c r="AU324" s="17"/>
      <c r="AV324" s="17"/>
      <c r="AW324" s="17"/>
      <c r="AX324" s="17"/>
      <c r="AY324" s="17"/>
      <c r="AZ324" s="17"/>
      <c r="BA324" s="17"/>
      <c r="BB324" s="17"/>
      <c r="BC324" s="17"/>
    </row>
    <row r="325" spans="3:55" s="18" customFormat="1" x14ac:dyDescent="0.15">
      <c r="C325" s="19"/>
      <c r="D325" s="19"/>
      <c r="E325" s="17"/>
      <c r="F325" s="19"/>
      <c r="G325" s="10"/>
      <c r="H325" s="19"/>
      <c r="I325" s="19"/>
      <c r="J325" s="19"/>
      <c r="K325" s="19"/>
      <c r="L325" s="9"/>
      <c r="M325" s="9"/>
      <c r="N325" s="17"/>
      <c r="O325" s="19"/>
      <c r="P325" s="8"/>
      <c r="Q325" s="9"/>
      <c r="R325" s="9"/>
      <c r="S325" s="9"/>
      <c r="T325" s="19"/>
      <c r="U325" s="19"/>
      <c r="V325" s="17"/>
      <c r="W325" s="17"/>
      <c r="X325" s="17"/>
      <c r="Y325" s="17"/>
      <c r="Z325" s="17"/>
      <c r="AA325" s="17"/>
      <c r="AB325" s="17"/>
      <c r="AC325" s="17"/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/>
      <c r="AT325" s="17"/>
      <c r="AU325" s="17"/>
      <c r="AV325" s="17"/>
      <c r="AW325" s="17"/>
      <c r="AX325" s="17"/>
      <c r="AY325" s="17"/>
      <c r="AZ325" s="17"/>
      <c r="BA325" s="17"/>
      <c r="BB325" s="17"/>
      <c r="BC325" s="17"/>
    </row>
    <row r="326" spans="3:55" s="18" customFormat="1" x14ac:dyDescent="0.15">
      <c r="C326" s="19"/>
      <c r="D326" s="19"/>
      <c r="E326" s="17"/>
      <c r="F326" s="19"/>
      <c r="G326" s="10"/>
      <c r="H326" s="19"/>
      <c r="I326" s="19"/>
      <c r="J326" s="19"/>
      <c r="K326" s="19"/>
      <c r="L326" s="9"/>
      <c r="M326" s="9"/>
      <c r="N326" s="17"/>
      <c r="O326" s="19"/>
      <c r="P326" s="8"/>
      <c r="Q326" s="9"/>
      <c r="R326" s="9"/>
      <c r="S326" s="9"/>
      <c r="T326" s="19"/>
      <c r="U326" s="19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  <c r="AQ326" s="17"/>
      <c r="AR326" s="17"/>
      <c r="AS326" s="17"/>
      <c r="AT326" s="17"/>
      <c r="AU326" s="17"/>
      <c r="AV326" s="17"/>
      <c r="AW326" s="17"/>
      <c r="AX326" s="17"/>
      <c r="AY326" s="17"/>
      <c r="AZ326" s="17"/>
      <c r="BA326" s="17"/>
      <c r="BB326" s="17"/>
      <c r="BC326" s="17"/>
    </row>
    <row r="327" spans="3:55" s="18" customFormat="1" x14ac:dyDescent="0.15">
      <c r="C327" s="19"/>
      <c r="D327" s="19"/>
      <c r="E327" s="17"/>
      <c r="F327" s="19"/>
      <c r="G327" s="10"/>
      <c r="H327" s="19"/>
      <c r="I327" s="19"/>
      <c r="J327" s="19"/>
      <c r="K327" s="19"/>
      <c r="L327" s="9"/>
      <c r="M327" s="9"/>
      <c r="N327" s="17"/>
      <c r="O327" s="19"/>
      <c r="P327" s="8"/>
      <c r="Q327" s="9"/>
      <c r="R327" s="9"/>
      <c r="S327" s="9"/>
      <c r="T327" s="19"/>
      <c r="U327" s="19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  <c r="AQ327" s="17"/>
      <c r="AR327" s="17"/>
      <c r="AS327" s="17"/>
      <c r="AT327" s="17"/>
      <c r="AU327" s="17"/>
      <c r="AV327" s="17"/>
      <c r="AW327" s="17"/>
      <c r="AX327" s="17"/>
      <c r="AY327" s="17"/>
      <c r="AZ327" s="17"/>
      <c r="BA327" s="17"/>
      <c r="BB327" s="17"/>
      <c r="BC327" s="17"/>
    </row>
    <row r="328" spans="3:55" s="18" customFormat="1" x14ac:dyDescent="0.15">
      <c r="C328" s="19"/>
      <c r="D328" s="19"/>
      <c r="E328" s="17"/>
      <c r="F328" s="19"/>
      <c r="G328" s="10"/>
      <c r="H328" s="19"/>
      <c r="I328" s="19"/>
      <c r="J328" s="19"/>
      <c r="K328" s="19"/>
      <c r="L328" s="9"/>
      <c r="M328" s="9"/>
      <c r="N328" s="17"/>
      <c r="O328" s="19"/>
      <c r="P328" s="8"/>
      <c r="Q328" s="9"/>
      <c r="R328" s="9"/>
      <c r="S328" s="9"/>
      <c r="T328" s="19"/>
      <c r="U328" s="19"/>
      <c r="V328" s="17"/>
      <c r="W328" s="17"/>
      <c r="X328" s="17"/>
      <c r="Y328" s="17"/>
      <c r="Z328" s="17"/>
      <c r="AA328" s="17"/>
      <c r="AB328" s="17"/>
      <c r="AC328" s="17"/>
      <c r="AD328" s="17"/>
      <c r="AE328" s="17"/>
      <c r="AF328" s="17"/>
      <c r="AG328" s="17"/>
      <c r="AH328" s="17"/>
      <c r="AI328" s="17"/>
      <c r="AJ328" s="17"/>
      <c r="AK328" s="17"/>
      <c r="AL328" s="17"/>
      <c r="AM328" s="17"/>
      <c r="AN328" s="17"/>
      <c r="AO328" s="17"/>
      <c r="AP328" s="17"/>
      <c r="AQ328" s="17"/>
      <c r="AR328" s="17"/>
      <c r="AS328" s="17"/>
      <c r="AT328" s="17"/>
      <c r="AU328" s="17"/>
      <c r="AV328" s="17"/>
      <c r="AW328" s="17"/>
      <c r="AX328" s="17"/>
      <c r="AY328" s="17"/>
      <c r="AZ328" s="17"/>
      <c r="BA328" s="17"/>
      <c r="BB328" s="17"/>
      <c r="BC328" s="17"/>
    </row>
    <row r="329" spans="3:55" s="18" customFormat="1" x14ac:dyDescent="0.15">
      <c r="C329" s="19"/>
      <c r="D329" s="19"/>
      <c r="E329" s="17"/>
      <c r="F329" s="19"/>
      <c r="G329" s="10"/>
      <c r="H329" s="19"/>
      <c r="I329" s="19"/>
      <c r="J329" s="19"/>
      <c r="K329" s="19"/>
      <c r="L329" s="9"/>
      <c r="M329" s="9"/>
      <c r="N329" s="17"/>
      <c r="O329" s="19"/>
      <c r="P329" s="8"/>
      <c r="Q329" s="9"/>
      <c r="R329" s="9"/>
      <c r="S329" s="9"/>
      <c r="T329" s="19"/>
      <c r="U329" s="19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  <c r="AQ329" s="17"/>
      <c r="AR329" s="17"/>
      <c r="AS329" s="17"/>
      <c r="AT329" s="17"/>
      <c r="AU329" s="17"/>
      <c r="AV329" s="17"/>
      <c r="AW329" s="17"/>
      <c r="AX329" s="17"/>
      <c r="AY329" s="17"/>
      <c r="AZ329" s="17"/>
      <c r="BA329" s="17"/>
      <c r="BB329" s="17"/>
      <c r="BC329" s="17"/>
    </row>
    <row r="330" spans="3:55" s="18" customFormat="1" x14ac:dyDescent="0.15">
      <c r="C330" s="19"/>
      <c r="D330" s="19"/>
      <c r="E330" s="17"/>
      <c r="F330" s="19"/>
      <c r="G330" s="10"/>
      <c r="H330" s="19"/>
      <c r="I330" s="19"/>
      <c r="J330" s="19"/>
      <c r="K330" s="19"/>
      <c r="L330" s="9"/>
      <c r="M330" s="9"/>
      <c r="N330" s="17"/>
      <c r="O330" s="19"/>
      <c r="P330" s="8"/>
      <c r="Q330" s="9"/>
      <c r="R330" s="9"/>
      <c r="S330" s="9"/>
      <c r="T330" s="19"/>
      <c r="U330" s="19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  <c r="AQ330" s="17"/>
      <c r="AR330" s="17"/>
      <c r="AS330" s="17"/>
      <c r="AT330" s="17"/>
      <c r="AU330" s="17"/>
      <c r="AV330" s="17"/>
      <c r="AW330" s="17"/>
      <c r="AX330" s="17"/>
      <c r="AY330" s="17"/>
      <c r="AZ330" s="17"/>
      <c r="BA330" s="17"/>
      <c r="BB330" s="17"/>
      <c r="BC330" s="17"/>
    </row>
    <row r="331" spans="3:55" s="18" customFormat="1" x14ac:dyDescent="0.15">
      <c r="C331" s="19"/>
      <c r="D331" s="19"/>
      <c r="E331" s="17"/>
      <c r="F331" s="19"/>
      <c r="G331" s="10"/>
      <c r="H331" s="19"/>
      <c r="I331" s="19"/>
      <c r="J331" s="19"/>
      <c r="K331" s="19"/>
      <c r="L331" s="9"/>
      <c r="M331" s="9"/>
      <c r="N331" s="17"/>
      <c r="O331" s="19"/>
      <c r="P331" s="8"/>
      <c r="Q331" s="9"/>
      <c r="R331" s="9"/>
      <c r="S331" s="9"/>
      <c r="T331" s="19"/>
      <c r="U331" s="19"/>
      <c r="V331" s="17"/>
      <c r="W331" s="17"/>
      <c r="X331" s="17"/>
      <c r="Y331" s="17"/>
      <c r="Z331" s="17"/>
      <c r="AA331" s="17"/>
      <c r="AB331" s="17"/>
      <c r="AC331" s="17"/>
      <c r="AD331" s="17"/>
      <c r="AE331" s="17"/>
      <c r="AF331" s="17"/>
      <c r="AG331" s="17"/>
      <c r="AH331" s="17"/>
      <c r="AI331" s="17"/>
      <c r="AJ331" s="17"/>
      <c r="AK331" s="17"/>
      <c r="AL331" s="17"/>
      <c r="AM331" s="17"/>
      <c r="AN331" s="17"/>
      <c r="AO331" s="17"/>
      <c r="AP331" s="17"/>
      <c r="AQ331" s="17"/>
      <c r="AR331" s="17"/>
      <c r="AS331" s="17"/>
      <c r="AT331" s="17"/>
      <c r="AU331" s="17"/>
      <c r="AV331" s="17"/>
      <c r="AW331" s="17"/>
      <c r="AX331" s="17"/>
      <c r="AY331" s="17"/>
      <c r="AZ331" s="17"/>
      <c r="BA331" s="17"/>
      <c r="BB331" s="17"/>
      <c r="BC331" s="17"/>
    </row>
    <row r="332" spans="3:55" s="18" customFormat="1" x14ac:dyDescent="0.15">
      <c r="C332" s="19"/>
      <c r="D332" s="19"/>
      <c r="E332" s="17"/>
      <c r="F332" s="19"/>
      <c r="G332" s="10"/>
      <c r="H332" s="19"/>
      <c r="I332" s="19"/>
      <c r="J332" s="19"/>
      <c r="K332" s="19"/>
      <c r="L332" s="9"/>
      <c r="M332" s="9"/>
      <c r="N332" s="17"/>
      <c r="O332" s="19"/>
      <c r="P332" s="8"/>
      <c r="Q332" s="9"/>
      <c r="R332" s="9"/>
      <c r="S332" s="9"/>
      <c r="T332" s="19"/>
      <c r="U332" s="19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  <c r="AQ332" s="17"/>
      <c r="AR332" s="17"/>
      <c r="AS332" s="17"/>
      <c r="AT332" s="17"/>
      <c r="AU332" s="17"/>
      <c r="AV332" s="17"/>
      <c r="AW332" s="17"/>
      <c r="AX332" s="17"/>
      <c r="AY332" s="17"/>
      <c r="AZ332" s="17"/>
      <c r="BA332" s="17"/>
      <c r="BB332" s="17"/>
      <c r="BC332" s="17"/>
    </row>
    <row r="333" spans="3:55" s="18" customFormat="1" x14ac:dyDescent="0.15">
      <c r="C333" s="19"/>
      <c r="D333" s="19"/>
      <c r="E333" s="17"/>
      <c r="F333" s="19"/>
      <c r="G333" s="10"/>
      <c r="H333" s="19"/>
      <c r="I333" s="19"/>
      <c r="J333" s="19"/>
      <c r="K333" s="19"/>
      <c r="L333" s="9"/>
      <c r="M333" s="9"/>
      <c r="N333" s="17"/>
      <c r="O333" s="19"/>
      <c r="P333" s="8"/>
      <c r="Q333" s="9"/>
      <c r="R333" s="9"/>
      <c r="S333" s="9"/>
      <c r="T333" s="19"/>
      <c r="U333" s="19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  <c r="AQ333" s="17"/>
      <c r="AR333" s="17"/>
      <c r="AS333" s="17"/>
      <c r="AT333" s="17"/>
      <c r="AU333" s="17"/>
      <c r="AV333" s="17"/>
      <c r="AW333" s="17"/>
      <c r="AX333" s="17"/>
      <c r="AY333" s="17"/>
      <c r="AZ333" s="17"/>
      <c r="BA333" s="17"/>
      <c r="BB333" s="17"/>
      <c r="BC333" s="17"/>
    </row>
    <row r="334" spans="3:55" s="18" customFormat="1" x14ac:dyDescent="0.15">
      <c r="C334" s="19"/>
      <c r="D334" s="19"/>
      <c r="E334" s="17"/>
      <c r="F334" s="19"/>
      <c r="G334" s="10"/>
      <c r="H334" s="19"/>
      <c r="I334" s="19"/>
      <c r="J334" s="19"/>
      <c r="K334" s="19"/>
      <c r="L334" s="9"/>
      <c r="M334" s="9"/>
      <c r="N334" s="17"/>
      <c r="O334" s="19"/>
      <c r="P334" s="8"/>
      <c r="Q334" s="9"/>
      <c r="R334" s="9"/>
      <c r="S334" s="9"/>
      <c r="T334" s="19"/>
      <c r="U334" s="19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  <c r="AQ334" s="17"/>
      <c r="AR334" s="17"/>
      <c r="AS334" s="17"/>
      <c r="AT334" s="17"/>
      <c r="AU334" s="17"/>
      <c r="AV334" s="17"/>
      <c r="AW334" s="17"/>
      <c r="AX334" s="17"/>
      <c r="AY334" s="17"/>
      <c r="AZ334" s="17"/>
      <c r="BA334" s="17"/>
      <c r="BB334" s="17"/>
      <c r="BC334" s="17"/>
    </row>
    <row r="335" spans="3:55" s="18" customFormat="1" x14ac:dyDescent="0.15">
      <c r="C335" s="19"/>
      <c r="D335" s="19"/>
      <c r="E335" s="17"/>
      <c r="F335" s="19"/>
      <c r="G335" s="10"/>
      <c r="H335" s="19"/>
      <c r="I335" s="19"/>
      <c r="J335" s="19"/>
      <c r="K335" s="19"/>
      <c r="L335" s="9"/>
      <c r="M335" s="9"/>
      <c r="N335" s="17"/>
      <c r="O335" s="19"/>
      <c r="P335" s="8"/>
      <c r="Q335" s="9"/>
      <c r="R335" s="9"/>
      <c r="S335" s="9"/>
      <c r="T335" s="19"/>
      <c r="U335" s="19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/>
      <c r="AT335" s="17"/>
      <c r="AU335" s="17"/>
      <c r="AV335" s="17"/>
      <c r="AW335" s="17"/>
      <c r="AX335" s="17"/>
      <c r="AY335" s="17"/>
      <c r="AZ335" s="17"/>
      <c r="BA335" s="17"/>
      <c r="BB335" s="17"/>
      <c r="BC335" s="17"/>
    </row>
    <row r="336" spans="3:55" s="18" customFormat="1" x14ac:dyDescent="0.15">
      <c r="C336" s="19"/>
      <c r="D336" s="19"/>
      <c r="E336" s="17"/>
      <c r="F336" s="19"/>
      <c r="G336" s="10"/>
      <c r="H336" s="19"/>
      <c r="I336" s="19"/>
      <c r="J336" s="19"/>
      <c r="K336" s="19"/>
      <c r="L336" s="9"/>
      <c r="M336" s="9"/>
      <c r="N336" s="17"/>
      <c r="O336" s="19"/>
      <c r="P336" s="8"/>
      <c r="Q336" s="9"/>
      <c r="R336" s="9"/>
      <c r="S336" s="9"/>
      <c r="T336" s="19"/>
      <c r="U336" s="19"/>
      <c r="V336" s="17"/>
      <c r="W336" s="17"/>
      <c r="X336" s="17"/>
      <c r="Y336" s="17"/>
      <c r="Z336" s="17"/>
      <c r="AA336" s="17"/>
      <c r="AB336" s="17"/>
      <c r="AC336" s="17"/>
      <c r="AD336" s="17"/>
      <c r="AE336" s="17"/>
      <c r="AF336" s="17"/>
      <c r="AG336" s="17"/>
      <c r="AH336" s="17"/>
      <c r="AI336" s="17"/>
      <c r="AJ336" s="17"/>
      <c r="AK336" s="17"/>
      <c r="AL336" s="17"/>
      <c r="AM336" s="17"/>
      <c r="AN336" s="17"/>
      <c r="AO336" s="17"/>
      <c r="AP336" s="17"/>
      <c r="AQ336" s="17"/>
      <c r="AR336" s="17"/>
      <c r="AS336" s="17"/>
      <c r="AT336" s="17"/>
      <c r="AU336" s="17"/>
      <c r="AV336" s="17"/>
      <c r="AW336" s="17"/>
      <c r="AX336" s="17"/>
      <c r="AY336" s="17"/>
      <c r="AZ336" s="17"/>
      <c r="BA336" s="17"/>
      <c r="BB336" s="17"/>
      <c r="BC336" s="17"/>
    </row>
    <row r="337" spans="3:55" s="18" customFormat="1" x14ac:dyDescent="0.15">
      <c r="C337" s="19"/>
      <c r="D337" s="19"/>
      <c r="E337" s="17"/>
      <c r="F337" s="19"/>
      <c r="G337" s="10"/>
      <c r="H337" s="19"/>
      <c r="I337" s="19"/>
      <c r="J337" s="19"/>
      <c r="K337" s="19"/>
      <c r="L337" s="9"/>
      <c r="M337" s="9"/>
      <c r="N337" s="17"/>
      <c r="O337" s="19"/>
      <c r="P337" s="8"/>
      <c r="Q337" s="9"/>
      <c r="R337" s="9"/>
      <c r="S337" s="9"/>
      <c r="T337" s="19"/>
      <c r="U337" s="19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  <c r="AQ337" s="17"/>
      <c r="AR337" s="17"/>
      <c r="AS337" s="17"/>
      <c r="AT337" s="17"/>
      <c r="AU337" s="17"/>
      <c r="AV337" s="17"/>
      <c r="AW337" s="17"/>
      <c r="AX337" s="17"/>
      <c r="AY337" s="17"/>
      <c r="AZ337" s="17"/>
      <c r="BA337" s="17"/>
      <c r="BB337" s="17"/>
      <c r="BC337" s="17"/>
    </row>
    <row r="338" spans="3:55" s="18" customFormat="1" x14ac:dyDescent="0.15">
      <c r="C338" s="19"/>
      <c r="D338" s="19"/>
      <c r="E338" s="17"/>
      <c r="F338" s="19"/>
      <c r="G338" s="10"/>
      <c r="H338" s="19"/>
      <c r="I338" s="19"/>
      <c r="J338" s="19"/>
      <c r="K338" s="19"/>
      <c r="L338" s="9"/>
      <c r="M338" s="9"/>
      <c r="N338" s="17"/>
      <c r="O338" s="19"/>
      <c r="P338" s="8"/>
      <c r="Q338" s="9"/>
      <c r="R338" s="9"/>
      <c r="S338" s="9"/>
      <c r="T338" s="19"/>
      <c r="U338" s="19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  <c r="AQ338" s="17"/>
      <c r="AR338" s="17"/>
      <c r="AS338" s="17"/>
      <c r="AT338" s="17"/>
      <c r="AU338" s="17"/>
      <c r="AV338" s="17"/>
      <c r="AW338" s="17"/>
      <c r="AX338" s="17"/>
      <c r="AY338" s="17"/>
      <c r="AZ338" s="17"/>
      <c r="BA338" s="17"/>
      <c r="BB338" s="17"/>
      <c r="BC338" s="17"/>
    </row>
    <row r="339" spans="3:55" s="18" customFormat="1" x14ac:dyDescent="0.15">
      <c r="C339" s="19"/>
      <c r="D339" s="19"/>
      <c r="E339" s="17"/>
      <c r="F339" s="19"/>
      <c r="G339" s="10"/>
      <c r="H339" s="19"/>
      <c r="I339" s="19"/>
      <c r="J339" s="19"/>
      <c r="K339" s="19"/>
      <c r="L339" s="9"/>
      <c r="M339" s="9"/>
      <c r="N339" s="17"/>
      <c r="O339" s="19"/>
      <c r="P339" s="8"/>
      <c r="Q339" s="9"/>
      <c r="R339" s="9"/>
      <c r="S339" s="9"/>
      <c r="T339" s="19"/>
      <c r="U339" s="19"/>
      <c r="V339" s="17"/>
      <c r="W339" s="17"/>
      <c r="X339" s="17"/>
      <c r="Y339" s="17"/>
      <c r="Z339" s="17"/>
      <c r="AA339" s="17"/>
      <c r="AB339" s="17"/>
      <c r="AC339" s="17"/>
      <c r="AD339" s="17"/>
      <c r="AE339" s="17"/>
      <c r="AF339" s="17"/>
      <c r="AG339" s="17"/>
      <c r="AH339" s="17"/>
      <c r="AI339" s="17"/>
      <c r="AJ339" s="17"/>
      <c r="AK339" s="17"/>
      <c r="AL339" s="17"/>
      <c r="AM339" s="17"/>
      <c r="AN339" s="17"/>
      <c r="AO339" s="17"/>
      <c r="AP339" s="17"/>
      <c r="AQ339" s="17"/>
      <c r="AR339" s="17"/>
      <c r="AS339" s="17"/>
      <c r="AT339" s="17"/>
      <c r="AU339" s="17"/>
      <c r="AV339" s="17"/>
      <c r="AW339" s="17"/>
      <c r="AX339" s="17"/>
      <c r="AY339" s="17"/>
      <c r="AZ339" s="17"/>
      <c r="BA339" s="17"/>
      <c r="BB339" s="17"/>
      <c r="BC339" s="17"/>
    </row>
    <row r="340" spans="3:55" s="18" customFormat="1" x14ac:dyDescent="0.15">
      <c r="C340" s="19"/>
      <c r="D340" s="19"/>
      <c r="E340" s="17"/>
      <c r="F340" s="19"/>
      <c r="G340" s="10"/>
      <c r="H340" s="19"/>
      <c r="I340" s="19"/>
      <c r="J340" s="19"/>
      <c r="K340" s="19"/>
      <c r="L340" s="9"/>
      <c r="M340" s="9"/>
      <c r="N340" s="17"/>
      <c r="O340" s="19"/>
      <c r="P340" s="8"/>
      <c r="Q340" s="9"/>
      <c r="R340" s="9"/>
      <c r="S340" s="9"/>
      <c r="T340" s="19"/>
      <c r="U340" s="19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  <c r="AQ340" s="17"/>
      <c r="AR340" s="17"/>
      <c r="AS340" s="17"/>
      <c r="AT340" s="17"/>
      <c r="AU340" s="17"/>
      <c r="AV340" s="17"/>
      <c r="AW340" s="17"/>
      <c r="AX340" s="17"/>
      <c r="AY340" s="17"/>
      <c r="AZ340" s="17"/>
      <c r="BA340" s="17"/>
      <c r="BB340" s="17"/>
      <c r="BC340" s="17"/>
    </row>
    <row r="341" spans="3:55" s="18" customFormat="1" x14ac:dyDescent="0.15">
      <c r="C341" s="19"/>
      <c r="D341" s="19"/>
      <c r="E341" s="17"/>
      <c r="F341" s="19"/>
      <c r="G341" s="10"/>
      <c r="H341" s="19"/>
      <c r="I341" s="19"/>
      <c r="J341" s="19"/>
      <c r="K341" s="19"/>
      <c r="L341" s="9"/>
      <c r="M341" s="9"/>
      <c r="N341" s="17"/>
      <c r="O341" s="19"/>
      <c r="P341" s="8"/>
      <c r="Q341" s="9"/>
      <c r="R341" s="9"/>
      <c r="S341" s="9"/>
      <c r="T341" s="19"/>
      <c r="U341" s="19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  <c r="AQ341" s="17"/>
      <c r="AR341" s="17"/>
      <c r="AS341" s="17"/>
      <c r="AT341" s="17"/>
      <c r="AU341" s="17"/>
      <c r="AV341" s="17"/>
      <c r="AW341" s="17"/>
      <c r="AX341" s="17"/>
      <c r="AY341" s="17"/>
      <c r="AZ341" s="17"/>
      <c r="BA341" s="17"/>
      <c r="BB341" s="17"/>
      <c r="BC341" s="17"/>
    </row>
    <row r="342" spans="3:55" s="18" customFormat="1" x14ac:dyDescent="0.15">
      <c r="C342" s="19"/>
      <c r="D342" s="19"/>
      <c r="E342" s="17"/>
      <c r="F342" s="19"/>
      <c r="G342" s="10"/>
      <c r="H342" s="19"/>
      <c r="I342" s="19"/>
      <c r="J342" s="19"/>
      <c r="K342" s="19"/>
      <c r="L342" s="9"/>
      <c r="M342" s="9"/>
      <c r="N342" s="17"/>
      <c r="O342" s="19"/>
      <c r="P342" s="8"/>
      <c r="Q342" s="9"/>
      <c r="R342" s="9"/>
      <c r="S342" s="9"/>
      <c r="T342" s="19"/>
      <c r="U342" s="19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/>
      <c r="AT342" s="17"/>
      <c r="AU342" s="17"/>
      <c r="AV342" s="17"/>
      <c r="AW342" s="17"/>
      <c r="AX342" s="17"/>
      <c r="AY342" s="17"/>
      <c r="AZ342" s="17"/>
      <c r="BA342" s="17"/>
      <c r="BB342" s="17"/>
      <c r="BC342" s="17"/>
    </row>
    <row r="343" spans="3:55" s="18" customFormat="1" x14ac:dyDescent="0.15">
      <c r="C343" s="19"/>
      <c r="D343" s="19"/>
      <c r="E343" s="17"/>
      <c r="F343" s="19"/>
      <c r="G343" s="10"/>
      <c r="H343" s="19"/>
      <c r="I343" s="19"/>
      <c r="J343" s="19"/>
      <c r="K343" s="19"/>
      <c r="L343" s="9"/>
      <c r="M343" s="9"/>
      <c r="N343" s="17"/>
      <c r="O343" s="19"/>
      <c r="P343" s="8"/>
      <c r="Q343" s="9"/>
      <c r="R343" s="9"/>
      <c r="S343" s="9"/>
      <c r="T343" s="19"/>
      <c r="U343" s="19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  <c r="AQ343" s="17"/>
      <c r="AR343" s="17"/>
      <c r="AS343" s="17"/>
      <c r="AT343" s="17"/>
      <c r="AU343" s="17"/>
      <c r="AV343" s="17"/>
      <c r="AW343" s="17"/>
      <c r="AX343" s="17"/>
      <c r="AY343" s="17"/>
      <c r="AZ343" s="17"/>
      <c r="BA343" s="17"/>
      <c r="BB343" s="17"/>
      <c r="BC343" s="17"/>
    </row>
    <row r="344" spans="3:55" s="18" customFormat="1" x14ac:dyDescent="0.15">
      <c r="C344" s="19"/>
      <c r="D344" s="19"/>
      <c r="E344" s="17"/>
      <c r="F344" s="19"/>
      <c r="G344" s="10"/>
      <c r="H344" s="19"/>
      <c r="I344" s="19"/>
      <c r="J344" s="19"/>
      <c r="K344" s="19"/>
      <c r="L344" s="9"/>
      <c r="M344" s="9"/>
      <c r="N344" s="17"/>
      <c r="O344" s="19"/>
      <c r="P344" s="8"/>
      <c r="Q344" s="9"/>
      <c r="R344" s="9"/>
      <c r="S344" s="9"/>
      <c r="T344" s="19"/>
      <c r="U344" s="19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  <c r="AQ344" s="17"/>
      <c r="AR344" s="17"/>
      <c r="AS344" s="17"/>
      <c r="AT344" s="17"/>
      <c r="AU344" s="17"/>
      <c r="AV344" s="17"/>
      <c r="AW344" s="17"/>
      <c r="AX344" s="17"/>
      <c r="AY344" s="17"/>
      <c r="AZ344" s="17"/>
      <c r="BA344" s="17"/>
      <c r="BB344" s="17"/>
      <c r="BC344" s="17"/>
    </row>
    <row r="345" spans="3:55" s="18" customFormat="1" x14ac:dyDescent="0.15">
      <c r="C345" s="19"/>
      <c r="D345" s="19"/>
      <c r="E345" s="17"/>
      <c r="F345" s="19"/>
      <c r="G345" s="10"/>
      <c r="H345" s="19"/>
      <c r="I345" s="19"/>
      <c r="J345" s="19"/>
      <c r="K345" s="19"/>
      <c r="L345" s="9"/>
      <c r="M345" s="9"/>
      <c r="N345" s="17"/>
      <c r="O345" s="19"/>
      <c r="P345" s="8"/>
      <c r="Q345" s="9"/>
      <c r="R345" s="9"/>
      <c r="S345" s="9"/>
      <c r="T345" s="19"/>
      <c r="U345" s="19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  <c r="AQ345" s="17"/>
      <c r="AR345" s="17"/>
      <c r="AS345" s="17"/>
      <c r="AT345" s="17"/>
      <c r="AU345" s="17"/>
      <c r="AV345" s="17"/>
      <c r="AW345" s="17"/>
      <c r="AX345" s="17"/>
      <c r="AY345" s="17"/>
      <c r="AZ345" s="17"/>
      <c r="BA345" s="17"/>
      <c r="BB345" s="17"/>
      <c r="BC345" s="17"/>
    </row>
    <row r="346" spans="3:55" s="18" customFormat="1" x14ac:dyDescent="0.15">
      <c r="C346" s="19"/>
      <c r="D346" s="19"/>
      <c r="E346" s="17"/>
      <c r="F346" s="19"/>
      <c r="G346" s="10"/>
      <c r="H346" s="19"/>
      <c r="I346" s="19"/>
      <c r="J346" s="19"/>
      <c r="K346" s="19"/>
      <c r="L346" s="9"/>
      <c r="M346" s="9"/>
      <c r="N346" s="17"/>
      <c r="O346" s="19"/>
      <c r="P346" s="8"/>
      <c r="Q346" s="9"/>
      <c r="R346" s="9"/>
      <c r="S346" s="9"/>
      <c r="T346" s="19"/>
      <c r="U346" s="19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/>
      <c r="AT346" s="17"/>
      <c r="AU346" s="17"/>
      <c r="AV346" s="17"/>
      <c r="AW346" s="17"/>
      <c r="AX346" s="17"/>
      <c r="AY346" s="17"/>
      <c r="AZ346" s="17"/>
      <c r="BA346" s="17"/>
      <c r="BB346" s="17"/>
      <c r="BC346" s="17"/>
    </row>
    <row r="347" spans="3:55" s="18" customFormat="1" x14ac:dyDescent="0.15">
      <c r="C347" s="19"/>
      <c r="D347" s="19"/>
      <c r="E347" s="17"/>
      <c r="F347" s="19"/>
      <c r="G347" s="10"/>
      <c r="H347" s="19"/>
      <c r="I347" s="19"/>
      <c r="J347" s="19"/>
      <c r="K347" s="19"/>
      <c r="L347" s="9"/>
      <c r="M347" s="9"/>
      <c r="N347" s="17"/>
      <c r="O347" s="19"/>
      <c r="P347" s="8"/>
      <c r="Q347" s="9"/>
      <c r="R347" s="9"/>
      <c r="S347" s="9"/>
      <c r="T347" s="19"/>
      <c r="U347" s="19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/>
      <c r="AT347" s="17"/>
      <c r="AU347" s="17"/>
      <c r="AV347" s="17"/>
      <c r="AW347" s="17"/>
      <c r="AX347" s="17"/>
      <c r="AY347" s="17"/>
      <c r="AZ347" s="17"/>
      <c r="BA347" s="17"/>
      <c r="BB347" s="17"/>
      <c r="BC347" s="17"/>
    </row>
    <row r="348" spans="3:55" s="18" customFormat="1" x14ac:dyDescent="0.15">
      <c r="C348" s="19"/>
      <c r="D348" s="19"/>
      <c r="E348" s="17"/>
      <c r="F348" s="19"/>
      <c r="G348" s="10"/>
      <c r="H348" s="19"/>
      <c r="I348" s="19"/>
      <c r="J348" s="19"/>
      <c r="K348" s="19"/>
      <c r="L348" s="9"/>
      <c r="M348" s="9"/>
      <c r="N348" s="17"/>
      <c r="O348" s="19"/>
      <c r="P348" s="8"/>
      <c r="Q348" s="9"/>
      <c r="R348" s="9"/>
      <c r="S348" s="9"/>
      <c r="T348" s="19"/>
      <c r="U348" s="19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</row>
    <row r="349" spans="3:55" s="18" customFormat="1" x14ac:dyDescent="0.15">
      <c r="C349" s="19"/>
      <c r="D349" s="19"/>
      <c r="E349" s="17"/>
      <c r="F349" s="19"/>
      <c r="G349" s="10"/>
      <c r="H349" s="19"/>
      <c r="I349" s="19"/>
      <c r="J349" s="19"/>
      <c r="K349" s="19"/>
      <c r="L349" s="9"/>
      <c r="M349" s="9"/>
      <c r="N349" s="17"/>
      <c r="O349" s="19"/>
      <c r="P349" s="8"/>
      <c r="Q349" s="9"/>
      <c r="R349" s="9"/>
      <c r="S349" s="9"/>
      <c r="T349" s="19"/>
      <c r="U349" s="19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</row>
    <row r="350" spans="3:55" s="18" customFormat="1" x14ac:dyDescent="0.15">
      <c r="C350" s="19"/>
      <c r="D350" s="19"/>
      <c r="E350" s="17"/>
      <c r="F350" s="19"/>
      <c r="G350" s="10"/>
      <c r="H350" s="19"/>
      <c r="I350" s="19"/>
      <c r="J350" s="19"/>
      <c r="K350" s="19"/>
      <c r="L350" s="9"/>
      <c r="M350" s="9"/>
      <c r="N350" s="17"/>
      <c r="O350" s="19"/>
      <c r="P350" s="8"/>
      <c r="Q350" s="9"/>
      <c r="R350" s="9"/>
      <c r="S350" s="9"/>
      <c r="T350" s="19"/>
      <c r="U350" s="19"/>
      <c r="V350" s="17"/>
      <c r="W350" s="17"/>
      <c r="X350" s="17"/>
      <c r="Y350" s="17"/>
      <c r="Z350" s="17"/>
      <c r="AA350" s="17"/>
      <c r="AB350" s="17"/>
      <c r="AC350" s="17"/>
      <c r="AD350" s="17"/>
      <c r="AE350" s="17"/>
      <c r="AF350" s="17"/>
      <c r="AG350" s="17"/>
      <c r="AH350" s="17"/>
      <c r="AI350" s="17"/>
      <c r="AJ350" s="17"/>
      <c r="AK350" s="17"/>
      <c r="AL350" s="17"/>
      <c r="AM350" s="17"/>
      <c r="AN350" s="17"/>
      <c r="AO350" s="17"/>
      <c r="AP350" s="17"/>
      <c r="AQ350" s="17"/>
      <c r="AR350" s="17"/>
      <c r="AS350" s="17"/>
      <c r="AT350" s="17"/>
      <c r="AU350" s="17"/>
      <c r="AV350" s="17"/>
      <c r="AW350" s="17"/>
      <c r="AX350" s="17"/>
      <c r="AY350" s="17"/>
      <c r="AZ350" s="17"/>
      <c r="BA350" s="17"/>
      <c r="BB350" s="17"/>
      <c r="BC350" s="17"/>
    </row>
    <row r="351" spans="3:55" s="18" customFormat="1" x14ac:dyDescent="0.15">
      <c r="C351" s="19"/>
      <c r="D351" s="19"/>
      <c r="E351" s="17"/>
      <c r="F351" s="19"/>
      <c r="G351" s="10"/>
      <c r="H351" s="19"/>
      <c r="I351" s="19"/>
      <c r="J351" s="19"/>
      <c r="K351" s="19"/>
      <c r="L351" s="9"/>
      <c r="M351" s="9"/>
      <c r="N351" s="17"/>
      <c r="O351" s="19"/>
      <c r="P351" s="8"/>
      <c r="Q351" s="9"/>
      <c r="R351" s="9"/>
      <c r="S351" s="9"/>
      <c r="T351" s="19"/>
      <c r="U351" s="19"/>
      <c r="V351" s="17"/>
      <c r="W351" s="17"/>
      <c r="X351" s="17"/>
      <c r="Y351" s="17"/>
      <c r="Z351" s="17"/>
      <c r="AA351" s="17"/>
      <c r="AB351" s="17"/>
      <c r="AC351" s="17"/>
      <c r="AD351" s="17"/>
      <c r="AE351" s="17"/>
      <c r="AF351" s="17"/>
      <c r="AG351" s="17"/>
      <c r="AH351" s="17"/>
      <c r="AI351" s="17"/>
      <c r="AJ351" s="17"/>
      <c r="AK351" s="17"/>
      <c r="AL351" s="17"/>
      <c r="AM351" s="17"/>
      <c r="AN351" s="17"/>
      <c r="AO351" s="17"/>
      <c r="AP351" s="17"/>
      <c r="AQ351" s="17"/>
      <c r="AR351" s="17"/>
      <c r="AS351" s="17"/>
      <c r="AT351" s="17"/>
      <c r="AU351" s="17"/>
      <c r="AV351" s="17"/>
      <c r="AW351" s="17"/>
      <c r="AX351" s="17"/>
      <c r="AY351" s="17"/>
      <c r="AZ351" s="17"/>
      <c r="BA351" s="17"/>
      <c r="BB351" s="17"/>
      <c r="BC351" s="17"/>
    </row>
    <row r="352" spans="3:55" s="18" customFormat="1" x14ac:dyDescent="0.15">
      <c r="C352" s="19"/>
      <c r="D352" s="19"/>
      <c r="E352" s="17"/>
      <c r="F352" s="19"/>
      <c r="G352" s="10"/>
      <c r="H352" s="19"/>
      <c r="I352" s="19"/>
      <c r="J352" s="19"/>
      <c r="K352" s="19"/>
      <c r="L352" s="9"/>
      <c r="M352" s="9"/>
      <c r="N352" s="17"/>
      <c r="O352" s="19"/>
      <c r="P352" s="8"/>
      <c r="Q352" s="9"/>
      <c r="R352" s="9"/>
      <c r="S352" s="9"/>
      <c r="T352" s="19"/>
      <c r="U352" s="19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  <c r="AQ352" s="17"/>
      <c r="AR352" s="17"/>
      <c r="AS352" s="17"/>
      <c r="AT352" s="17"/>
      <c r="AU352" s="17"/>
      <c r="AV352" s="17"/>
      <c r="AW352" s="17"/>
      <c r="AX352" s="17"/>
      <c r="AY352" s="17"/>
      <c r="AZ352" s="17"/>
      <c r="BA352" s="17"/>
      <c r="BB352" s="17"/>
      <c r="BC352" s="17"/>
    </row>
    <row r="353" spans="3:55" s="18" customFormat="1" x14ac:dyDescent="0.15">
      <c r="C353" s="19"/>
      <c r="D353" s="19"/>
      <c r="E353" s="17"/>
      <c r="F353" s="19"/>
      <c r="G353" s="10"/>
      <c r="H353" s="19"/>
      <c r="I353" s="19"/>
      <c r="J353" s="19"/>
      <c r="K353" s="19"/>
      <c r="L353" s="9"/>
      <c r="M353" s="9"/>
      <c r="N353" s="17"/>
      <c r="O353" s="19"/>
      <c r="P353" s="8"/>
      <c r="Q353" s="9"/>
      <c r="R353" s="9"/>
      <c r="S353" s="9"/>
      <c r="T353" s="19"/>
      <c r="U353" s="19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  <c r="AQ353" s="17"/>
      <c r="AR353" s="17"/>
      <c r="AS353" s="17"/>
      <c r="AT353" s="17"/>
      <c r="AU353" s="17"/>
      <c r="AV353" s="17"/>
      <c r="AW353" s="17"/>
      <c r="AX353" s="17"/>
      <c r="AY353" s="17"/>
      <c r="AZ353" s="17"/>
      <c r="BA353" s="17"/>
      <c r="BB353" s="17"/>
      <c r="BC353" s="17"/>
    </row>
    <row r="354" spans="3:55" s="18" customFormat="1" x14ac:dyDescent="0.15">
      <c r="C354" s="19"/>
      <c r="D354" s="19"/>
      <c r="E354" s="17"/>
      <c r="F354" s="19"/>
      <c r="G354" s="10"/>
      <c r="H354" s="19"/>
      <c r="I354" s="19"/>
      <c r="J354" s="19"/>
      <c r="K354" s="19"/>
      <c r="L354" s="9"/>
      <c r="M354" s="9"/>
      <c r="N354" s="17"/>
      <c r="O354" s="19"/>
      <c r="P354" s="8"/>
      <c r="Q354" s="9"/>
      <c r="R354" s="9"/>
      <c r="S354" s="9"/>
      <c r="T354" s="19"/>
      <c r="U354" s="19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/>
      <c r="AT354" s="17"/>
      <c r="AU354" s="17"/>
      <c r="AV354" s="17"/>
      <c r="AW354" s="17"/>
      <c r="AX354" s="17"/>
      <c r="AY354" s="17"/>
      <c r="AZ354" s="17"/>
      <c r="BA354" s="17"/>
      <c r="BB354" s="17"/>
      <c r="BC354" s="17"/>
    </row>
    <row r="355" spans="3:55" s="18" customFormat="1" x14ac:dyDescent="0.15">
      <c r="C355" s="19"/>
      <c r="D355" s="19"/>
      <c r="E355" s="17"/>
      <c r="F355" s="19"/>
      <c r="G355" s="10"/>
      <c r="H355" s="19"/>
      <c r="I355" s="19"/>
      <c r="J355" s="19"/>
      <c r="K355" s="19"/>
      <c r="L355" s="9"/>
      <c r="M355" s="9"/>
      <c r="N355" s="17"/>
      <c r="O355" s="19"/>
      <c r="P355" s="8"/>
      <c r="Q355" s="9"/>
      <c r="R355" s="9"/>
      <c r="S355" s="9"/>
      <c r="T355" s="19"/>
      <c r="U355" s="19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/>
      <c r="AT355" s="17"/>
      <c r="AU355" s="17"/>
      <c r="AV355" s="17"/>
      <c r="AW355" s="17"/>
      <c r="AX355" s="17"/>
      <c r="AY355" s="17"/>
      <c r="AZ355" s="17"/>
      <c r="BA355" s="17"/>
      <c r="BB355" s="17"/>
      <c r="BC355" s="17"/>
    </row>
    <row r="356" spans="3:55" s="18" customFormat="1" x14ac:dyDescent="0.15">
      <c r="C356" s="19"/>
      <c r="D356" s="19"/>
      <c r="E356" s="17"/>
      <c r="F356" s="19"/>
      <c r="G356" s="10"/>
      <c r="H356" s="19"/>
      <c r="I356" s="19"/>
      <c r="J356" s="19"/>
      <c r="K356" s="19"/>
      <c r="L356" s="9"/>
      <c r="M356" s="9"/>
      <c r="N356" s="17"/>
      <c r="O356" s="19"/>
      <c r="P356" s="8"/>
      <c r="Q356" s="9"/>
      <c r="R356" s="9"/>
      <c r="S356" s="9"/>
      <c r="T356" s="19"/>
      <c r="U356" s="19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  <c r="AQ356" s="17"/>
      <c r="AR356" s="17"/>
      <c r="AS356" s="17"/>
      <c r="AT356" s="17"/>
      <c r="AU356" s="17"/>
      <c r="AV356" s="17"/>
      <c r="AW356" s="17"/>
      <c r="AX356" s="17"/>
      <c r="AY356" s="17"/>
      <c r="AZ356" s="17"/>
      <c r="BA356" s="17"/>
      <c r="BB356" s="17"/>
      <c r="BC356" s="17"/>
    </row>
    <row r="357" spans="3:55" s="18" customFormat="1" x14ac:dyDescent="0.15">
      <c r="C357" s="19"/>
      <c r="D357" s="19"/>
      <c r="E357" s="17"/>
      <c r="F357" s="19"/>
      <c r="G357" s="10"/>
      <c r="H357" s="19"/>
      <c r="I357" s="19"/>
      <c r="J357" s="19"/>
      <c r="K357" s="19"/>
      <c r="L357" s="9"/>
      <c r="M357" s="9"/>
      <c r="N357" s="17"/>
      <c r="O357" s="19"/>
      <c r="P357" s="8"/>
      <c r="Q357" s="9"/>
      <c r="R357" s="9"/>
      <c r="S357" s="9"/>
      <c r="T357" s="19"/>
      <c r="U357" s="19"/>
      <c r="V357" s="17"/>
      <c r="W357" s="17"/>
      <c r="X357" s="17"/>
      <c r="Y357" s="17"/>
      <c r="Z357" s="17"/>
      <c r="AA357" s="17"/>
      <c r="AB357" s="17"/>
      <c r="AC357" s="17"/>
      <c r="AD357" s="17"/>
      <c r="AE357" s="17"/>
      <c r="AF357" s="17"/>
      <c r="AG357" s="17"/>
      <c r="AH357" s="17"/>
      <c r="AI357" s="17"/>
      <c r="AJ357" s="17"/>
      <c r="AK357" s="17"/>
      <c r="AL357" s="17"/>
      <c r="AM357" s="17"/>
      <c r="AN357" s="17"/>
      <c r="AO357" s="17"/>
      <c r="AP357" s="17"/>
      <c r="AQ357" s="17"/>
      <c r="AR357" s="17"/>
      <c r="AS357" s="17"/>
      <c r="AT357" s="17"/>
      <c r="AU357" s="17"/>
      <c r="AV357" s="17"/>
      <c r="AW357" s="17"/>
      <c r="AX357" s="17"/>
      <c r="AY357" s="17"/>
      <c r="AZ357" s="17"/>
      <c r="BA357" s="17"/>
      <c r="BB357" s="17"/>
      <c r="BC357" s="17"/>
    </row>
    <row r="358" spans="3:55" s="18" customFormat="1" x14ac:dyDescent="0.15">
      <c r="C358" s="19"/>
      <c r="D358" s="19"/>
      <c r="E358" s="17"/>
      <c r="F358" s="19"/>
      <c r="G358" s="10"/>
      <c r="H358" s="19"/>
      <c r="I358" s="19"/>
      <c r="J358" s="19"/>
      <c r="K358" s="19"/>
      <c r="L358" s="9"/>
      <c r="M358" s="9"/>
      <c r="N358" s="17"/>
      <c r="O358" s="19"/>
      <c r="P358" s="8"/>
      <c r="Q358" s="9"/>
      <c r="R358" s="9"/>
      <c r="S358" s="9"/>
      <c r="T358" s="19"/>
      <c r="U358" s="19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/>
      <c r="AT358" s="17"/>
      <c r="AU358" s="17"/>
      <c r="AV358" s="17"/>
      <c r="AW358" s="17"/>
      <c r="AX358" s="17"/>
      <c r="AY358" s="17"/>
      <c r="AZ358" s="17"/>
      <c r="BA358" s="17"/>
      <c r="BB358" s="17"/>
      <c r="BC358" s="17"/>
    </row>
    <row r="359" spans="3:55" s="18" customFormat="1" x14ac:dyDescent="0.15">
      <c r="C359" s="19"/>
      <c r="D359" s="19"/>
      <c r="E359" s="17"/>
      <c r="F359" s="19"/>
      <c r="G359" s="10"/>
      <c r="H359" s="19"/>
      <c r="I359" s="19"/>
      <c r="J359" s="19"/>
      <c r="K359" s="19"/>
      <c r="L359" s="9"/>
      <c r="M359" s="9"/>
      <c r="N359" s="17"/>
      <c r="O359" s="19"/>
      <c r="P359" s="8"/>
      <c r="Q359" s="9"/>
      <c r="R359" s="9"/>
      <c r="S359" s="9"/>
      <c r="T359" s="19"/>
      <c r="U359" s="19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/>
      <c r="AT359" s="17"/>
      <c r="AU359" s="17"/>
      <c r="AV359" s="17"/>
      <c r="AW359" s="17"/>
      <c r="AX359" s="17"/>
      <c r="AY359" s="17"/>
      <c r="AZ359" s="17"/>
      <c r="BA359" s="17"/>
      <c r="BB359" s="17"/>
      <c r="BC359" s="17"/>
    </row>
    <row r="360" spans="3:55" s="18" customFormat="1" x14ac:dyDescent="0.15">
      <c r="C360" s="19"/>
      <c r="D360" s="19"/>
      <c r="E360" s="17"/>
      <c r="F360" s="19"/>
      <c r="G360" s="10"/>
      <c r="H360" s="19"/>
      <c r="I360" s="19"/>
      <c r="J360" s="19"/>
      <c r="K360" s="19"/>
      <c r="L360" s="9"/>
      <c r="M360" s="9"/>
      <c r="N360" s="17"/>
      <c r="O360" s="19"/>
      <c r="P360" s="8"/>
      <c r="Q360" s="9"/>
      <c r="R360" s="9"/>
      <c r="S360" s="9"/>
      <c r="T360" s="19"/>
      <c r="U360" s="19"/>
      <c r="V360" s="17"/>
      <c r="W360" s="17"/>
      <c r="X360" s="17"/>
      <c r="Y360" s="17"/>
      <c r="Z360" s="17"/>
      <c r="AA360" s="17"/>
      <c r="AB360" s="17"/>
      <c r="AC360" s="17"/>
      <c r="AD360" s="17"/>
      <c r="AE360" s="17"/>
      <c r="AF360" s="17"/>
      <c r="AG360" s="17"/>
      <c r="AH360" s="17"/>
      <c r="AI360" s="17"/>
      <c r="AJ360" s="17"/>
      <c r="AK360" s="17"/>
      <c r="AL360" s="17"/>
      <c r="AM360" s="17"/>
      <c r="AN360" s="17"/>
      <c r="AO360" s="17"/>
      <c r="AP360" s="17"/>
      <c r="AQ360" s="17"/>
      <c r="AR360" s="17"/>
      <c r="AS360" s="17"/>
      <c r="AT360" s="17"/>
      <c r="AU360" s="17"/>
      <c r="AV360" s="17"/>
      <c r="AW360" s="17"/>
      <c r="AX360" s="17"/>
      <c r="AY360" s="17"/>
      <c r="AZ360" s="17"/>
      <c r="BA360" s="17"/>
      <c r="BB360" s="17"/>
      <c r="BC360" s="17"/>
    </row>
    <row r="361" spans="3:55" s="18" customFormat="1" x14ac:dyDescent="0.15">
      <c r="C361" s="19"/>
      <c r="D361" s="19"/>
      <c r="E361" s="17"/>
      <c r="F361" s="19"/>
      <c r="G361" s="10"/>
      <c r="H361" s="19"/>
      <c r="I361" s="19"/>
      <c r="J361" s="19"/>
      <c r="K361" s="19"/>
      <c r="L361" s="9"/>
      <c r="M361" s="9"/>
      <c r="N361" s="17"/>
      <c r="O361" s="19"/>
      <c r="P361" s="8"/>
      <c r="Q361" s="9"/>
      <c r="R361" s="9"/>
      <c r="S361" s="9"/>
      <c r="T361" s="19"/>
      <c r="U361" s="19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  <c r="AQ361" s="17"/>
      <c r="AR361" s="17"/>
      <c r="AS361" s="17"/>
      <c r="AT361" s="17"/>
      <c r="AU361" s="17"/>
      <c r="AV361" s="17"/>
      <c r="AW361" s="17"/>
      <c r="AX361" s="17"/>
      <c r="AY361" s="17"/>
      <c r="AZ361" s="17"/>
      <c r="BA361" s="17"/>
      <c r="BB361" s="17"/>
      <c r="BC361" s="17"/>
    </row>
    <row r="362" spans="3:55" s="18" customFormat="1" x14ac:dyDescent="0.15">
      <c r="C362" s="19"/>
      <c r="D362" s="19"/>
      <c r="E362" s="17"/>
      <c r="F362" s="19"/>
      <c r="G362" s="10"/>
      <c r="H362" s="19"/>
      <c r="I362" s="19"/>
      <c r="J362" s="19"/>
      <c r="K362" s="19"/>
      <c r="L362" s="9"/>
      <c r="M362" s="9"/>
      <c r="N362" s="17"/>
      <c r="O362" s="19"/>
      <c r="P362" s="8"/>
      <c r="Q362" s="9"/>
      <c r="R362" s="9"/>
      <c r="S362" s="9"/>
      <c r="T362" s="19"/>
      <c r="U362" s="19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  <c r="AQ362" s="17"/>
      <c r="AR362" s="17"/>
      <c r="AS362" s="17"/>
      <c r="AT362" s="17"/>
      <c r="AU362" s="17"/>
      <c r="AV362" s="17"/>
      <c r="AW362" s="17"/>
      <c r="AX362" s="17"/>
      <c r="AY362" s="17"/>
      <c r="AZ362" s="17"/>
      <c r="BA362" s="17"/>
      <c r="BB362" s="17"/>
      <c r="BC362" s="17"/>
    </row>
    <row r="363" spans="3:55" s="18" customFormat="1" x14ac:dyDescent="0.15">
      <c r="C363" s="19"/>
      <c r="D363" s="19"/>
      <c r="E363" s="17"/>
      <c r="F363" s="19"/>
      <c r="G363" s="10"/>
      <c r="H363" s="19"/>
      <c r="I363" s="19"/>
      <c r="J363" s="19"/>
      <c r="K363" s="19"/>
      <c r="L363" s="9"/>
      <c r="M363" s="9"/>
      <c r="N363" s="17"/>
      <c r="O363" s="19"/>
      <c r="P363" s="8"/>
      <c r="Q363" s="9"/>
      <c r="R363" s="9"/>
      <c r="S363" s="9"/>
      <c r="T363" s="19"/>
      <c r="U363" s="19"/>
      <c r="V363" s="17"/>
      <c r="W363" s="17"/>
      <c r="X363" s="17"/>
      <c r="Y363" s="17"/>
      <c r="Z363" s="17"/>
      <c r="AA363" s="17"/>
      <c r="AB363" s="17"/>
      <c r="AC363" s="17"/>
      <c r="AD363" s="17"/>
      <c r="AE363" s="17"/>
      <c r="AF363" s="17"/>
      <c r="AG363" s="17"/>
      <c r="AH363" s="17"/>
      <c r="AI363" s="17"/>
      <c r="AJ363" s="17"/>
      <c r="AK363" s="17"/>
      <c r="AL363" s="17"/>
      <c r="AM363" s="17"/>
      <c r="AN363" s="17"/>
      <c r="AO363" s="17"/>
      <c r="AP363" s="17"/>
      <c r="AQ363" s="17"/>
      <c r="AR363" s="17"/>
      <c r="AS363" s="17"/>
      <c r="AT363" s="17"/>
      <c r="AU363" s="17"/>
      <c r="AV363" s="17"/>
      <c r="AW363" s="17"/>
      <c r="AX363" s="17"/>
      <c r="AY363" s="17"/>
      <c r="AZ363" s="17"/>
      <c r="BA363" s="17"/>
      <c r="BB363" s="17"/>
      <c r="BC363" s="17"/>
    </row>
    <row r="364" spans="3:55" s="18" customFormat="1" x14ac:dyDescent="0.15">
      <c r="C364" s="19"/>
      <c r="D364" s="19"/>
      <c r="E364" s="17"/>
      <c r="F364" s="19"/>
      <c r="G364" s="10"/>
      <c r="H364" s="19"/>
      <c r="I364" s="19"/>
      <c r="J364" s="19"/>
      <c r="K364" s="19"/>
      <c r="L364" s="9"/>
      <c r="M364" s="9"/>
      <c r="N364" s="17"/>
      <c r="O364" s="19"/>
      <c r="P364" s="8"/>
      <c r="Q364" s="9"/>
      <c r="R364" s="9"/>
      <c r="S364" s="9"/>
      <c r="T364" s="19"/>
      <c r="U364" s="19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/>
      <c r="AT364" s="17"/>
      <c r="AU364" s="17"/>
      <c r="AV364" s="17"/>
      <c r="AW364" s="17"/>
      <c r="AX364" s="17"/>
      <c r="AY364" s="17"/>
      <c r="AZ364" s="17"/>
      <c r="BA364" s="17"/>
      <c r="BB364" s="17"/>
      <c r="BC364" s="17"/>
    </row>
    <row r="365" spans="3:55" s="18" customFormat="1" x14ac:dyDescent="0.15">
      <c r="C365" s="19"/>
      <c r="D365" s="19"/>
      <c r="E365" s="17"/>
      <c r="F365" s="19"/>
      <c r="G365" s="10"/>
      <c r="H365" s="19"/>
      <c r="I365" s="19"/>
      <c r="J365" s="19"/>
      <c r="K365" s="19"/>
      <c r="L365" s="9"/>
      <c r="M365" s="9"/>
      <c r="N365" s="17"/>
      <c r="O365" s="19"/>
      <c r="P365" s="8"/>
      <c r="Q365" s="9"/>
      <c r="R365" s="9"/>
      <c r="S365" s="9"/>
      <c r="T365" s="19"/>
      <c r="U365" s="19"/>
      <c r="V365" s="17"/>
      <c r="W365" s="17"/>
      <c r="X365" s="17"/>
      <c r="Y365" s="17"/>
      <c r="Z365" s="17"/>
      <c r="AA365" s="17"/>
      <c r="AB365" s="17"/>
      <c r="AC365" s="17"/>
      <c r="AD365" s="17"/>
      <c r="AE365" s="17"/>
      <c r="AF365" s="17"/>
      <c r="AG365" s="17"/>
      <c r="AH365" s="17"/>
      <c r="AI365" s="17"/>
      <c r="AJ365" s="17"/>
      <c r="AK365" s="17"/>
      <c r="AL365" s="17"/>
      <c r="AM365" s="17"/>
      <c r="AN365" s="17"/>
      <c r="AO365" s="17"/>
      <c r="AP365" s="17"/>
      <c r="AQ365" s="17"/>
      <c r="AR365" s="17"/>
      <c r="AS365" s="17"/>
      <c r="AT365" s="17"/>
      <c r="AU365" s="17"/>
      <c r="AV365" s="17"/>
      <c r="AW365" s="17"/>
      <c r="AX365" s="17"/>
      <c r="AY365" s="17"/>
      <c r="AZ365" s="17"/>
      <c r="BA365" s="17"/>
      <c r="BB365" s="17"/>
      <c r="BC365" s="17"/>
    </row>
    <row r="366" spans="3:55" s="18" customFormat="1" x14ac:dyDescent="0.15">
      <c r="C366" s="19"/>
      <c r="D366" s="19"/>
      <c r="E366" s="17"/>
      <c r="F366" s="19"/>
      <c r="G366" s="10"/>
      <c r="H366" s="19"/>
      <c r="I366" s="19"/>
      <c r="J366" s="19"/>
      <c r="K366" s="19"/>
      <c r="L366" s="9"/>
      <c r="M366" s="9"/>
      <c r="N366" s="17"/>
      <c r="O366" s="19"/>
      <c r="P366" s="8"/>
      <c r="Q366" s="9"/>
      <c r="R366" s="9"/>
      <c r="S366" s="9"/>
      <c r="T366" s="19"/>
      <c r="U366" s="19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  <c r="AQ366" s="17"/>
      <c r="AR366" s="17"/>
      <c r="AS366" s="17"/>
      <c r="AT366" s="17"/>
      <c r="AU366" s="17"/>
      <c r="AV366" s="17"/>
      <c r="AW366" s="17"/>
      <c r="AX366" s="17"/>
      <c r="AY366" s="17"/>
      <c r="AZ366" s="17"/>
      <c r="BA366" s="17"/>
      <c r="BB366" s="17"/>
      <c r="BC366" s="17"/>
    </row>
    <row r="367" spans="3:55" s="18" customFormat="1" x14ac:dyDescent="0.15">
      <c r="C367" s="19"/>
      <c r="D367" s="19"/>
      <c r="E367" s="17"/>
      <c r="F367" s="19"/>
      <c r="G367" s="10"/>
      <c r="H367" s="19"/>
      <c r="I367" s="19"/>
      <c r="J367" s="19"/>
      <c r="K367" s="19"/>
      <c r="L367" s="9"/>
      <c r="M367" s="9"/>
      <c r="N367" s="17"/>
      <c r="O367" s="19"/>
      <c r="P367" s="8"/>
      <c r="Q367" s="9"/>
      <c r="R367" s="9"/>
      <c r="S367" s="9"/>
      <c r="T367" s="19"/>
      <c r="U367" s="19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  <c r="AQ367" s="17"/>
      <c r="AR367" s="17"/>
      <c r="AS367" s="17"/>
      <c r="AT367" s="17"/>
      <c r="AU367" s="17"/>
      <c r="AV367" s="17"/>
      <c r="AW367" s="17"/>
      <c r="AX367" s="17"/>
      <c r="AY367" s="17"/>
      <c r="AZ367" s="17"/>
      <c r="BA367" s="17"/>
      <c r="BB367" s="17"/>
      <c r="BC367" s="17"/>
    </row>
    <row r="368" spans="3:55" s="18" customFormat="1" x14ac:dyDescent="0.15">
      <c r="C368" s="19"/>
      <c r="D368" s="19"/>
      <c r="E368" s="17"/>
      <c r="F368" s="19"/>
      <c r="G368" s="10"/>
      <c r="H368" s="19"/>
      <c r="I368" s="19"/>
      <c r="J368" s="19"/>
      <c r="K368" s="19"/>
      <c r="L368" s="9"/>
      <c r="M368" s="9"/>
      <c r="N368" s="17"/>
      <c r="O368" s="19"/>
      <c r="P368" s="8"/>
      <c r="Q368" s="9"/>
      <c r="R368" s="9"/>
      <c r="S368" s="9"/>
      <c r="T368" s="19"/>
      <c r="U368" s="19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  <c r="AQ368" s="17"/>
      <c r="AR368" s="17"/>
      <c r="AS368" s="17"/>
      <c r="AT368" s="17"/>
      <c r="AU368" s="17"/>
      <c r="AV368" s="17"/>
      <c r="AW368" s="17"/>
      <c r="AX368" s="17"/>
      <c r="AY368" s="17"/>
      <c r="AZ368" s="17"/>
      <c r="BA368" s="17"/>
      <c r="BB368" s="17"/>
      <c r="BC368" s="17"/>
    </row>
    <row r="369" spans="3:55" s="18" customFormat="1" x14ac:dyDescent="0.15">
      <c r="C369" s="19"/>
      <c r="D369" s="19"/>
      <c r="E369" s="17"/>
      <c r="F369" s="19"/>
      <c r="G369" s="10"/>
      <c r="H369" s="19"/>
      <c r="I369" s="19"/>
      <c r="J369" s="19"/>
      <c r="K369" s="19"/>
      <c r="L369" s="9"/>
      <c r="M369" s="9"/>
      <c r="N369" s="17"/>
      <c r="O369" s="19"/>
      <c r="P369" s="8"/>
      <c r="Q369" s="9"/>
      <c r="R369" s="9"/>
      <c r="S369" s="9"/>
      <c r="T369" s="19"/>
      <c r="U369" s="19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  <c r="AQ369" s="17"/>
      <c r="AR369" s="17"/>
      <c r="AS369" s="17"/>
      <c r="AT369" s="17"/>
      <c r="AU369" s="17"/>
      <c r="AV369" s="17"/>
      <c r="AW369" s="17"/>
      <c r="AX369" s="17"/>
      <c r="AY369" s="17"/>
      <c r="AZ369" s="17"/>
      <c r="BA369" s="17"/>
      <c r="BB369" s="17"/>
      <c r="BC369" s="17"/>
    </row>
    <row r="370" spans="3:55" s="18" customFormat="1" x14ac:dyDescent="0.15">
      <c r="C370" s="19"/>
      <c r="D370" s="19"/>
      <c r="E370" s="17"/>
      <c r="F370" s="19"/>
      <c r="G370" s="10"/>
      <c r="H370" s="19"/>
      <c r="I370" s="19"/>
      <c r="J370" s="19"/>
      <c r="K370" s="19"/>
      <c r="L370" s="9"/>
      <c r="M370" s="9"/>
      <c r="N370" s="17"/>
      <c r="O370" s="19"/>
      <c r="P370" s="8"/>
      <c r="Q370" s="9"/>
      <c r="R370" s="9"/>
      <c r="S370" s="9"/>
      <c r="T370" s="19"/>
      <c r="U370" s="19"/>
      <c r="V370" s="17"/>
      <c r="W370" s="17"/>
      <c r="X370" s="17"/>
      <c r="Y370" s="17"/>
      <c r="Z370" s="17"/>
      <c r="AA370" s="17"/>
      <c r="AB370" s="17"/>
      <c r="AC370" s="17"/>
      <c r="AD370" s="17"/>
      <c r="AE370" s="17"/>
      <c r="AF370" s="17"/>
      <c r="AG370" s="17"/>
      <c r="AH370" s="17"/>
      <c r="AI370" s="17"/>
      <c r="AJ370" s="17"/>
      <c r="AK370" s="17"/>
      <c r="AL370" s="17"/>
      <c r="AM370" s="17"/>
      <c r="AN370" s="17"/>
      <c r="AO370" s="17"/>
      <c r="AP370" s="17"/>
      <c r="AQ370" s="17"/>
      <c r="AR370" s="17"/>
      <c r="AS370" s="17"/>
      <c r="AT370" s="17"/>
      <c r="AU370" s="17"/>
      <c r="AV370" s="17"/>
      <c r="AW370" s="17"/>
      <c r="AX370" s="17"/>
      <c r="AY370" s="17"/>
      <c r="AZ370" s="17"/>
      <c r="BA370" s="17"/>
      <c r="BB370" s="17"/>
      <c r="BC370" s="17"/>
    </row>
    <row r="371" spans="3:55" s="18" customFormat="1" x14ac:dyDescent="0.15">
      <c r="C371" s="19"/>
      <c r="D371" s="19"/>
      <c r="E371" s="17"/>
      <c r="F371" s="19"/>
      <c r="G371" s="10"/>
      <c r="H371" s="19"/>
      <c r="I371" s="19"/>
      <c r="J371" s="19"/>
      <c r="K371" s="19"/>
      <c r="L371" s="9"/>
      <c r="M371" s="9"/>
      <c r="N371" s="17"/>
      <c r="O371" s="19"/>
      <c r="P371" s="8"/>
      <c r="Q371" s="9"/>
      <c r="R371" s="9"/>
      <c r="S371" s="9"/>
      <c r="T371" s="19"/>
      <c r="U371" s="19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  <c r="AQ371" s="17"/>
      <c r="AR371" s="17"/>
      <c r="AS371" s="17"/>
      <c r="AT371" s="17"/>
      <c r="AU371" s="17"/>
      <c r="AV371" s="17"/>
      <c r="AW371" s="17"/>
      <c r="AX371" s="17"/>
      <c r="AY371" s="17"/>
      <c r="AZ371" s="17"/>
      <c r="BA371" s="17"/>
      <c r="BB371" s="17"/>
      <c r="BC371" s="17"/>
    </row>
    <row r="372" spans="3:55" s="18" customFormat="1" x14ac:dyDescent="0.15">
      <c r="C372" s="19"/>
      <c r="D372" s="19"/>
      <c r="E372" s="17"/>
      <c r="F372" s="19"/>
      <c r="G372" s="10"/>
      <c r="H372" s="19"/>
      <c r="I372" s="19"/>
      <c r="J372" s="19"/>
      <c r="K372" s="19"/>
      <c r="L372" s="9"/>
      <c r="M372" s="9"/>
      <c r="N372" s="17"/>
      <c r="O372" s="19"/>
      <c r="P372" s="8"/>
      <c r="Q372" s="9"/>
      <c r="R372" s="9"/>
      <c r="S372" s="9"/>
      <c r="T372" s="19"/>
      <c r="U372" s="19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  <c r="AQ372" s="17"/>
      <c r="AR372" s="17"/>
      <c r="AS372" s="17"/>
      <c r="AT372" s="17"/>
      <c r="AU372" s="17"/>
      <c r="AV372" s="17"/>
      <c r="AW372" s="17"/>
      <c r="AX372" s="17"/>
      <c r="AY372" s="17"/>
      <c r="AZ372" s="17"/>
      <c r="BA372" s="17"/>
      <c r="BB372" s="17"/>
      <c r="BC372" s="17"/>
    </row>
    <row r="373" spans="3:55" s="18" customFormat="1" x14ac:dyDescent="0.15">
      <c r="C373" s="19"/>
      <c r="D373" s="19"/>
      <c r="E373" s="17"/>
      <c r="F373" s="19"/>
      <c r="G373" s="10"/>
      <c r="H373" s="19"/>
      <c r="I373" s="19"/>
      <c r="J373" s="19"/>
      <c r="K373" s="19"/>
      <c r="L373" s="9"/>
      <c r="M373" s="9"/>
      <c r="N373" s="17"/>
      <c r="O373" s="19"/>
      <c r="P373" s="8"/>
      <c r="Q373" s="9"/>
      <c r="R373" s="9"/>
      <c r="S373" s="9"/>
      <c r="T373" s="19"/>
      <c r="U373" s="19"/>
      <c r="V373" s="17"/>
      <c r="W373" s="17"/>
      <c r="X373" s="17"/>
      <c r="Y373" s="17"/>
      <c r="Z373" s="17"/>
      <c r="AA373" s="17"/>
      <c r="AB373" s="17"/>
      <c r="AC373" s="17"/>
      <c r="AD373" s="17"/>
      <c r="AE373" s="17"/>
      <c r="AF373" s="17"/>
      <c r="AG373" s="17"/>
      <c r="AH373" s="17"/>
      <c r="AI373" s="17"/>
      <c r="AJ373" s="17"/>
      <c r="AK373" s="17"/>
      <c r="AL373" s="17"/>
      <c r="AM373" s="17"/>
      <c r="AN373" s="17"/>
      <c r="AO373" s="17"/>
      <c r="AP373" s="17"/>
      <c r="AQ373" s="17"/>
      <c r="AR373" s="17"/>
      <c r="AS373" s="17"/>
      <c r="AT373" s="17"/>
      <c r="AU373" s="17"/>
      <c r="AV373" s="17"/>
      <c r="AW373" s="17"/>
      <c r="AX373" s="17"/>
      <c r="AY373" s="17"/>
      <c r="AZ373" s="17"/>
      <c r="BA373" s="17"/>
      <c r="BB373" s="17"/>
      <c r="BC373" s="17"/>
    </row>
    <row r="374" spans="3:55" s="18" customFormat="1" x14ac:dyDescent="0.15">
      <c r="C374" s="19"/>
      <c r="D374" s="19"/>
      <c r="E374" s="17"/>
      <c r="F374" s="19"/>
      <c r="G374" s="10"/>
      <c r="H374" s="19"/>
      <c r="I374" s="19"/>
      <c r="J374" s="19"/>
      <c r="K374" s="19"/>
      <c r="L374" s="9"/>
      <c r="M374" s="9"/>
      <c r="N374" s="17"/>
      <c r="O374" s="19"/>
      <c r="P374" s="8"/>
      <c r="Q374" s="9"/>
      <c r="R374" s="9"/>
      <c r="S374" s="9"/>
      <c r="T374" s="19"/>
      <c r="U374" s="19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  <c r="AQ374" s="17"/>
      <c r="AR374" s="17"/>
      <c r="AS374" s="17"/>
      <c r="AT374" s="17"/>
      <c r="AU374" s="17"/>
      <c r="AV374" s="17"/>
      <c r="AW374" s="17"/>
      <c r="AX374" s="17"/>
      <c r="AY374" s="17"/>
      <c r="AZ374" s="17"/>
      <c r="BA374" s="17"/>
      <c r="BB374" s="17"/>
      <c r="BC374" s="17"/>
    </row>
    <row r="375" spans="3:55" s="18" customFormat="1" x14ac:dyDescent="0.15">
      <c r="C375" s="19"/>
      <c r="D375" s="19"/>
      <c r="E375" s="17"/>
      <c r="F375" s="19"/>
      <c r="G375" s="10"/>
      <c r="H375" s="19"/>
      <c r="I375" s="19"/>
      <c r="J375" s="19"/>
      <c r="K375" s="19"/>
      <c r="L375" s="9"/>
      <c r="M375" s="9"/>
      <c r="N375" s="17"/>
      <c r="O375" s="19"/>
      <c r="P375" s="8"/>
      <c r="Q375" s="9"/>
      <c r="R375" s="9"/>
      <c r="S375" s="9"/>
      <c r="T375" s="19"/>
      <c r="U375" s="19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7"/>
      <c r="AN375" s="17"/>
      <c r="AO375" s="17"/>
      <c r="AP375" s="17"/>
      <c r="AQ375" s="17"/>
      <c r="AR375" s="17"/>
      <c r="AS375" s="17"/>
      <c r="AT375" s="17"/>
      <c r="AU375" s="17"/>
      <c r="AV375" s="17"/>
      <c r="AW375" s="17"/>
      <c r="AX375" s="17"/>
      <c r="AY375" s="17"/>
      <c r="AZ375" s="17"/>
      <c r="BA375" s="17"/>
      <c r="BB375" s="17"/>
      <c r="BC375" s="17"/>
    </row>
    <row r="376" spans="3:55" s="18" customFormat="1" x14ac:dyDescent="0.15">
      <c r="C376" s="19"/>
      <c r="D376" s="19"/>
      <c r="E376" s="17"/>
      <c r="F376" s="19"/>
      <c r="G376" s="10"/>
      <c r="H376" s="19"/>
      <c r="I376" s="19"/>
      <c r="J376" s="19"/>
      <c r="K376" s="19"/>
      <c r="L376" s="9"/>
      <c r="M376" s="9"/>
      <c r="N376" s="17"/>
      <c r="O376" s="19"/>
      <c r="P376" s="8"/>
      <c r="Q376" s="9"/>
      <c r="R376" s="9"/>
      <c r="S376" s="9"/>
      <c r="T376" s="19"/>
      <c r="U376" s="19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  <c r="AQ376" s="17"/>
      <c r="AR376" s="17"/>
      <c r="AS376" s="17"/>
      <c r="AT376" s="17"/>
      <c r="AU376" s="17"/>
      <c r="AV376" s="17"/>
      <c r="AW376" s="17"/>
      <c r="AX376" s="17"/>
      <c r="AY376" s="17"/>
      <c r="AZ376" s="17"/>
      <c r="BA376" s="17"/>
      <c r="BB376" s="17"/>
      <c r="BC376" s="17"/>
    </row>
    <row r="377" spans="3:55" s="18" customFormat="1" x14ac:dyDescent="0.15">
      <c r="C377" s="19"/>
      <c r="D377" s="19"/>
      <c r="E377" s="17"/>
      <c r="F377" s="19"/>
      <c r="G377" s="10"/>
      <c r="H377" s="19"/>
      <c r="I377" s="19"/>
      <c r="J377" s="19"/>
      <c r="K377" s="19"/>
      <c r="L377" s="9"/>
      <c r="M377" s="9"/>
      <c r="N377" s="17"/>
      <c r="O377" s="19"/>
      <c r="P377" s="8"/>
      <c r="Q377" s="9"/>
      <c r="R377" s="9"/>
      <c r="S377" s="9"/>
      <c r="T377" s="19"/>
      <c r="U377" s="19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17"/>
      <c r="AL377" s="17"/>
      <c r="AM377" s="17"/>
      <c r="AN377" s="17"/>
      <c r="AO377" s="17"/>
      <c r="AP377" s="17"/>
      <c r="AQ377" s="17"/>
      <c r="AR377" s="17"/>
      <c r="AS377" s="17"/>
      <c r="AT377" s="17"/>
      <c r="AU377" s="17"/>
      <c r="AV377" s="17"/>
      <c r="AW377" s="17"/>
      <c r="AX377" s="17"/>
      <c r="AY377" s="17"/>
      <c r="AZ377" s="17"/>
      <c r="BA377" s="17"/>
      <c r="BB377" s="17"/>
      <c r="BC377" s="17"/>
    </row>
    <row r="378" spans="3:55" s="18" customFormat="1" x14ac:dyDescent="0.15">
      <c r="C378" s="19"/>
      <c r="D378" s="19"/>
      <c r="E378" s="17"/>
      <c r="F378" s="19"/>
      <c r="G378" s="10"/>
      <c r="H378" s="19"/>
      <c r="I378" s="19"/>
      <c r="J378" s="19"/>
      <c r="K378" s="19"/>
      <c r="L378" s="9"/>
      <c r="M378" s="9"/>
      <c r="N378" s="17"/>
      <c r="O378" s="19"/>
      <c r="P378" s="8"/>
      <c r="Q378" s="9"/>
      <c r="R378" s="9"/>
      <c r="S378" s="9"/>
      <c r="T378" s="19"/>
      <c r="U378" s="19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17"/>
      <c r="AN378" s="17"/>
      <c r="AO378" s="17"/>
      <c r="AP378" s="17"/>
      <c r="AQ378" s="17"/>
      <c r="AR378" s="17"/>
      <c r="AS378" s="17"/>
      <c r="AT378" s="17"/>
      <c r="AU378" s="17"/>
      <c r="AV378" s="17"/>
      <c r="AW378" s="17"/>
      <c r="AX378" s="17"/>
      <c r="AY378" s="17"/>
      <c r="AZ378" s="17"/>
      <c r="BA378" s="17"/>
      <c r="BB378" s="17"/>
      <c r="BC378" s="17"/>
    </row>
    <row r="379" spans="3:55" s="18" customFormat="1" x14ac:dyDescent="0.15">
      <c r="C379" s="19"/>
      <c r="D379" s="19"/>
      <c r="E379" s="17"/>
      <c r="F379" s="19"/>
      <c r="G379" s="10"/>
      <c r="H379" s="19"/>
      <c r="I379" s="19"/>
      <c r="J379" s="19"/>
      <c r="K379" s="19"/>
      <c r="L379" s="9"/>
      <c r="M379" s="9"/>
      <c r="N379" s="17"/>
      <c r="O379" s="19"/>
      <c r="P379" s="8"/>
      <c r="Q379" s="9"/>
      <c r="R379" s="9"/>
      <c r="S379" s="9"/>
      <c r="T379" s="19"/>
      <c r="U379" s="19"/>
      <c r="V379" s="17"/>
      <c r="W379" s="17"/>
      <c r="X379" s="17"/>
      <c r="Y379" s="17"/>
      <c r="Z379" s="17"/>
      <c r="AA379" s="17"/>
      <c r="AB379" s="17"/>
      <c r="AC379" s="17"/>
      <c r="AD379" s="17"/>
      <c r="AE379" s="17"/>
      <c r="AF379" s="17"/>
      <c r="AG379" s="17"/>
      <c r="AH379" s="17"/>
      <c r="AI379" s="17"/>
      <c r="AJ379" s="17"/>
      <c r="AK379" s="17"/>
      <c r="AL379" s="17"/>
      <c r="AM379" s="17"/>
      <c r="AN379" s="17"/>
      <c r="AO379" s="17"/>
      <c r="AP379" s="17"/>
      <c r="AQ379" s="17"/>
      <c r="AR379" s="17"/>
      <c r="AS379" s="17"/>
      <c r="AT379" s="17"/>
      <c r="AU379" s="17"/>
      <c r="AV379" s="17"/>
      <c r="AW379" s="17"/>
      <c r="AX379" s="17"/>
      <c r="AY379" s="17"/>
      <c r="AZ379" s="17"/>
      <c r="BA379" s="17"/>
      <c r="BB379" s="17"/>
      <c r="BC379" s="17"/>
    </row>
    <row r="380" spans="3:55" s="18" customFormat="1" x14ac:dyDescent="0.15">
      <c r="C380" s="19"/>
      <c r="D380" s="19"/>
      <c r="E380" s="17"/>
      <c r="F380" s="19"/>
      <c r="G380" s="10"/>
      <c r="H380" s="19"/>
      <c r="I380" s="19"/>
      <c r="J380" s="19"/>
      <c r="K380" s="19"/>
      <c r="L380" s="9"/>
      <c r="M380" s="9"/>
      <c r="N380" s="17"/>
      <c r="O380" s="19"/>
      <c r="P380" s="8"/>
      <c r="Q380" s="9"/>
      <c r="R380" s="9"/>
      <c r="S380" s="9"/>
      <c r="T380" s="19"/>
      <c r="U380" s="19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  <c r="AQ380" s="17"/>
      <c r="AR380" s="17"/>
      <c r="AS380" s="17"/>
      <c r="AT380" s="17"/>
      <c r="AU380" s="17"/>
      <c r="AV380" s="17"/>
      <c r="AW380" s="17"/>
      <c r="AX380" s="17"/>
      <c r="AY380" s="17"/>
      <c r="AZ380" s="17"/>
      <c r="BA380" s="17"/>
      <c r="BB380" s="17"/>
      <c r="BC380" s="17"/>
    </row>
    <row r="381" spans="3:55" s="18" customFormat="1" x14ac:dyDescent="0.15">
      <c r="C381" s="19"/>
      <c r="D381" s="19"/>
      <c r="E381" s="17"/>
      <c r="F381" s="19"/>
      <c r="G381" s="10"/>
      <c r="H381" s="19"/>
      <c r="I381" s="19"/>
      <c r="J381" s="19"/>
      <c r="K381" s="19"/>
      <c r="L381" s="9"/>
      <c r="M381" s="9"/>
      <c r="N381" s="17"/>
      <c r="O381" s="19"/>
      <c r="P381" s="8"/>
      <c r="Q381" s="9"/>
      <c r="R381" s="9"/>
      <c r="S381" s="9"/>
      <c r="T381" s="19"/>
      <c r="U381" s="19"/>
      <c r="V381" s="17"/>
      <c r="W381" s="17"/>
      <c r="X381" s="17"/>
      <c r="Y381" s="17"/>
      <c r="Z381" s="17"/>
      <c r="AA381" s="17"/>
      <c r="AB381" s="17"/>
      <c r="AC381" s="17"/>
      <c r="AD381" s="17"/>
      <c r="AE381" s="17"/>
      <c r="AF381" s="17"/>
      <c r="AG381" s="17"/>
      <c r="AH381" s="17"/>
      <c r="AI381" s="17"/>
      <c r="AJ381" s="17"/>
      <c r="AK381" s="17"/>
      <c r="AL381" s="17"/>
      <c r="AM381" s="17"/>
      <c r="AN381" s="17"/>
      <c r="AO381" s="17"/>
      <c r="AP381" s="17"/>
      <c r="AQ381" s="17"/>
      <c r="AR381" s="17"/>
      <c r="AS381" s="17"/>
      <c r="AT381" s="17"/>
      <c r="AU381" s="17"/>
      <c r="AV381" s="17"/>
      <c r="AW381" s="17"/>
      <c r="AX381" s="17"/>
      <c r="AY381" s="17"/>
      <c r="AZ381" s="17"/>
      <c r="BA381" s="17"/>
      <c r="BB381" s="17"/>
      <c r="BC381" s="17"/>
    </row>
    <row r="382" spans="3:55" s="18" customFormat="1" x14ac:dyDescent="0.15">
      <c r="C382" s="19"/>
      <c r="D382" s="19"/>
      <c r="E382" s="17"/>
      <c r="F382" s="19"/>
      <c r="G382" s="10"/>
      <c r="H382" s="19"/>
      <c r="I382" s="19"/>
      <c r="J382" s="19"/>
      <c r="K382" s="19"/>
      <c r="L382" s="9"/>
      <c r="M382" s="9"/>
      <c r="N382" s="17"/>
      <c r="O382" s="19"/>
      <c r="P382" s="8"/>
      <c r="Q382" s="9"/>
      <c r="R382" s="9"/>
      <c r="S382" s="9"/>
      <c r="T382" s="19"/>
      <c r="U382" s="19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  <c r="AQ382" s="17"/>
      <c r="AR382" s="17"/>
      <c r="AS382" s="17"/>
      <c r="AT382" s="17"/>
      <c r="AU382" s="17"/>
      <c r="AV382" s="17"/>
      <c r="AW382" s="17"/>
      <c r="AX382" s="17"/>
      <c r="AY382" s="17"/>
      <c r="AZ382" s="17"/>
      <c r="BA382" s="17"/>
      <c r="BB382" s="17"/>
      <c r="BC382" s="17"/>
    </row>
    <row r="383" spans="3:55" s="18" customFormat="1" x14ac:dyDescent="0.15">
      <c r="C383" s="19"/>
      <c r="D383" s="19"/>
      <c r="E383" s="17"/>
      <c r="F383" s="19"/>
      <c r="G383" s="10"/>
      <c r="H383" s="19"/>
      <c r="I383" s="19"/>
      <c r="J383" s="19"/>
      <c r="K383" s="19"/>
      <c r="L383" s="9"/>
      <c r="M383" s="9"/>
      <c r="N383" s="17"/>
      <c r="O383" s="19"/>
      <c r="P383" s="8"/>
      <c r="Q383" s="9"/>
      <c r="R383" s="9"/>
      <c r="S383" s="9"/>
      <c r="T383" s="19"/>
      <c r="U383" s="19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  <c r="AQ383" s="17"/>
      <c r="AR383" s="17"/>
      <c r="AS383" s="17"/>
      <c r="AT383" s="17"/>
      <c r="AU383" s="17"/>
      <c r="AV383" s="17"/>
      <c r="AW383" s="17"/>
      <c r="AX383" s="17"/>
      <c r="AY383" s="17"/>
      <c r="AZ383" s="17"/>
      <c r="BA383" s="17"/>
      <c r="BB383" s="17"/>
      <c r="BC383" s="17"/>
    </row>
    <row r="384" spans="3:55" s="18" customFormat="1" x14ac:dyDescent="0.15">
      <c r="C384" s="19"/>
      <c r="D384" s="19"/>
      <c r="E384" s="17"/>
      <c r="F384" s="19"/>
      <c r="G384" s="10"/>
      <c r="H384" s="19"/>
      <c r="I384" s="19"/>
      <c r="J384" s="19"/>
      <c r="K384" s="19"/>
      <c r="L384" s="9"/>
      <c r="M384" s="9"/>
      <c r="N384" s="17"/>
      <c r="O384" s="19"/>
      <c r="P384" s="8"/>
      <c r="Q384" s="9"/>
      <c r="R384" s="9"/>
      <c r="S384" s="9"/>
      <c r="T384" s="19"/>
      <c r="U384" s="19"/>
      <c r="V384" s="17"/>
      <c r="W384" s="17"/>
      <c r="X384" s="17"/>
      <c r="Y384" s="17"/>
      <c r="Z384" s="17"/>
      <c r="AA384" s="17"/>
      <c r="AB384" s="17"/>
      <c r="AC384" s="17"/>
      <c r="AD384" s="17"/>
      <c r="AE384" s="17"/>
      <c r="AF384" s="17"/>
      <c r="AG384" s="17"/>
      <c r="AH384" s="17"/>
      <c r="AI384" s="17"/>
      <c r="AJ384" s="17"/>
      <c r="AK384" s="17"/>
      <c r="AL384" s="17"/>
      <c r="AM384" s="17"/>
      <c r="AN384" s="17"/>
      <c r="AO384" s="17"/>
      <c r="AP384" s="17"/>
      <c r="AQ384" s="17"/>
      <c r="AR384" s="17"/>
      <c r="AS384" s="17"/>
      <c r="AT384" s="17"/>
      <c r="AU384" s="17"/>
      <c r="AV384" s="17"/>
      <c r="AW384" s="17"/>
      <c r="AX384" s="17"/>
      <c r="AY384" s="17"/>
      <c r="AZ384" s="17"/>
      <c r="BA384" s="17"/>
      <c r="BB384" s="17"/>
      <c r="BC384" s="17"/>
    </row>
    <row r="385" spans="3:55" s="18" customFormat="1" x14ac:dyDescent="0.15">
      <c r="C385" s="19"/>
      <c r="D385" s="19"/>
      <c r="E385" s="17"/>
      <c r="F385" s="19"/>
      <c r="G385" s="10"/>
      <c r="H385" s="19"/>
      <c r="I385" s="19"/>
      <c r="J385" s="19"/>
      <c r="K385" s="19"/>
      <c r="L385" s="9"/>
      <c r="M385" s="9"/>
      <c r="N385" s="17"/>
      <c r="O385" s="19"/>
      <c r="P385" s="8"/>
      <c r="Q385" s="9"/>
      <c r="R385" s="9"/>
      <c r="S385" s="9"/>
      <c r="T385" s="19"/>
      <c r="U385" s="19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  <c r="AQ385" s="17"/>
      <c r="AR385" s="17"/>
      <c r="AS385" s="17"/>
      <c r="AT385" s="17"/>
      <c r="AU385" s="17"/>
      <c r="AV385" s="17"/>
      <c r="AW385" s="17"/>
      <c r="AX385" s="17"/>
      <c r="AY385" s="17"/>
      <c r="AZ385" s="17"/>
      <c r="BA385" s="17"/>
      <c r="BB385" s="17"/>
      <c r="BC385" s="17"/>
    </row>
    <row r="386" spans="3:55" s="18" customFormat="1" x14ac:dyDescent="0.15">
      <c r="C386" s="19"/>
      <c r="D386" s="19"/>
      <c r="E386" s="17"/>
      <c r="F386" s="19"/>
      <c r="G386" s="10"/>
      <c r="H386" s="19"/>
      <c r="I386" s="19"/>
      <c r="J386" s="19"/>
      <c r="K386" s="19"/>
      <c r="L386" s="9"/>
      <c r="M386" s="9"/>
      <c r="N386" s="17"/>
      <c r="O386" s="19"/>
      <c r="P386" s="8"/>
      <c r="Q386" s="9"/>
      <c r="R386" s="9"/>
      <c r="S386" s="9"/>
      <c r="T386" s="19"/>
      <c r="U386" s="19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  <c r="AQ386" s="17"/>
      <c r="AR386" s="17"/>
      <c r="AS386" s="17"/>
      <c r="AT386" s="17"/>
      <c r="AU386" s="17"/>
      <c r="AV386" s="17"/>
      <c r="AW386" s="17"/>
      <c r="AX386" s="17"/>
      <c r="AY386" s="17"/>
      <c r="AZ386" s="17"/>
      <c r="BA386" s="17"/>
      <c r="BB386" s="17"/>
      <c r="BC386" s="17"/>
    </row>
    <row r="387" spans="3:55" s="18" customFormat="1" x14ac:dyDescent="0.15">
      <c r="C387" s="19"/>
      <c r="D387" s="19"/>
      <c r="E387" s="17"/>
      <c r="F387" s="19"/>
      <c r="G387" s="10"/>
      <c r="H387" s="19"/>
      <c r="I387" s="19"/>
      <c r="J387" s="19"/>
      <c r="K387" s="19"/>
      <c r="L387" s="9"/>
      <c r="M387" s="9"/>
      <c r="N387" s="17"/>
      <c r="O387" s="19"/>
      <c r="P387" s="8"/>
      <c r="Q387" s="9"/>
      <c r="R387" s="9"/>
      <c r="S387" s="9"/>
      <c r="T387" s="19"/>
      <c r="U387" s="19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  <c r="AQ387" s="17"/>
      <c r="AR387" s="17"/>
      <c r="AS387" s="17"/>
      <c r="AT387" s="17"/>
      <c r="AU387" s="17"/>
      <c r="AV387" s="17"/>
      <c r="AW387" s="17"/>
      <c r="AX387" s="17"/>
      <c r="AY387" s="17"/>
      <c r="AZ387" s="17"/>
      <c r="BA387" s="17"/>
      <c r="BB387" s="17"/>
      <c r="BC387" s="17"/>
    </row>
    <row r="388" spans="3:55" s="18" customFormat="1" x14ac:dyDescent="0.15">
      <c r="C388" s="19"/>
      <c r="D388" s="19"/>
      <c r="E388" s="17"/>
      <c r="F388" s="19"/>
      <c r="G388" s="10"/>
      <c r="H388" s="19"/>
      <c r="I388" s="19"/>
      <c r="J388" s="19"/>
      <c r="K388" s="19"/>
      <c r="L388" s="9"/>
      <c r="M388" s="9"/>
      <c r="N388" s="17"/>
      <c r="O388" s="19"/>
      <c r="P388" s="8"/>
      <c r="Q388" s="9"/>
      <c r="R388" s="9"/>
      <c r="S388" s="9"/>
      <c r="T388" s="19"/>
      <c r="U388" s="19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  <c r="AQ388" s="17"/>
      <c r="AR388" s="17"/>
      <c r="AS388" s="17"/>
      <c r="AT388" s="17"/>
      <c r="AU388" s="17"/>
      <c r="AV388" s="17"/>
      <c r="AW388" s="17"/>
      <c r="AX388" s="17"/>
      <c r="AY388" s="17"/>
      <c r="AZ388" s="17"/>
      <c r="BA388" s="17"/>
      <c r="BB388" s="17"/>
      <c r="BC388" s="17"/>
    </row>
    <row r="389" spans="3:55" s="18" customFormat="1" x14ac:dyDescent="0.15">
      <c r="C389" s="19"/>
      <c r="D389" s="19"/>
      <c r="E389" s="17"/>
      <c r="F389" s="19"/>
      <c r="G389" s="10"/>
      <c r="H389" s="19"/>
      <c r="I389" s="19"/>
      <c r="J389" s="19"/>
      <c r="K389" s="19"/>
      <c r="L389" s="9"/>
      <c r="M389" s="9"/>
      <c r="N389" s="17"/>
      <c r="O389" s="19"/>
      <c r="P389" s="8"/>
      <c r="Q389" s="9"/>
      <c r="R389" s="9"/>
      <c r="S389" s="9"/>
      <c r="T389" s="19"/>
      <c r="U389" s="19"/>
      <c r="V389" s="17"/>
      <c r="W389" s="17"/>
      <c r="X389" s="17"/>
      <c r="Y389" s="17"/>
      <c r="Z389" s="17"/>
      <c r="AA389" s="17"/>
      <c r="AB389" s="17"/>
      <c r="AC389" s="17"/>
      <c r="AD389" s="17"/>
      <c r="AE389" s="17"/>
      <c r="AF389" s="17"/>
      <c r="AG389" s="17"/>
      <c r="AH389" s="17"/>
      <c r="AI389" s="17"/>
      <c r="AJ389" s="17"/>
      <c r="AK389" s="17"/>
      <c r="AL389" s="17"/>
      <c r="AM389" s="17"/>
      <c r="AN389" s="17"/>
      <c r="AO389" s="17"/>
      <c r="AP389" s="17"/>
      <c r="AQ389" s="17"/>
      <c r="AR389" s="17"/>
      <c r="AS389" s="17"/>
      <c r="AT389" s="17"/>
      <c r="AU389" s="17"/>
      <c r="AV389" s="17"/>
      <c r="AW389" s="17"/>
      <c r="AX389" s="17"/>
      <c r="AY389" s="17"/>
      <c r="AZ389" s="17"/>
      <c r="BA389" s="17"/>
      <c r="BB389" s="17"/>
      <c r="BC389" s="17"/>
    </row>
    <row r="390" spans="3:55" s="18" customFormat="1" x14ac:dyDescent="0.15">
      <c r="C390" s="19"/>
      <c r="D390" s="19"/>
      <c r="E390" s="17"/>
      <c r="F390" s="19"/>
      <c r="G390" s="10"/>
      <c r="H390" s="19"/>
      <c r="I390" s="19"/>
      <c r="J390" s="19"/>
      <c r="K390" s="19"/>
      <c r="L390" s="9"/>
      <c r="M390" s="9"/>
      <c r="N390" s="17"/>
      <c r="O390" s="19"/>
      <c r="P390" s="8"/>
      <c r="Q390" s="9"/>
      <c r="R390" s="9"/>
      <c r="S390" s="9"/>
      <c r="T390" s="19"/>
      <c r="U390" s="19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  <c r="AQ390" s="17"/>
      <c r="AR390" s="17"/>
      <c r="AS390" s="17"/>
      <c r="AT390" s="17"/>
      <c r="AU390" s="17"/>
      <c r="AV390" s="17"/>
      <c r="AW390" s="17"/>
      <c r="AX390" s="17"/>
      <c r="AY390" s="17"/>
      <c r="AZ390" s="17"/>
      <c r="BA390" s="17"/>
      <c r="BB390" s="17"/>
      <c r="BC390" s="17"/>
    </row>
    <row r="391" spans="3:55" s="18" customFormat="1" x14ac:dyDescent="0.15">
      <c r="C391" s="19"/>
      <c r="D391" s="19"/>
      <c r="E391" s="17"/>
      <c r="F391" s="19"/>
      <c r="G391" s="10"/>
      <c r="H391" s="19"/>
      <c r="I391" s="19"/>
      <c r="J391" s="19"/>
      <c r="K391" s="19"/>
      <c r="L391" s="9"/>
      <c r="M391" s="9"/>
      <c r="N391" s="17"/>
      <c r="O391" s="19"/>
      <c r="P391" s="8"/>
      <c r="Q391" s="9"/>
      <c r="R391" s="9"/>
      <c r="S391" s="9"/>
      <c r="T391" s="19"/>
      <c r="U391" s="19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  <c r="AQ391" s="17"/>
      <c r="AR391" s="17"/>
      <c r="AS391" s="17"/>
      <c r="AT391" s="17"/>
      <c r="AU391" s="17"/>
      <c r="AV391" s="17"/>
      <c r="AW391" s="17"/>
      <c r="AX391" s="17"/>
      <c r="AY391" s="17"/>
      <c r="AZ391" s="17"/>
      <c r="BA391" s="17"/>
      <c r="BB391" s="17"/>
      <c r="BC391" s="17"/>
    </row>
    <row r="392" spans="3:55" s="18" customFormat="1" x14ac:dyDescent="0.15">
      <c r="C392" s="19"/>
      <c r="D392" s="19"/>
      <c r="E392" s="17"/>
      <c r="F392" s="19"/>
      <c r="G392" s="10"/>
      <c r="H392" s="19"/>
      <c r="I392" s="19"/>
      <c r="J392" s="19"/>
      <c r="K392" s="19"/>
      <c r="L392" s="9"/>
      <c r="M392" s="9"/>
      <c r="N392" s="17"/>
      <c r="O392" s="19"/>
      <c r="P392" s="8"/>
      <c r="Q392" s="9"/>
      <c r="R392" s="9"/>
      <c r="S392" s="9"/>
      <c r="T392" s="19"/>
      <c r="U392" s="19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  <c r="AQ392" s="17"/>
      <c r="AR392" s="17"/>
      <c r="AS392" s="17"/>
      <c r="AT392" s="17"/>
      <c r="AU392" s="17"/>
      <c r="AV392" s="17"/>
      <c r="AW392" s="17"/>
      <c r="AX392" s="17"/>
      <c r="AY392" s="17"/>
      <c r="AZ392" s="17"/>
      <c r="BA392" s="17"/>
      <c r="BB392" s="17"/>
      <c r="BC392" s="17"/>
    </row>
    <row r="393" spans="3:55" s="18" customFormat="1" x14ac:dyDescent="0.15">
      <c r="C393" s="19"/>
      <c r="D393" s="19"/>
      <c r="E393" s="17"/>
      <c r="F393" s="19"/>
      <c r="G393" s="10"/>
      <c r="H393" s="19"/>
      <c r="I393" s="19"/>
      <c r="J393" s="19"/>
      <c r="K393" s="19"/>
      <c r="L393" s="9"/>
      <c r="M393" s="9"/>
      <c r="N393" s="17"/>
      <c r="O393" s="19"/>
      <c r="P393" s="8"/>
      <c r="Q393" s="9"/>
      <c r="R393" s="9"/>
      <c r="S393" s="9"/>
      <c r="T393" s="19"/>
      <c r="U393" s="19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  <c r="AQ393" s="17"/>
      <c r="AR393" s="17"/>
      <c r="AS393" s="17"/>
      <c r="AT393" s="17"/>
      <c r="AU393" s="17"/>
      <c r="AV393" s="17"/>
      <c r="AW393" s="17"/>
      <c r="AX393" s="17"/>
      <c r="AY393" s="17"/>
      <c r="AZ393" s="17"/>
      <c r="BA393" s="17"/>
      <c r="BB393" s="17"/>
      <c r="BC393" s="17"/>
    </row>
    <row r="394" spans="3:55" s="18" customFormat="1" x14ac:dyDescent="0.15">
      <c r="C394" s="19"/>
      <c r="D394" s="19"/>
      <c r="E394" s="17"/>
      <c r="F394" s="19"/>
      <c r="G394" s="10"/>
      <c r="H394" s="19"/>
      <c r="I394" s="19"/>
      <c r="J394" s="19"/>
      <c r="K394" s="19"/>
      <c r="L394" s="9"/>
      <c r="M394" s="9"/>
      <c r="N394" s="17"/>
      <c r="O394" s="19"/>
      <c r="P394" s="8"/>
      <c r="Q394" s="9"/>
      <c r="R394" s="9"/>
      <c r="S394" s="9"/>
      <c r="T394" s="19"/>
      <c r="U394" s="19"/>
      <c r="V394" s="17"/>
      <c r="W394" s="17"/>
      <c r="X394" s="17"/>
      <c r="Y394" s="17"/>
      <c r="Z394" s="17"/>
      <c r="AA394" s="17"/>
      <c r="AB394" s="17"/>
      <c r="AC394" s="17"/>
      <c r="AD394" s="17"/>
      <c r="AE394" s="17"/>
      <c r="AF394" s="17"/>
      <c r="AG394" s="17"/>
      <c r="AH394" s="17"/>
      <c r="AI394" s="17"/>
      <c r="AJ394" s="17"/>
      <c r="AK394" s="17"/>
      <c r="AL394" s="17"/>
      <c r="AM394" s="17"/>
      <c r="AN394" s="17"/>
      <c r="AO394" s="17"/>
      <c r="AP394" s="17"/>
      <c r="AQ394" s="17"/>
      <c r="AR394" s="17"/>
      <c r="AS394" s="17"/>
      <c r="AT394" s="17"/>
      <c r="AU394" s="17"/>
      <c r="AV394" s="17"/>
      <c r="AW394" s="17"/>
      <c r="AX394" s="17"/>
      <c r="AY394" s="17"/>
      <c r="AZ394" s="17"/>
      <c r="BA394" s="17"/>
      <c r="BB394" s="17"/>
      <c r="BC394" s="17"/>
    </row>
    <row r="395" spans="3:55" s="18" customFormat="1" x14ac:dyDescent="0.15">
      <c r="C395" s="19"/>
      <c r="D395" s="19"/>
      <c r="E395" s="17"/>
      <c r="F395" s="19"/>
      <c r="G395" s="10"/>
      <c r="H395" s="19"/>
      <c r="I395" s="19"/>
      <c r="J395" s="19"/>
      <c r="K395" s="19"/>
      <c r="L395" s="9"/>
      <c r="M395" s="9"/>
      <c r="N395" s="17"/>
      <c r="O395" s="19"/>
      <c r="P395" s="8"/>
      <c r="Q395" s="9"/>
      <c r="R395" s="9"/>
      <c r="S395" s="9"/>
      <c r="T395" s="19"/>
      <c r="U395" s="19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  <c r="AQ395" s="17"/>
      <c r="AR395" s="17"/>
      <c r="AS395" s="17"/>
      <c r="AT395" s="17"/>
      <c r="AU395" s="17"/>
      <c r="AV395" s="17"/>
      <c r="AW395" s="17"/>
      <c r="AX395" s="17"/>
      <c r="AY395" s="17"/>
      <c r="AZ395" s="17"/>
      <c r="BA395" s="17"/>
      <c r="BB395" s="17"/>
      <c r="BC395" s="17"/>
    </row>
    <row r="396" spans="3:55" s="18" customFormat="1" x14ac:dyDescent="0.15">
      <c r="C396" s="19"/>
      <c r="D396" s="19"/>
      <c r="E396" s="17"/>
      <c r="F396" s="19"/>
      <c r="G396" s="10"/>
      <c r="H396" s="19"/>
      <c r="I396" s="19"/>
      <c r="J396" s="19"/>
      <c r="K396" s="19"/>
      <c r="L396" s="9"/>
      <c r="M396" s="9"/>
      <c r="N396" s="17"/>
      <c r="O396" s="19"/>
      <c r="P396" s="8"/>
      <c r="Q396" s="9"/>
      <c r="R396" s="9"/>
      <c r="S396" s="9"/>
      <c r="T396" s="19"/>
      <c r="U396" s="19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  <c r="AQ396" s="17"/>
      <c r="AR396" s="17"/>
      <c r="AS396" s="17"/>
      <c r="AT396" s="17"/>
      <c r="AU396" s="17"/>
      <c r="AV396" s="17"/>
      <c r="AW396" s="17"/>
      <c r="AX396" s="17"/>
      <c r="AY396" s="17"/>
      <c r="AZ396" s="17"/>
      <c r="BA396" s="17"/>
      <c r="BB396" s="17"/>
      <c r="BC396" s="17"/>
    </row>
    <row r="397" spans="3:55" s="18" customFormat="1" x14ac:dyDescent="0.15">
      <c r="C397" s="19"/>
      <c r="D397" s="19"/>
      <c r="E397" s="17"/>
      <c r="F397" s="19"/>
      <c r="G397" s="10"/>
      <c r="H397" s="19"/>
      <c r="I397" s="19"/>
      <c r="J397" s="19"/>
      <c r="K397" s="19"/>
      <c r="L397" s="9"/>
      <c r="M397" s="9"/>
      <c r="N397" s="17"/>
      <c r="O397" s="19"/>
      <c r="P397" s="8"/>
      <c r="Q397" s="9"/>
      <c r="R397" s="9"/>
      <c r="S397" s="9"/>
      <c r="T397" s="19"/>
      <c r="U397" s="19"/>
      <c r="V397" s="17"/>
      <c r="W397" s="17"/>
      <c r="X397" s="17"/>
      <c r="Y397" s="17"/>
      <c r="Z397" s="17"/>
      <c r="AA397" s="17"/>
      <c r="AB397" s="17"/>
      <c r="AC397" s="17"/>
      <c r="AD397" s="17"/>
      <c r="AE397" s="17"/>
      <c r="AF397" s="17"/>
      <c r="AG397" s="17"/>
      <c r="AH397" s="17"/>
      <c r="AI397" s="17"/>
      <c r="AJ397" s="17"/>
      <c r="AK397" s="17"/>
      <c r="AL397" s="17"/>
      <c r="AM397" s="17"/>
      <c r="AN397" s="17"/>
      <c r="AO397" s="17"/>
      <c r="AP397" s="17"/>
      <c r="AQ397" s="17"/>
      <c r="AR397" s="17"/>
      <c r="AS397" s="17"/>
      <c r="AT397" s="17"/>
      <c r="AU397" s="17"/>
      <c r="AV397" s="17"/>
      <c r="AW397" s="17"/>
      <c r="AX397" s="17"/>
      <c r="AY397" s="17"/>
      <c r="AZ397" s="17"/>
      <c r="BA397" s="17"/>
      <c r="BB397" s="17"/>
      <c r="BC397" s="17"/>
    </row>
    <row r="398" spans="3:55" s="18" customFormat="1" x14ac:dyDescent="0.15">
      <c r="C398" s="19"/>
      <c r="D398" s="19"/>
      <c r="E398" s="17"/>
      <c r="F398" s="19"/>
      <c r="G398" s="10"/>
      <c r="H398" s="19"/>
      <c r="I398" s="19"/>
      <c r="J398" s="19"/>
      <c r="K398" s="19"/>
      <c r="L398" s="9"/>
      <c r="M398" s="9"/>
      <c r="N398" s="17"/>
      <c r="O398" s="19"/>
      <c r="P398" s="8"/>
      <c r="Q398" s="9"/>
      <c r="R398" s="9"/>
      <c r="S398" s="9"/>
      <c r="T398" s="19"/>
      <c r="U398" s="19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  <c r="AQ398" s="17"/>
      <c r="AR398" s="17"/>
      <c r="AS398" s="17"/>
      <c r="AT398" s="17"/>
      <c r="AU398" s="17"/>
      <c r="AV398" s="17"/>
      <c r="AW398" s="17"/>
      <c r="AX398" s="17"/>
      <c r="AY398" s="17"/>
      <c r="AZ398" s="17"/>
      <c r="BA398" s="17"/>
      <c r="BB398" s="17"/>
      <c r="BC398" s="17"/>
    </row>
    <row r="399" spans="3:55" s="18" customFormat="1" x14ac:dyDescent="0.15">
      <c r="C399" s="19"/>
      <c r="D399" s="19"/>
      <c r="E399" s="17"/>
      <c r="F399" s="19"/>
      <c r="G399" s="10"/>
      <c r="H399" s="19"/>
      <c r="I399" s="19"/>
      <c r="J399" s="19"/>
      <c r="K399" s="19"/>
      <c r="L399" s="9"/>
      <c r="M399" s="9"/>
      <c r="N399" s="17"/>
      <c r="O399" s="19"/>
      <c r="P399" s="8"/>
      <c r="Q399" s="9"/>
      <c r="R399" s="9"/>
      <c r="S399" s="9"/>
      <c r="T399" s="19"/>
      <c r="U399" s="19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  <c r="AQ399" s="17"/>
      <c r="AR399" s="17"/>
      <c r="AS399" s="17"/>
      <c r="AT399" s="17"/>
      <c r="AU399" s="17"/>
      <c r="AV399" s="17"/>
      <c r="AW399" s="17"/>
      <c r="AX399" s="17"/>
      <c r="AY399" s="17"/>
      <c r="AZ399" s="17"/>
      <c r="BA399" s="17"/>
      <c r="BB399" s="17"/>
      <c r="BC399" s="17"/>
    </row>
    <row r="400" spans="3:55" s="18" customFormat="1" x14ac:dyDescent="0.15">
      <c r="C400" s="19"/>
      <c r="D400" s="19"/>
      <c r="E400" s="17"/>
      <c r="F400" s="19"/>
      <c r="G400" s="10"/>
      <c r="H400" s="19"/>
      <c r="I400" s="19"/>
      <c r="J400" s="19"/>
      <c r="K400" s="19"/>
      <c r="L400" s="9"/>
      <c r="M400" s="9"/>
      <c r="N400" s="17"/>
      <c r="O400" s="19"/>
      <c r="P400" s="8"/>
      <c r="Q400" s="9"/>
      <c r="R400" s="9"/>
      <c r="S400" s="9"/>
      <c r="T400" s="19"/>
      <c r="U400" s="19"/>
      <c r="V400" s="17"/>
      <c r="W400" s="17"/>
      <c r="X400" s="17"/>
      <c r="Y400" s="17"/>
      <c r="Z400" s="17"/>
      <c r="AA400" s="17"/>
      <c r="AB400" s="17"/>
      <c r="AC400" s="17"/>
      <c r="AD400" s="17"/>
      <c r="AE400" s="17"/>
      <c r="AF400" s="17"/>
      <c r="AG400" s="17"/>
      <c r="AH400" s="17"/>
      <c r="AI400" s="17"/>
      <c r="AJ400" s="17"/>
      <c r="AK400" s="17"/>
      <c r="AL400" s="17"/>
      <c r="AM400" s="17"/>
      <c r="AN400" s="17"/>
      <c r="AO400" s="17"/>
      <c r="AP400" s="17"/>
      <c r="AQ400" s="17"/>
      <c r="AR400" s="17"/>
      <c r="AS400" s="17"/>
      <c r="AT400" s="17"/>
      <c r="AU400" s="17"/>
      <c r="AV400" s="17"/>
      <c r="AW400" s="17"/>
      <c r="AX400" s="17"/>
      <c r="AY400" s="17"/>
      <c r="AZ400" s="17"/>
      <c r="BA400" s="17"/>
      <c r="BB400" s="17"/>
      <c r="BC400" s="17"/>
    </row>
    <row r="401" spans="3:55" s="18" customFormat="1" x14ac:dyDescent="0.15">
      <c r="C401" s="19"/>
      <c r="D401" s="19"/>
      <c r="E401" s="17"/>
      <c r="F401" s="19"/>
      <c r="G401" s="10"/>
      <c r="H401" s="19"/>
      <c r="I401" s="19"/>
      <c r="J401" s="19"/>
      <c r="K401" s="19"/>
      <c r="L401" s="9"/>
      <c r="M401" s="9"/>
      <c r="N401" s="17"/>
      <c r="O401" s="19"/>
      <c r="P401" s="8"/>
      <c r="Q401" s="9"/>
      <c r="R401" s="9"/>
      <c r="S401" s="9"/>
      <c r="T401" s="19"/>
      <c r="U401" s="19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  <c r="AQ401" s="17"/>
      <c r="AR401" s="17"/>
      <c r="AS401" s="17"/>
      <c r="AT401" s="17"/>
      <c r="AU401" s="17"/>
      <c r="AV401" s="17"/>
      <c r="AW401" s="17"/>
      <c r="AX401" s="17"/>
      <c r="AY401" s="17"/>
      <c r="AZ401" s="17"/>
      <c r="BA401" s="17"/>
      <c r="BB401" s="17"/>
      <c r="BC401" s="17"/>
    </row>
    <row r="402" spans="3:55" s="18" customFormat="1" x14ac:dyDescent="0.15">
      <c r="C402" s="19"/>
      <c r="D402" s="19"/>
      <c r="E402" s="17"/>
      <c r="F402" s="19"/>
      <c r="G402" s="10"/>
      <c r="H402" s="19"/>
      <c r="I402" s="19"/>
      <c r="J402" s="19"/>
      <c r="K402" s="19"/>
      <c r="L402" s="9"/>
      <c r="M402" s="9"/>
      <c r="N402" s="17"/>
      <c r="O402" s="19"/>
      <c r="P402" s="8"/>
      <c r="Q402" s="9"/>
      <c r="R402" s="9"/>
      <c r="S402" s="9"/>
      <c r="T402" s="19"/>
      <c r="U402" s="19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  <c r="AQ402" s="17"/>
      <c r="AR402" s="17"/>
      <c r="AS402" s="17"/>
      <c r="AT402" s="17"/>
      <c r="AU402" s="17"/>
      <c r="AV402" s="17"/>
      <c r="AW402" s="17"/>
      <c r="AX402" s="17"/>
      <c r="AY402" s="17"/>
      <c r="AZ402" s="17"/>
      <c r="BA402" s="17"/>
      <c r="BB402" s="17"/>
      <c r="BC402" s="17"/>
    </row>
    <row r="403" spans="3:55" s="18" customFormat="1" x14ac:dyDescent="0.15">
      <c r="C403" s="19"/>
      <c r="D403" s="19"/>
      <c r="E403" s="17"/>
      <c r="F403" s="19"/>
      <c r="G403" s="10"/>
      <c r="H403" s="19"/>
      <c r="I403" s="19"/>
      <c r="J403" s="19"/>
      <c r="K403" s="19"/>
      <c r="L403" s="9"/>
      <c r="M403" s="9"/>
      <c r="N403" s="17"/>
      <c r="O403" s="19"/>
      <c r="P403" s="8"/>
      <c r="Q403" s="9"/>
      <c r="R403" s="9"/>
      <c r="S403" s="9"/>
      <c r="T403" s="19"/>
      <c r="U403" s="19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7"/>
      <c r="AN403" s="17"/>
      <c r="AO403" s="17"/>
      <c r="AP403" s="17"/>
      <c r="AQ403" s="17"/>
      <c r="AR403" s="17"/>
      <c r="AS403" s="17"/>
      <c r="AT403" s="17"/>
      <c r="AU403" s="17"/>
      <c r="AV403" s="17"/>
      <c r="AW403" s="17"/>
      <c r="AX403" s="17"/>
      <c r="AY403" s="17"/>
      <c r="AZ403" s="17"/>
      <c r="BA403" s="17"/>
      <c r="BB403" s="17"/>
      <c r="BC403" s="17"/>
    </row>
    <row r="404" spans="3:55" s="18" customFormat="1" x14ac:dyDescent="0.15">
      <c r="C404" s="19"/>
      <c r="D404" s="19"/>
      <c r="E404" s="17"/>
      <c r="F404" s="19"/>
      <c r="G404" s="10"/>
      <c r="H404" s="19"/>
      <c r="I404" s="19"/>
      <c r="J404" s="19"/>
      <c r="K404" s="19"/>
      <c r="L404" s="9"/>
      <c r="M404" s="9"/>
      <c r="N404" s="17"/>
      <c r="O404" s="19"/>
      <c r="P404" s="8"/>
      <c r="Q404" s="9"/>
      <c r="R404" s="9"/>
      <c r="S404" s="9"/>
      <c r="T404" s="19"/>
      <c r="U404" s="19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  <c r="AQ404" s="17"/>
      <c r="AR404" s="17"/>
      <c r="AS404" s="17"/>
      <c r="AT404" s="17"/>
      <c r="AU404" s="17"/>
      <c r="AV404" s="17"/>
      <c r="AW404" s="17"/>
      <c r="AX404" s="17"/>
      <c r="AY404" s="17"/>
      <c r="AZ404" s="17"/>
      <c r="BA404" s="17"/>
      <c r="BB404" s="17"/>
      <c r="BC404" s="17"/>
    </row>
    <row r="405" spans="3:55" s="18" customFormat="1" x14ac:dyDescent="0.15">
      <c r="C405" s="19"/>
      <c r="D405" s="19"/>
      <c r="E405" s="17"/>
      <c r="F405" s="19"/>
      <c r="G405" s="10"/>
      <c r="H405" s="19"/>
      <c r="I405" s="19"/>
      <c r="J405" s="19"/>
      <c r="K405" s="19"/>
      <c r="L405" s="9"/>
      <c r="M405" s="9"/>
      <c r="N405" s="17"/>
      <c r="O405" s="19"/>
      <c r="P405" s="8"/>
      <c r="Q405" s="9"/>
      <c r="R405" s="9"/>
      <c r="S405" s="9"/>
      <c r="T405" s="19"/>
      <c r="U405" s="19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17"/>
      <c r="AL405" s="17"/>
      <c r="AM405" s="17"/>
      <c r="AN405" s="17"/>
      <c r="AO405" s="17"/>
      <c r="AP405" s="17"/>
      <c r="AQ405" s="17"/>
      <c r="AR405" s="17"/>
      <c r="AS405" s="17"/>
      <c r="AT405" s="17"/>
      <c r="AU405" s="17"/>
      <c r="AV405" s="17"/>
      <c r="AW405" s="17"/>
      <c r="AX405" s="17"/>
      <c r="AY405" s="17"/>
      <c r="AZ405" s="17"/>
      <c r="BA405" s="17"/>
      <c r="BB405" s="17"/>
      <c r="BC405" s="17"/>
    </row>
    <row r="406" spans="3:55" s="18" customFormat="1" x14ac:dyDescent="0.15">
      <c r="C406" s="19"/>
      <c r="D406" s="19"/>
      <c r="E406" s="17"/>
      <c r="F406" s="19"/>
      <c r="G406" s="10"/>
      <c r="H406" s="19"/>
      <c r="I406" s="19"/>
      <c r="J406" s="19"/>
      <c r="K406" s="19"/>
      <c r="L406" s="9"/>
      <c r="M406" s="9"/>
      <c r="N406" s="17"/>
      <c r="O406" s="19"/>
      <c r="P406" s="8"/>
      <c r="Q406" s="9"/>
      <c r="R406" s="9"/>
      <c r="S406" s="9"/>
      <c r="T406" s="19"/>
      <c r="U406" s="19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17"/>
      <c r="AN406" s="17"/>
      <c r="AO406" s="17"/>
      <c r="AP406" s="17"/>
      <c r="AQ406" s="17"/>
      <c r="AR406" s="17"/>
      <c r="AS406" s="17"/>
      <c r="AT406" s="17"/>
      <c r="AU406" s="17"/>
      <c r="AV406" s="17"/>
      <c r="AW406" s="17"/>
      <c r="AX406" s="17"/>
      <c r="AY406" s="17"/>
      <c r="AZ406" s="17"/>
      <c r="BA406" s="17"/>
      <c r="BB406" s="17"/>
      <c r="BC406" s="17"/>
    </row>
    <row r="407" spans="3:55" s="18" customFormat="1" x14ac:dyDescent="0.15">
      <c r="C407" s="19"/>
      <c r="D407" s="19"/>
      <c r="E407" s="17"/>
      <c r="F407" s="19"/>
      <c r="G407" s="10"/>
      <c r="H407" s="19"/>
      <c r="I407" s="19"/>
      <c r="J407" s="19"/>
      <c r="K407" s="19"/>
      <c r="L407" s="9"/>
      <c r="M407" s="9"/>
      <c r="N407" s="17"/>
      <c r="O407" s="19"/>
      <c r="P407" s="8"/>
      <c r="Q407" s="9"/>
      <c r="R407" s="9"/>
      <c r="S407" s="9"/>
      <c r="T407" s="19"/>
      <c r="U407" s="19"/>
      <c r="V407" s="17"/>
      <c r="W407" s="17"/>
      <c r="X407" s="17"/>
      <c r="Y407" s="17"/>
      <c r="Z407" s="17"/>
      <c r="AA407" s="17"/>
      <c r="AB407" s="17"/>
      <c r="AC407" s="17"/>
      <c r="AD407" s="17"/>
      <c r="AE407" s="17"/>
      <c r="AF407" s="17"/>
      <c r="AG407" s="17"/>
      <c r="AH407" s="17"/>
      <c r="AI407" s="17"/>
      <c r="AJ407" s="17"/>
      <c r="AK407" s="17"/>
      <c r="AL407" s="17"/>
      <c r="AM407" s="17"/>
      <c r="AN407" s="17"/>
      <c r="AO407" s="17"/>
      <c r="AP407" s="17"/>
      <c r="AQ407" s="17"/>
      <c r="AR407" s="17"/>
      <c r="AS407" s="17"/>
      <c r="AT407" s="17"/>
      <c r="AU407" s="17"/>
      <c r="AV407" s="17"/>
      <c r="AW407" s="17"/>
      <c r="AX407" s="17"/>
      <c r="AY407" s="17"/>
      <c r="AZ407" s="17"/>
      <c r="BA407" s="17"/>
      <c r="BB407" s="17"/>
      <c r="BC407" s="17"/>
    </row>
    <row r="408" spans="3:55" s="18" customFormat="1" x14ac:dyDescent="0.15">
      <c r="C408" s="19"/>
      <c r="D408" s="19"/>
      <c r="E408" s="17"/>
      <c r="F408" s="19"/>
      <c r="G408" s="10"/>
      <c r="H408" s="19"/>
      <c r="I408" s="19"/>
      <c r="J408" s="19"/>
      <c r="K408" s="19"/>
      <c r="L408" s="9"/>
      <c r="M408" s="9"/>
      <c r="N408" s="17"/>
      <c r="O408" s="19"/>
      <c r="P408" s="8"/>
      <c r="Q408" s="9"/>
      <c r="R408" s="9"/>
      <c r="S408" s="9"/>
      <c r="T408" s="19"/>
      <c r="U408" s="19"/>
      <c r="V408" s="17"/>
      <c r="W408" s="17"/>
      <c r="X408" s="17"/>
      <c r="Y408" s="17"/>
      <c r="Z408" s="17"/>
      <c r="AA408" s="17"/>
      <c r="AB408" s="17"/>
      <c r="AC408" s="17"/>
      <c r="AD408" s="17"/>
      <c r="AE408" s="17"/>
      <c r="AF408" s="17"/>
      <c r="AG408" s="17"/>
      <c r="AH408" s="17"/>
      <c r="AI408" s="17"/>
      <c r="AJ408" s="17"/>
      <c r="AK408" s="17"/>
      <c r="AL408" s="17"/>
      <c r="AM408" s="17"/>
      <c r="AN408" s="17"/>
      <c r="AO408" s="17"/>
      <c r="AP408" s="17"/>
      <c r="AQ408" s="17"/>
      <c r="AR408" s="17"/>
      <c r="AS408" s="17"/>
      <c r="AT408" s="17"/>
      <c r="AU408" s="17"/>
      <c r="AV408" s="17"/>
      <c r="AW408" s="17"/>
      <c r="AX408" s="17"/>
      <c r="AY408" s="17"/>
      <c r="AZ408" s="17"/>
      <c r="BA408" s="17"/>
      <c r="BB408" s="17"/>
      <c r="BC408" s="17"/>
    </row>
    <row r="409" spans="3:55" s="18" customFormat="1" x14ac:dyDescent="0.15">
      <c r="C409" s="19"/>
      <c r="D409" s="19"/>
      <c r="E409" s="17"/>
      <c r="F409" s="19"/>
      <c r="G409" s="10"/>
      <c r="H409" s="19"/>
      <c r="I409" s="19"/>
      <c r="J409" s="19"/>
      <c r="K409" s="19"/>
      <c r="L409" s="9"/>
      <c r="M409" s="9"/>
      <c r="N409" s="17"/>
      <c r="O409" s="19"/>
      <c r="P409" s="8"/>
      <c r="Q409" s="9"/>
      <c r="R409" s="9"/>
      <c r="S409" s="9"/>
      <c r="T409" s="19"/>
      <c r="U409" s="19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  <c r="AQ409" s="17"/>
      <c r="AR409" s="17"/>
      <c r="AS409" s="17"/>
      <c r="AT409" s="17"/>
      <c r="AU409" s="17"/>
      <c r="AV409" s="17"/>
      <c r="AW409" s="17"/>
      <c r="AX409" s="17"/>
      <c r="AY409" s="17"/>
      <c r="AZ409" s="17"/>
      <c r="BA409" s="17"/>
      <c r="BB409" s="17"/>
      <c r="BC409" s="17"/>
    </row>
    <row r="410" spans="3:55" s="18" customFormat="1" x14ac:dyDescent="0.15">
      <c r="C410" s="19"/>
      <c r="D410" s="19"/>
      <c r="E410" s="17"/>
      <c r="F410" s="19"/>
      <c r="G410" s="10"/>
      <c r="H410" s="19"/>
      <c r="I410" s="19"/>
      <c r="J410" s="19"/>
      <c r="K410" s="19"/>
      <c r="L410" s="9"/>
      <c r="M410" s="9"/>
      <c r="N410" s="17"/>
      <c r="O410" s="19"/>
      <c r="P410" s="8"/>
      <c r="Q410" s="9"/>
      <c r="R410" s="9"/>
      <c r="S410" s="9"/>
      <c r="T410" s="19"/>
      <c r="U410" s="19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  <c r="AQ410" s="17"/>
      <c r="AR410" s="17"/>
      <c r="AS410" s="17"/>
      <c r="AT410" s="17"/>
      <c r="AU410" s="17"/>
      <c r="AV410" s="17"/>
      <c r="AW410" s="17"/>
      <c r="AX410" s="17"/>
      <c r="AY410" s="17"/>
      <c r="AZ410" s="17"/>
      <c r="BA410" s="17"/>
      <c r="BB410" s="17"/>
      <c r="BC410" s="17"/>
    </row>
    <row r="411" spans="3:55" s="18" customFormat="1" x14ac:dyDescent="0.15">
      <c r="C411" s="19"/>
      <c r="D411" s="19"/>
      <c r="E411" s="17"/>
      <c r="F411" s="19"/>
      <c r="G411" s="10"/>
      <c r="H411" s="19"/>
      <c r="I411" s="19"/>
      <c r="J411" s="19"/>
      <c r="K411" s="19"/>
      <c r="L411" s="9"/>
      <c r="M411" s="9"/>
      <c r="N411" s="17"/>
      <c r="O411" s="19"/>
      <c r="P411" s="8"/>
      <c r="Q411" s="9"/>
      <c r="R411" s="9"/>
      <c r="S411" s="9"/>
      <c r="T411" s="19"/>
      <c r="U411" s="19"/>
      <c r="V411" s="17"/>
      <c r="W411" s="17"/>
      <c r="X411" s="17"/>
      <c r="Y411" s="17"/>
      <c r="Z411" s="17"/>
      <c r="AA411" s="17"/>
      <c r="AB411" s="17"/>
      <c r="AC411" s="17"/>
      <c r="AD411" s="17"/>
      <c r="AE411" s="17"/>
      <c r="AF411" s="17"/>
      <c r="AG411" s="17"/>
      <c r="AH411" s="17"/>
      <c r="AI411" s="17"/>
      <c r="AJ411" s="17"/>
      <c r="AK411" s="17"/>
      <c r="AL411" s="17"/>
      <c r="AM411" s="17"/>
      <c r="AN411" s="17"/>
      <c r="AO411" s="17"/>
      <c r="AP411" s="17"/>
      <c r="AQ411" s="17"/>
      <c r="AR411" s="17"/>
      <c r="AS411" s="17"/>
      <c r="AT411" s="17"/>
      <c r="AU411" s="17"/>
      <c r="AV411" s="17"/>
      <c r="AW411" s="17"/>
      <c r="AX411" s="17"/>
      <c r="AY411" s="17"/>
      <c r="AZ411" s="17"/>
      <c r="BA411" s="17"/>
      <c r="BB411" s="17"/>
      <c r="BC411" s="17"/>
    </row>
    <row r="412" spans="3:55" s="18" customFormat="1" x14ac:dyDescent="0.15">
      <c r="C412" s="19"/>
      <c r="D412" s="19"/>
      <c r="E412" s="17"/>
      <c r="F412" s="19"/>
      <c r="G412" s="10"/>
      <c r="H412" s="19"/>
      <c r="I412" s="19"/>
      <c r="J412" s="19"/>
      <c r="K412" s="19"/>
      <c r="L412" s="9"/>
      <c r="M412" s="9"/>
      <c r="N412" s="17"/>
      <c r="O412" s="19"/>
      <c r="P412" s="8"/>
      <c r="Q412" s="9"/>
      <c r="R412" s="9"/>
      <c r="S412" s="9"/>
      <c r="T412" s="19"/>
      <c r="U412" s="19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  <c r="AQ412" s="17"/>
      <c r="AR412" s="17"/>
      <c r="AS412" s="17"/>
      <c r="AT412" s="17"/>
      <c r="AU412" s="17"/>
      <c r="AV412" s="17"/>
      <c r="AW412" s="17"/>
      <c r="AX412" s="17"/>
      <c r="AY412" s="17"/>
      <c r="AZ412" s="17"/>
      <c r="BA412" s="17"/>
      <c r="BB412" s="17"/>
      <c r="BC412" s="17"/>
    </row>
    <row r="413" spans="3:55" s="18" customFormat="1" x14ac:dyDescent="0.15">
      <c r="C413" s="19"/>
      <c r="D413" s="19"/>
      <c r="E413" s="17"/>
      <c r="F413" s="19"/>
      <c r="G413" s="10"/>
      <c r="H413" s="19"/>
      <c r="I413" s="19"/>
      <c r="J413" s="19"/>
      <c r="K413" s="19"/>
      <c r="L413" s="9"/>
      <c r="M413" s="9"/>
      <c r="N413" s="17"/>
      <c r="O413" s="19"/>
      <c r="P413" s="8"/>
      <c r="Q413" s="9"/>
      <c r="R413" s="9"/>
      <c r="S413" s="9"/>
      <c r="T413" s="19"/>
      <c r="U413" s="19"/>
      <c r="V413" s="17"/>
      <c r="W413" s="17"/>
      <c r="X413" s="17"/>
      <c r="Y413" s="17"/>
      <c r="Z413" s="17"/>
      <c r="AA413" s="17"/>
      <c r="AB413" s="17"/>
      <c r="AC413" s="17"/>
      <c r="AD413" s="17"/>
      <c r="AE413" s="17"/>
      <c r="AF413" s="17"/>
      <c r="AG413" s="17"/>
      <c r="AH413" s="17"/>
      <c r="AI413" s="17"/>
      <c r="AJ413" s="17"/>
      <c r="AK413" s="17"/>
      <c r="AL413" s="17"/>
      <c r="AM413" s="17"/>
      <c r="AN413" s="17"/>
      <c r="AO413" s="17"/>
      <c r="AP413" s="17"/>
      <c r="AQ413" s="17"/>
      <c r="AR413" s="17"/>
      <c r="AS413" s="17"/>
      <c r="AT413" s="17"/>
      <c r="AU413" s="17"/>
      <c r="AV413" s="17"/>
      <c r="AW413" s="17"/>
      <c r="AX413" s="17"/>
      <c r="AY413" s="17"/>
      <c r="AZ413" s="17"/>
      <c r="BA413" s="17"/>
      <c r="BB413" s="17"/>
      <c r="BC413" s="17"/>
    </row>
    <row r="414" spans="3:55" s="18" customFormat="1" x14ac:dyDescent="0.15">
      <c r="C414" s="19"/>
      <c r="D414" s="19"/>
      <c r="E414" s="17"/>
      <c r="F414" s="19"/>
      <c r="G414" s="10"/>
      <c r="H414" s="19"/>
      <c r="I414" s="19"/>
      <c r="J414" s="19"/>
      <c r="K414" s="19"/>
      <c r="L414" s="9"/>
      <c r="M414" s="9"/>
      <c r="N414" s="17"/>
      <c r="O414" s="19"/>
      <c r="P414" s="8"/>
      <c r="Q414" s="9"/>
      <c r="R414" s="9"/>
      <c r="S414" s="9"/>
      <c r="T414" s="19"/>
      <c r="U414" s="19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  <c r="AQ414" s="17"/>
      <c r="AR414" s="17"/>
      <c r="AS414" s="17"/>
      <c r="AT414" s="17"/>
      <c r="AU414" s="17"/>
      <c r="AV414" s="17"/>
      <c r="AW414" s="17"/>
      <c r="AX414" s="17"/>
      <c r="AY414" s="17"/>
      <c r="AZ414" s="17"/>
      <c r="BA414" s="17"/>
      <c r="BB414" s="17"/>
      <c r="BC414" s="17"/>
    </row>
    <row r="415" spans="3:55" s="18" customFormat="1" x14ac:dyDescent="0.15">
      <c r="C415" s="19"/>
      <c r="D415" s="19"/>
      <c r="E415" s="17"/>
      <c r="F415" s="19"/>
      <c r="G415" s="10"/>
      <c r="H415" s="19"/>
      <c r="I415" s="19"/>
      <c r="J415" s="19"/>
      <c r="K415" s="19"/>
      <c r="L415" s="9"/>
      <c r="M415" s="9"/>
      <c r="N415" s="17"/>
      <c r="O415" s="19"/>
      <c r="P415" s="8"/>
      <c r="Q415" s="9"/>
      <c r="R415" s="9"/>
      <c r="S415" s="9"/>
      <c r="T415" s="19"/>
      <c r="U415" s="19"/>
      <c r="V415" s="17"/>
      <c r="W415" s="17"/>
      <c r="X415" s="17"/>
      <c r="Y415" s="17"/>
      <c r="Z415" s="17"/>
      <c r="AA415" s="17"/>
      <c r="AB415" s="17"/>
      <c r="AC415" s="17"/>
      <c r="AD415" s="17"/>
      <c r="AE415" s="17"/>
      <c r="AF415" s="17"/>
      <c r="AG415" s="17"/>
      <c r="AH415" s="17"/>
      <c r="AI415" s="17"/>
      <c r="AJ415" s="17"/>
      <c r="AK415" s="17"/>
      <c r="AL415" s="17"/>
      <c r="AM415" s="17"/>
      <c r="AN415" s="17"/>
      <c r="AO415" s="17"/>
      <c r="AP415" s="17"/>
      <c r="AQ415" s="17"/>
      <c r="AR415" s="17"/>
      <c r="AS415" s="17"/>
      <c r="AT415" s="17"/>
      <c r="AU415" s="17"/>
      <c r="AV415" s="17"/>
      <c r="AW415" s="17"/>
      <c r="AX415" s="17"/>
      <c r="AY415" s="17"/>
      <c r="AZ415" s="17"/>
      <c r="BA415" s="17"/>
      <c r="BB415" s="17"/>
      <c r="BC415" s="17"/>
    </row>
    <row r="416" spans="3:55" s="18" customFormat="1" x14ac:dyDescent="0.15">
      <c r="C416" s="19"/>
      <c r="D416" s="19"/>
      <c r="E416" s="17"/>
      <c r="F416" s="19"/>
      <c r="G416" s="10"/>
      <c r="H416" s="19"/>
      <c r="I416" s="19"/>
      <c r="J416" s="19"/>
      <c r="K416" s="19"/>
      <c r="L416" s="9"/>
      <c r="M416" s="9"/>
      <c r="N416" s="17"/>
      <c r="O416" s="19"/>
      <c r="P416" s="8"/>
      <c r="Q416" s="9"/>
      <c r="R416" s="9"/>
      <c r="S416" s="9"/>
      <c r="T416" s="19"/>
      <c r="U416" s="19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  <c r="AQ416" s="17"/>
      <c r="AR416" s="17"/>
      <c r="AS416" s="17"/>
      <c r="AT416" s="17"/>
      <c r="AU416" s="17"/>
      <c r="AV416" s="17"/>
      <c r="AW416" s="17"/>
      <c r="AX416" s="17"/>
      <c r="AY416" s="17"/>
      <c r="AZ416" s="17"/>
      <c r="BA416" s="17"/>
      <c r="BB416" s="17"/>
      <c r="BC416" s="17"/>
    </row>
    <row r="417" spans="3:55" s="18" customFormat="1" x14ac:dyDescent="0.15">
      <c r="C417" s="19"/>
      <c r="D417" s="19"/>
      <c r="E417" s="17"/>
      <c r="F417" s="19"/>
      <c r="G417" s="10"/>
      <c r="H417" s="19"/>
      <c r="I417" s="19"/>
      <c r="J417" s="19"/>
      <c r="K417" s="19"/>
      <c r="L417" s="9"/>
      <c r="M417" s="9"/>
      <c r="N417" s="17"/>
      <c r="O417" s="19"/>
      <c r="P417" s="8"/>
      <c r="Q417" s="9"/>
      <c r="R417" s="9"/>
      <c r="S417" s="9"/>
      <c r="T417" s="19"/>
      <c r="U417" s="19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  <c r="AQ417" s="17"/>
      <c r="AR417" s="17"/>
      <c r="AS417" s="17"/>
      <c r="AT417" s="17"/>
      <c r="AU417" s="17"/>
      <c r="AV417" s="17"/>
      <c r="AW417" s="17"/>
      <c r="AX417" s="17"/>
      <c r="AY417" s="17"/>
      <c r="AZ417" s="17"/>
      <c r="BA417" s="17"/>
      <c r="BB417" s="17"/>
      <c r="BC417" s="17"/>
    </row>
    <row r="418" spans="3:55" s="18" customFormat="1" x14ac:dyDescent="0.15">
      <c r="C418" s="19"/>
      <c r="D418" s="19"/>
      <c r="E418" s="17"/>
      <c r="F418" s="19"/>
      <c r="G418" s="10"/>
      <c r="H418" s="19"/>
      <c r="I418" s="19"/>
      <c r="J418" s="19"/>
      <c r="K418" s="19"/>
      <c r="L418" s="9"/>
      <c r="M418" s="9"/>
      <c r="N418" s="17"/>
      <c r="O418" s="19"/>
      <c r="P418" s="8"/>
      <c r="Q418" s="9"/>
      <c r="R418" s="9"/>
      <c r="S418" s="9"/>
      <c r="T418" s="19"/>
      <c r="U418" s="19"/>
      <c r="V418" s="17"/>
      <c r="W418" s="17"/>
      <c r="X418" s="17"/>
      <c r="Y418" s="17"/>
      <c r="Z418" s="17"/>
      <c r="AA418" s="17"/>
      <c r="AB418" s="17"/>
      <c r="AC418" s="17"/>
      <c r="AD418" s="17"/>
      <c r="AE418" s="17"/>
      <c r="AF418" s="17"/>
      <c r="AG418" s="17"/>
      <c r="AH418" s="17"/>
      <c r="AI418" s="17"/>
      <c r="AJ418" s="17"/>
      <c r="AK418" s="17"/>
      <c r="AL418" s="17"/>
      <c r="AM418" s="17"/>
      <c r="AN418" s="17"/>
      <c r="AO418" s="17"/>
      <c r="AP418" s="17"/>
      <c r="AQ418" s="17"/>
      <c r="AR418" s="17"/>
      <c r="AS418" s="17"/>
      <c r="AT418" s="17"/>
      <c r="AU418" s="17"/>
      <c r="AV418" s="17"/>
      <c r="AW418" s="17"/>
      <c r="AX418" s="17"/>
      <c r="AY418" s="17"/>
      <c r="AZ418" s="17"/>
      <c r="BA418" s="17"/>
      <c r="BB418" s="17"/>
      <c r="BC418" s="17"/>
    </row>
    <row r="419" spans="3:55" s="18" customFormat="1" x14ac:dyDescent="0.15">
      <c r="C419" s="19"/>
      <c r="D419" s="19"/>
      <c r="E419" s="17"/>
      <c r="F419" s="19"/>
      <c r="G419" s="10"/>
      <c r="H419" s="19"/>
      <c r="I419" s="19"/>
      <c r="J419" s="19"/>
      <c r="K419" s="19"/>
      <c r="L419" s="9"/>
      <c r="M419" s="9"/>
      <c r="N419" s="17"/>
      <c r="O419" s="19"/>
      <c r="P419" s="8"/>
      <c r="Q419" s="9"/>
      <c r="R419" s="9"/>
      <c r="S419" s="9"/>
      <c r="T419" s="19"/>
      <c r="U419" s="19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  <c r="AQ419" s="17"/>
      <c r="AR419" s="17"/>
      <c r="AS419" s="17"/>
      <c r="AT419" s="17"/>
      <c r="AU419" s="17"/>
      <c r="AV419" s="17"/>
      <c r="AW419" s="17"/>
      <c r="AX419" s="17"/>
      <c r="AY419" s="17"/>
      <c r="AZ419" s="17"/>
      <c r="BA419" s="17"/>
      <c r="BB419" s="17"/>
      <c r="BC419" s="17"/>
    </row>
    <row r="420" spans="3:55" s="18" customFormat="1" x14ac:dyDescent="0.15">
      <c r="C420" s="19"/>
      <c r="D420" s="19"/>
      <c r="E420" s="17"/>
      <c r="F420" s="19"/>
      <c r="G420" s="10"/>
      <c r="H420" s="19"/>
      <c r="I420" s="19"/>
      <c r="J420" s="19"/>
      <c r="K420" s="19"/>
      <c r="L420" s="9"/>
      <c r="M420" s="9"/>
      <c r="N420" s="17"/>
      <c r="O420" s="19"/>
      <c r="P420" s="8"/>
      <c r="Q420" s="9"/>
      <c r="R420" s="9"/>
      <c r="S420" s="9"/>
      <c r="T420" s="19"/>
      <c r="U420" s="19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  <c r="AQ420" s="17"/>
      <c r="AR420" s="17"/>
      <c r="AS420" s="17"/>
      <c r="AT420" s="17"/>
      <c r="AU420" s="17"/>
      <c r="AV420" s="17"/>
      <c r="AW420" s="17"/>
      <c r="AX420" s="17"/>
      <c r="AY420" s="17"/>
      <c r="AZ420" s="17"/>
      <c r="BA420" s="17"/>
      <c r="BB420" s="17"/>
      <c r="BC420" s="17"/>
    </row>
    <row r="421" spans="3:55" s="18" customFormat="1" x14ac:dyDescent="0.15">
      <c r="C421" s="19"/>
      <c r="D421" s="19"/>
      <c r="E421" s="17"/>
      <c r="F421" s="19"/>
      <c r="G421" s="10"/>
      <c r="H421" s="19"/>
      <c r="I421" s="19"/>
      <c r="J421" s="19"/>
      <c r="K421" s="19"/>
      <c r="L421" s="9"/>
      <c r="M421" s="9"/>
      <c r="N421" s="17"/>
      <c r="O421" s="19"/>
      <c r="P421" s="8"/>
      <c r="Q421" s="9"/>
      <c r="R421" s="9"/>
      <c r="S421" s="9"/>
      <c r="T421" s="19"/>
      <c r="U421" s="19"/>
      <c r="V421" s="17"/>
      <c r="W421" s="17"/>
      <c r="X421" s="17"/>
      <c r="Y421" s="17"/>
      <c r="Z421" s="17"/>
      <c r="AA421" s="17"/>
      <c r="AB421" s="17"/>
      <c r="AC421" s="17"/>
      <c r="AD421" s="17"/>
      <c r="AE421" s="17"/>
      <c r="AF421" s="17"/>
      <c r="AG421" s="17"/>
      <c r="AH421" s="17"/>
      <c r="AI421" s="17"/>
      <c r="AJ421" s="17"/>
      <c r="AK421" s="17"/>
      <c r="AL421" s="17"/>
      <c r="AM421" s="17"/>
      <c r="AN421" s="17"/>
      <c r="AO421" s="17"/>
      <c r="AP421" s="17"/>
      <c r="AQ421" s="17"/>
      <c r="AR421" s="17"/>
      <c r="AS421" s="17"/>
      <c r="AT421" s="17"/>
      <c r="AU421" s="17"/>
      <c r="AV421" s="17"/>
      <c r="AW421" s="17"/>
      <c r="AX421" s="17"/>
      <c r="AY421" s="17"/>
      <c r="AZ421" s="17"/>
      <c r="BA421" s="17"/>
      <c r="BB421" s="17"/>
      <c r="BC421" s="17"/>
    </row>
    <row r="422" spans="3:55" s="18" customFormat="1" x14ac:dyDescent="0.15">
      <c r="C422" s="19"/>
      <c r="D422" s="19"/>
      <c r="E422" s="17"/>
      <c r="F422" s="19"/>
      <c r="G422" s="10"/>
      <c r="H422" s="19"/>
      <c r="I422" s="19"/>
      <c r="J422" s="19"/>
      <c r="K422" s="19"/>
      <c r="L422" s="9"/>
      <c r="M422" s="9"/>
      <c r="N422" s="17"/>
      <c r="O422" s="19"/>
      <c r="P422" s="8"/>
      <c r="Q422" s="9"/>
      <c r="R422" s="9"/>
      <c r="S422" s="9"/>
      <c r="T422" s="19"/>
      <c r="U422" s="19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  <c r="AQ422" s="17"/>
      <c r="AR422" s="17"/>
      <c r="AS422" s="17"/>
      <c r="AT422" s="17"/>
      <c r="AU422" s="17"/>
      <c r="AV422" s="17"/>
      <c r="AW422" s="17"/>
      <c r="AX422" s="17"/>
      <c r="AY422" s="17"/>
      <c r="AZ422" s="17"/>
      <c r="BA422" s="17"/>
      <c r="BB422" s="17"/>
      <c r="BC422" s="17"/>
    </row>
    <row r="423" spans="3:55" s="18" customFormat="1" x14ac:dyDescent="0.15">
      <c r="C423" s="19"/>
      <c r="D423" s="19"/>
      <c r="E423" s="17"/>
      <c r="F423" s="19"/>
      <c r="G423" s="10"/>
      <c r="H423" s="19"/>
      <c r="I423" s="19"/>
      <c r="J423" s="19"/>
      <c r="K423" s="19"/>
      <c r="L423" s="9"/>
      <c r="M423" s="9"/>
      <c r="N423" s="17"/>
      <c r="O423" s="19"/>
      <c r="P423" s="8"/>
      <c r="Q423" s="9"/>
      <c r="R423" s="9"/>
      <c r="S423" s="9"/>
      <c r="T423" s="19"/>
      <c r="U423" s="19"/>
      <c r="V423" s="17"/>
      <c r="W423" s="17"/>
      <c r="X423" s="17"/>
      <c r="Y423" s="17"/>
      <c r="Z423" s="17"/>
      <c r="AA423" s="17"/>
      <c r="AB423" s="17"/>
      <c r="AC423" s="17"/>
      <c r="AD423" s="17"/>
      <c r="AE423" s="17"/>
      <c r="AF423" s="17"/>
      <c r="AG423" s="17"/>
      <c r="AH423" s="17"/>
      <c r="AI423" s="17"/>
      <c r="AJ423" s="17"/>
      <c r="AK423" s="17"/>
      <c r="AL423" s="17"/>
      <c r="AM423" s="17"/>
      <c r="AN423" s="17"/>
      <c r="AO423" s="17"/>
      <c r="AP423" s="17"/>
      <c r="AQ423" s="17"/>
      <c r="AR423" s="17"/>
      <c r="AS423" s="17"/>
      <c r="AT423" s="17"/>
      <c r="AU423" s="17"/>
      <c r="AV423" s="17"/>
      <c r="AW423" s="17"/>
      <c r="AX423" s="17"/>
      <c r="AY423" s="17"/>
      <c r="AZ423" s="17"/>
      <c r="BA423" s="17"/>
      <c r="BB423" s="17"/>
      <c r="BC423" s="17"/>
    </row>
    <row r="424" spans="3:55" s="18" customFormat="1" x14ac:dyDescent="0.15">
      <c r="C424" s="19"/>
      <c r="D424" s="19"/>
      <c r="E424" s="17"/>
      <c r="F424" s="19"/>
      <c r="G424" s="10"/>
      <c r="H424" s="19"/>
      <c r="I424" s="19"/>
      <c r="J424" s="19"/>
      <c r="K424" s="19"/>
      <c r="L424" s="9"/>
      <c r="M424" s="9"/>
      <c r="N424" s="17"/>
      <c r="O424" s="19"/>
      <c r="P424" s="8"/>
      <c r="Q424" s="9"/>
      <c r="R424" s="9"/>
      <c r="S424" s="9"/>
      <c r="T424" s="19"/>
      <c r="U424" s="19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  <c r="AQ424" s="17"/>
      <c r="AR424" s="17"/>
      <c r="AS424" s="17"/>
      <c r="AT424" s="17"/>
      <c r="AU424" s="17"/>
      <c r="AV424" s="17"/>
      <c r="AW424" s="17"/>
      <c r="AX424" s="17"/>
      <c r="AY424" s="17"/>
      <c r="AZ424" s="17"/>
      <c r="BA424" s="17"/>
      <c r="BB424" s="17"/>
      <c r="BC424" s="17"/>
    </row>
    <row r="425" spans="3:55" s="18" customFormat="1" x14ac:dyDescent="0.15">
      <c r="C425" s="19"/>
      <c r="D425" s="19"/>
      <c r="E425" s="17"/>
      <c r="F425" s="19"/>
      <c r="G425" s="10"/>
      <c r="H425" s="19"/>
      <c r="I425" s="19"/>
      <c r="J425" s="19"/>
      <c r="K425" s="19"/>
      <c r="L425" s="9"/>
      <c r="M425" s="9"/>
      <c r="N425" s="17"/>
      <c r="O425" s="19"/>
      <c r="P425" s="8"/>
      <c r="Q425" s="9"/>
      <c r="R425" s="9"/>
      <c r="S425" s="9"/>
      <c r="T425" s="19"/>
      <c r="U425" s="19"/>
      <c r="V425" s="17"/>
      <c r="W425" s="17"/>
      <c r="X425" s="17"/>
      <c r="Y425" s="17"/>
      <c r="Z425" s="17"/>
      <c r="AA425" s="17"/>
      <c r="AB425" s="17"/>
      <c r="AC425" s="17"/>
      <c r="AD425" s="17"/>
      <c r="AE425" s="17"/>
      <c r="AF425" s="17"/>
      <c r="AG425" s="17"/>
      <c r="AH425" s="17"/>
      <c r="AI425" s="17"/>
      <c r="AJ425" s="17"/>
      <c r="AK425" s="17"/>
      <c r="AL425" s="17"/>
      <c r="AM425" s="17"/>
      <c r="AN425" s="17"/>
      <c r="AO425" s="17"/>
      <c r="AP425" s="17"/>
      <c r="AQ425" s="17"/>
      <c r="AR425" s="17"/>
      <c r="AS425" s="17"/>
      <c r="AT425" s="17"/>
      <c r="AU425" s="17"/>
      <c r="AV425" s="17"/>
      <c r="AW425" s="17"/>
      <c r="AX425" s="17"/>
      <c r="AY425" s="17"/>
      <c r="AZ425" s="17"/>
      <c r="BA425" s="17"/>
      <c r="BB425" s="17"/>
      <c r="BC425" s="17"/>
    </row>
    <row r="426" spans="3:55" s="18" customFormat="1" x14ac:dyDescent="0.15">
      <c r="C426" s="19"/>
      <c r="D426" s="19"/>
      <c r="E426" s="17"/>
      <c r="F426" s="19"/>
      <c r="G426" s="10"/>
      <c r="H426" s="19"/>
      <c r="I426" s="19"/>
      <c r="J426" s="19"/>
      <c r="K426" s="19"/>
      <c r="L426" s="9"/>
      <c r="M426" s="9"/>
      <c r="N426" s="17"/>
      <c r="O426" s="19"/>
      <c r="P426" s="8"/>
      <c r="Q426" s="9"/>
      <c r="R426" s="9"/>
      <c r="S426" s="9"/>
      <c r="T426" s="19"/>
      <c r="U426" s="19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  <c r="AQ426" s="17"/>
      <c r="AR426" s="17"/>
      <c r="AS426" s="17"/>
      <c r="AT426" s="17"/>
      <c r="AU426" s="17"/>
      <c r="AV426" s="17"/>
      <c r="AW426" s="17"/>
      <c r="AX426" s="17"/>
      <c r="AY426" s="17"/>
      <c r="AZ426" s="17"/>
      <c r="BA426" s="17"/>
      <c r="BB426" s="17"/>
      <c r="BC426" s="17"/>
    </row>
    <row r="427" spans="3:55" s="18" customFormat="1" x14ac:dyDescent="0.15">
      <c r="C427" s="19"/>
      <c r="D427" s="19"/>
      <c r="E427" s="17"/>
      <c r="F427" s="19"/>
      <c r="G427" s="10"/>
      <c r="H427" s="19"/>
      <c r="I427" s="19"/>
      <c r="J427" s="19"/>
      <c r="K427" s="19"/>
      <c r="L427" s="9"/>
      <c r="M427" s="9"/>
      <c r="N427" s="17"/>
      <c r="O427" s="19"/>
      <c r="P427" s="8"/>
      <c r="Q427" s="9"/>
      <c r="R427" s="9"/>
      <c r="S427" s="9"/>
      <c r="T427" s="19"/>
      <c r="U427" s="19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7"/>
      <c r="AN427" s="17"/>
      <c r="AO427" s="17"/>
      <c r="AP427" s="17"/>
      <c r="AQ427" s="17"/>
      <c r="AR427" s="17"/>
      <c r="AS427" s="17"/>
      <c r="AT427" s="17"/>
      <c r="AU427" s="17"/>
      <c r="AV427" s="17"/>
      <c r="AW427" s="17"/>
      <c r="AX427" s="17"/>
      <c r="AY427" s="17"/>
      <c r="AZ427" s="17"/>
      <c r="BA427" s="17"/>
      <c r="BB427" s="17"/>
      <c r="BC427" s="17"/>
    </row>
    <row r="428" spans="3:55" s="18" customFormat="1" x14ac:dyDescent="0.15">
      <c r="C428" s="19"/>
      <c r="D428" s="19"/>
      <c r="E428" s="17"/>
      <c r="F428" s="19"/>
      <c r="G428" s="10"/>
      <c r="H428" s="19"/>
      <c r="I428" s="19"/>
      <c r="J428" s="19"/>
      <c r="K428" s="19"/>
      <c r="L428" s="9"/>
      <c r="M428" s="9"/>
      <c r="N428" s="17"/>
      <c r="O428" s="19"/>
      <c r="P428" s="8"/>
      <c r="Q428" s="9"/>
      <c r="R428" s="9"/>
      <c r="S428" s="9"/>
      <c r="T428" s="19"/>
      <c r="U428" s="19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  <c r="AQ428" s="17"/>
      <c r="AR428" s="17"/>
      <c r="AS428" s="17"/>
      <c r="AT428" s="17"/>
      <c r="AU428" s="17"/>
      <c r="AV428" s="17"/>
      <c r="AW428" s="17"/>
      <c r="AX428" s="17"/>
      <c r="AY428" s="17"/>
      <c r="AZ428" s="17"/>
      <c r="BA428" s="17"/>
      <c r="BB428" s="17"/>
      <c r="BC428" s="17"/>
    </row>
    <row r="429" spans="3:55" s="18" customFormat="1" x14ac:dyDescent="0.15">
      <c r="C429" s="19"/>
      <c r="D429" s="19"/>
      <c r="E429" s="17"/>
      <c r="F429" s="19"/>
      <c r="G429" s="10"/>
      <c r="H429" s="19"/>
      <c r="I429" s="19"/>
      <c r="J429" s="19"/>
      <c r="K429" s="19"/>
      <c r="L429" s="9"/>
      <c r="M429" s="9"/>
      <c r="N429" s="17"/>
      <c r="O429" s="19"/>
      <c r="P429" s="8"/>
      <c r="Q429" s="9"/>
      <c r="R429" s="9"/>
      <c r="S429" s="9"/>
      <c r="T429" s="19"/>
      <c r="U429" s="19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17"/>
      <c r="AL429" s="17"/>
      <c r="AM429" s="17"/>
      <c r="AN429" s="17"/>
      <c r="AO429" s="17"/>
      <c r="AP429" s="17"/>
      <c r="AQ429" s="17"/>
      <c r="AR429" s="17"/>
      <c r="AS429" s="17"/>
      <c r="AT429" s="17"/>
      <c r="AU429" s="17"/>
      <c r="AV429" s="17"/>
      <c r="AW429" s="17"/>
      <c r="AX429" s="17"/>
      <c r="AY429" s="17"/>
      <c r="AZ429" s="17"/>
      <c r="BA429" s="17"/>
      <c r="BB429" s="17"/>
      <c r="BC429" s="17"/>
    </row>
    <row r="430" spans="3:55" s="18" customFormat="1" x14ac:dyDescent="0.15">
      <c r="C430" s="19"/>
      <c r="D430" s="19"/>
      <c r="E430" s="17"/>
      <c r="F430" s="19"/>
      <c r="G430" s="10"/>
      <c r="H430" s="19"/>
      <c r="I430" s="19"/>
      <c r="J430" s="19"/>
      <c r="K430" s="19"/>
      <c r="L430" s="9"/>
      <c r="M430" s="9"/>
      <c r="N430" s="17"/>
      <c r="O430" s="19"/>
      <c r="P430" s="8"/>
      <c r="Q430" s="9"/>
      <c r="R430" s="9"/>
      <c r="S430" s="9"/>
      <c r="T430" s="19"/>
      <c r="U430" s="19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17"/>
      <c r="AN430" s="17"/>
      <c r="AO430" s="17"/>
      <c r="AP430" s="17"/>
      <c r="AQ430" s="17"/>
      <c r="AR430" s="17"/>
      <c r="AS430" s="17"/>
      <c r="AT430" s="17"/>
      <c r="AU430" s="17"/>
      <c r="AV430" s="17"/>
      <c r="AW430" s="17"/>
      <c r="AX430" s="17"/>
      <c r="AY430" s="17"/>
      <c r="AZ430" s="17"/>
      <c r="BA430" s="17"/>
      <c r="BB430" s="17"/>
      <c r="BC430" s="17"/>
    </row>
    <row r="431" spans="3:55" s="18" customFormat="1" x14ac:dyDescent="0.15">
      <c r="C431" s="19"/>
      <c r="D431" s="19"/>
      <c r="E431" s="17"/>
      <c r="F431" s="19"/>
      <c r="G431" s="10"/>
      <c r="H431" s="19"/>
      <c r="I431" s="19"/>
      <c r="J431" s="19"/>
      <c r="K431" s="19"/>
      <c r="L431" s="9"/>
      <c r="M431" s="9"/>
      <c r="N431" s="17"/>
      <c r="O431" s="19"/>
      <c r="P431" s="8"/>
      <c r="Q431" s="9"/>
      <c r="R431" s="9"/>
      <c r="S431" s="9"/>
      <c r="T431" s="19"/>
      <c r="U431" s="19"/>
      <c r="V431" s="17"/>
      <c r="W431" s="17"/>
      <c r="X431" s="17"/>
      <c r="Y431" s="17"/>
      <c r="Z431" s="17"/>
      <c r="AA431" s="17"/>
      <c r="AB431" s="17"/>
      <c r="AC431" s="17"/>
      <c r="AD431" s="17"/>
      <c r="AE431" s="17"/>
      <c r="AF431" s="17"/>
      <c r="AG431" s="17"/>
      <c r="AH431" s="17"/>
      <c r="AI431" s="17"/>
      <c r="AJ431" s="17"/>
      <c r="AK431" s="17"/>
      <c r="AL431" s="17"/>
      <c r="AM431" s="17"/>
      <c r="AN431" s="17"/>
      <c r="AO431" s="17"/>
      <c r="AP431" s="17"/>
      <c r="AQ431" s="17"/>
      <c r="AR431" s="17"/>
      <c r="AS431" s="17"/>
      <c r="AT431" s="17"/>
      <c r="AU431" s="17"/>
      <c r="AV431" s="17"/>
      <c r="AW431" s="17"/>
      <c r="AX431" s="17"/>
      <c r="AY431" s="17"/>
      <c r="AZ431" s="17"/>
      <c r="BA431" s="17"/>
      <c r="BB431" s="17"/>
      <c r="BC431" s="17"/>
    </row>
    <row r="432" spans="3:55" s="18" customFormat="1" x14ac:dyDescent="0.15">
      <c r="C432" s="19"/>
      <c r="D432" s="19"/>
      <c r="E432" s="17"/>
      <c r="F432" s="19"/>
      <c r="G432" s="10"/>
      <c r="H432" s="19"/>
      <c r="I432" s="19"/>
      <c r="J432" s="19"/>
      <c r="K432" s="19"/>
      <c r="L432" s="9"/>
      <c r="M432" s="9"/>
      <c r="N432" s="17"/>
      <c r="O432" s="19"/>
      <c r="P432" s="8"/>
      <c r="Q432" s="9"/>
      <c r="R432" s="9"/>
      <c r="S432" s="9"/>
      <c r="T432" s="19"/>
      <c r="U432" s="19"/>
      <c r="V432" s="17"/>
      <c r="W432" s="17"/>
      <c r="X432" s="17"/>
      <c r="Y432" s="17"/>
      <c r="Z432" s="17"/>
      <c r="AA432" s="17"/>
      <c r="AB432" s="17"/>
      <c r="AC432" s="17"/>
      <c r="AD432" s="17"/>
      <c r="AE432" s="17"/>
      <c r="AF432" s="17"/>
      <c r="AG432" s="17"/>
      <c r="AH432" s="17"/>
      <c r="AI432" s="17"/>
      <c r="AJ432" s="17"/>
      <c r="AK432" s="17"/>
      <c r="AL432" s="17"/>
      <c r="AM432" s="17"/>
      <c r="AN432" s="17"/>
      <c r="AO432" s="17"/>
      <c r="AP432" s="17"/>
      <c r="AQ432" s="17"/>
      <c r="AR432" s="17"/>
      <c r="AS432" s="17"/>
      <c r="AT432" s="17"/>
      <c r="AU432" s="17"/>
      <c r="AV432" s="17"/>
      <c r="AW432" s="17"/>
      <c r="AX432" s="17"/>
      <c r="AY432" s="17"/>
      <c r="AZ432" s="17"/>
      <c r="BA432" s="17"/>
      <c r="BB432" s="17"/>
      <c r="BC432" s="17"/>
    </row>
    <row r="433" spans="3:55" s="18" customFormat="1" x14ac:dyDescent="0.15">
      <c r="C433" s="19"/>
      <c r="D433" s="19"/>
      <c r="E433" s="17"/>
      <c r="F433" s="19"/>
      <c r="G433" s="10"/>
      <c r="H433" s="19"/>
      <c r="I433" s="19"/>
      <c r="J433" s="19"/>
      <c r="K433" s="19"/>
      <c r="L433" s="9"/>
      <c r="M433" s="9"/>
      <c r="N433" s="17"/>
      <c r="O433" s="19"/>
      <c r="P433" s="8"/>
      <c r="Q433" s="9"/>
      <c r="R433" s="9"/>
      <c r="S433" s="9"/>
      <c r="T433" s="19"/>
      <c r="U433" s="19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  <c r="AQ433" s="17"/>
      <c r="AR433" s="17"/>
      <c r="AS433" s="17"/>
      <c r="AT433" s="17"/>
      <c r="AU433" s="17"/>
      <c r="AV433" s="17"/>
      <c r="AW433" s="17"/>
      <c r="AX433" s="17"/>
      <c r="AY433" s="17"/>
      <c r="AZ433" s="17"/>
      <c r="BA433" s="17"/>
      <c r="BB433" s="17"/>
      <c r="BC433" s="17"/>
    </row>
    <row r="434" spans="3:55" s="18" customFormat="1" x14ac:dyDescent="0.15">
      <c r="C434" s="19"/>
      <c r="D434" s="19"/>
      <c r="E434" s="17"/>
      <c r="F434" s="19"/>
      <c r="G434" s="10"/>
      <c r="H434" s="19"/>
      <c r="I434" s="19"/>
      <c r="J434" s="19"/>
      <c r="K434" s="19"/>
      <c r="L434" s="9"/>
      <c r="M434" s="9"/>
      <c r="N434" s="17"/>
      <c r="O434" s="19"/>
      <c r="P434" s="8"/>
      <c r="Q434" s="9"/>
      <c r="R434" s="9"/>
      <c r="S434" s="9"/>
      <c r="T434" s="19"/>
      <c r="U434" s="19"/>
      <c r="V434" s="17"/>
      <c r="W434" s="17"/>
      <c r="X434" s="17"/>
      <c r="Y434" s="17"/>
      <c r="Z434" s="17"/>
      <c r="AA434" s="17"/>
      <c r="AB434" s="17"/>
      <c r="AC434" s="17"/>
      <c r="AD434" s="17"/>
      <c r="AE434" s="17"/>
      <c r="AF434" s="17"/>
      <c r="AG434" s="17"/>
      <c r="AH434" s="17"/>
      <c r="AI434" s="17"/>
      <c r="AJ434" s="17"/>
      <c r="AK434" s="17"/>
      <c r="AL434" s="17"/>
      <c r="AM434" s="17"/>
      <c r="AN434" s="17"/>
      <c r="AO434" s="17"/>
      <c r="AP434" s="17"/>
      <c r="AQ434" s="17"/>
      <c r="AR434" s="17"/>
      <c r="AS434" s="17"/>
      <c r="AT434" s="17"/>
      <c r="AU434" s="17"/>
      <c r="AV434" s="17"/>
      <c r="AW434" s="17"/>
      <c r="AX434" s="17"/>
      <c r="AY434" s="17"/>
      <c r="AZ434" s="17"/>
      <c r="BA434" s="17"/>
      <c r="BB434" s="17"/>
      <c r="BC434" s="17"/>
    </row>
    <row r="435" spans="3:55" s="18" customFormat="1" x14ac:dyDescent="0.15">
      <c r="C435" s="19"/>
      <c r="D435" s="19"/>
      <c r="E435" s="17"/>
      <c r="F435" s="19"/>
      <c r="G435" s="10"/>
      <c r="H435" s="19"/>
      <c r="I435" s="19"/>
      <c r="J435" s="19"/>
      <c r="K435" s="19"/>
      <c r="L435" s="9"/>
      <c r="M435" s="9"/>
      <c r="N435" s="17"/>
      <c r="O435" s="19"/>
      <c r="P435" s="8"/>
      <c r="Q435" s="9"/>
      <c r="R435" s="9"/>
      <c r="S435" s="9"/>
      <c r="T435" s="19"/>
      <c r="U435" s="19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  <c r="AQ435" s="17"/>
      <c r="AR435" s="17"/>
      <c r="AS435" s="17"/>
      <c r="AT435" s="17"/>
      <c r="AU435" s="17"/>
      <c r="AV435" s="17"/>
      <c r="AW435" s="17"/>
      <c r="AX435" s="17"/>
      <c r="AY435" s="17"/>
      <c r="AZ435" s="17"/>
      <c r="BA435" s="17"/>
      <c r="BB435" s="17"/>
      <c r="BC435" s="17"/>
    </row>
    <row r="436" spans="3:55" s="18" customFormat="1" x14ac:dyDescent="0.15">
      <c r="C436" s="19"/>
      <c r="D436" s="19"/>
      <c r="E436" s="17"/>
      <c r="F436" s="19"/>
      <c r="G436" s="10"/>
      <c r="H436" s="19"/>
      <c r="I436" s="19"/>
      <c r="J436" s="19"/>
      <c r="K436" s="19"/>
      <c r="L436" s="9"/>
      <c r="M436" s="9"/>
      <c r="N436" s="17"/>
      <c r="O436" s="19"/>
      <c r="P436" s="8"/>
      <c r="Q436" s="9"/>
      <c r="R436" s="9"/>
      <c r="S436" s="9"/>
      <c r="T436" s="19"/>
      <c r="U436" s="19"/>
      <c r="V436" s="17"/>
      <c r="W436" s="17"/>
      <c r="X436" s="17"/>
      <c r="Y436" s="17"/>
      <c r="Z436" s="17"/>
      <c r="AA436" s="17"/>
      <c r="AB436" s="17"/>
      <c r="AC436" s="17"/>
      <c r="AD436" s="17"/>
      <c r="AE436" s="17"/>
      <c r="AF436" s="17"/>
      <c r="AG436" s="17"/>
      <c r="AH436" s="17"/>
      <c r="AI436" s="17"/>
      <c r="AJ436" s="17"/>
      <c r="AK436" s="17"/>
      <c r="AL436" s="17"/>
      <c r="AM436" s="17"/>
      <c r="AN436" s="17"/>
      <c r="AO436" s="17"/>
      <c r="AP436" s="17"/>
      <c r="AQ436" s="17"/>
      <c r="AR436" s="17"/>
      <c r="AS436" s="17"/>
      <c r="AT436" s="17"/>
      <c r="AU436" s="17"/>
      <c r="AV436" s="17"/>
      <c r="AW436" s="17"/>
      <c r="AX436" s="17"/>
      <c r="AY436" s="17"/>
      <c r="AZ436" s="17"/>
      <c r="BA436" s="17"/>
      <c r="BB436" s="17"/>
      <c r="BC436" s="17"/>
    </row>
    <row r="437" spans="3:55" s="18" customFormat="1" x14ac:dyDescent="0.15">
      <c r="C437" s="19"/>
      <c r="D437" s="19"/>
      <c r="E437" s="17"/>
      <c r="F437" s="19"/>
      <c r="G437" s="10"/>
      <c r="H437" s="19"/>
      <c r="I437" s="19"/>
      <c r="J437" s="19"/>
      <c r="K437" s="19"/>
      <c r="L437" s="9"/>
      <c r="M437" s="9"/>
      <c r="N437" s="17"/>
      <c r="O437" s="19"/>
      <c r="P437" s="8"/>
      <c r="Q437" s="9"/>
      <c r="R437" s="9"/>
      <c r="S437" s="9"/>
      <c r="T437" s="19"/>
      <c r="U437" s="19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  <c r="AQ437" s="17"/>
      <c r="AR437" s="17"/>
      <c r="AS437" s="17"/>
      <c r="AT437" s="17"/>
      <c r="AU437" s="17"/>
      <c r="AV437" s="17"/>
      <c r="AW437" s="17"/>
      <c r="AX437" s="17"/>
      <c r="AY437" s="17"/>
      <c r="AZ437" s="17"/>
      <c r="BA437" s="17"/>
      <c r="BB437" s="17"/>
      <c r="BC437" s="17"/>
    </row>
    <row r="438" spans="3:55" s="18" customFormat="1" x14ac:dyDescent="0.15">
      <c r="C438" s="19"/>
      <c r="D438" s="19"/>
      <c r="E438" s="17"/>
      <c r="F438" s="19"/>
      <c r="G438" s="10"/>
      <c r="H438" s="19"/>
      <c r="I438" s="19"/>
      <c r="J438" s="19"/>
      <c r="K438" s="19"/>
      <c r="L438" s="9"/>
      <c r="M438" s="9"/>
      <c r="N438" s="17"/>
      <c r="O438" s="19"/>
      <c r="P438" s="8"/>
      <c r="Q438" s="9"/>
      <c r="R438" s="9"/>
      <c r="S438" s="9"/>
      <c r="T438" s="19"/>
      <c r="U438" s="19"/>
      <c r="V438" s="17"/>
      <c r="W438" s="17"/>
      <c r="X438" s="17"/>
      <c r="Y438" s="17"/>
      <c r="Z438" s="17"/>
      <c r="AA438" s="17"/>
      <c r="AB438" s="17"/>
      <c r="AC438" s="17"/>
      <c r="AD438" s="17"/>
      <c r="AE438" s="17"/>
      <c r="AF438" s="17"/>
      <c r="AG438" s="17"/>
      <c r="AH438" s="17"/>
      <c r="AI438" s="17"/>
      <c r="AJ438" s="17"/>
      <c r="AK438" s="17"/>
      <c r="AL438" s="17"/>
      <c r="AM438" s="17"/>
      <c r="AN438" s="17"/>
      <c r="AO438" s="17"/>
      <c r="AP438" s="17"/>
      <c r="AQ438" s="17"/>
      <c r="AR438" s="17"/>
      <c r="AS438" s="17"/>
      <c r="AT438" s="17"/>
      <c r="AU438" s="17"/>
      <c r="AV438" s="17"/>
      <c r="AW438" s="17"/>
      <c r="AX438" s="17"/>
      <c r="AY438" s="17"/>
      <c r="AZ438" s="17"/>
      <c r="BA438" s="17"/>
      <c r="BB438" s="17"/>
      <c r="BC438" s="17"/>
    </row>
    <row r="439" spans="3:55" s="18" customFormat="1" x14ac:dyDescent="0.15">
      <c r="C439" s="19"/>
      <c r="D439" s="19"/>
      <c r="E439" s="17"/>
      <c r="F439" s="19"/>
      <c r="G439" s="10"/>
      <c r="H439" s="19"/>
      <c r="I439" s="19"/>
      <c r="J439" s="19"/>
      <c r="K439" s="19"/>
      <c r="L439" s="9"/>
      <c r="M439" s="9"/>
      <c r="N439" s="17"/>
      <c r="O439" s="19"/>
      <c r="P439" s="8"/>
      <c r="Q439" s="9"/>
      <c r="R439" s="9"/>
      <c r="S439" s="9"/>
      <c r="T439" s="19"/>
      <c r="U439" s="19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  <c r="AQ439" s="17"/>
      <c r="AR439" s="17"/>
      <c r="AS439" s="17"/>
      <c r="AT439" s="17"/>
      <c r="AU439" s="17"/>
      <c r="AV439" s="17"/>
      <c r="AW439" s="17"/>
      <c r="AX439" s="17"/>
      <c r="AY439" s="17"/>
      <c r="AZ439" s="17"/>
      <c r="BA439" s="17"/>
      <c r="BB439" s="17"/>
      <c r="BC439" s="17"/>
    </row>
    <row r="440" spans="3:55" s="18" customFormat="1" x14ac:dyDescent="0.15">
      <c r="C440" s="19"/>
      <c r="D440" s="19"/>
      <c r="E440" s="17"/>
      <c r="F440" s="19"/>
      <c r="G440" s="10"/>
      <c r="H440" s="19"/>
      <c r="I440" s="19"/>
      <c r="J440" s="19"/>
      <c r="K440" s="19"/>
      <c r="L440" s="9"/>
      <c r="M440" s="9"/>
      <c r="N440" s="17"/>
      <c r="O440" s="19"/>
      <c r="P440" s="8"/>
      <c r="Q440" s="9"/>
      <c r="R440" s="9"/>
      <c r="S440" s="9"/>
      <c r="T440" s="19"/>
      <c r="U440" s="19"/>
      <c r="V440" s="17"/>
      <c r="W440" s="17"/>
      <c r="X440" s="17"/>
      <c r="Y440" s="17"/>
      <c r="Z440" s="17"/>
      <c r="AA440" s="17"/>
      <c r="AB440" s="17"/>
      <c r="AC440" s="17"/>
      <c r="AD440" s="17"/>
      <c r="AE440" s="17"/>
      <c r="AF440" s="17"/>
      <c r="AG440" s="17"/>
      <c r="AH440" s="17"/>
      <c r="AI440" s="17"/>
      <c r="AJ440" s="17"/>
      <c r="AK440" s="17"/>
      <c r="AL440" s="17"/>
      <c r="AM440" s="17"/>
      <c r="AN440" s="17"/>
      <c r="AO440" s="17"/>
      <c r="AP440" s="17"/>
      <c r="AQ440" s="17"/>
      <c r="AR440" s="17"/>
      <c r="AS440" s="17"/>
      <c r="AT440" s="17"/>
      <c r="AU440" s="17"/>
      <c r="AV440" s="17"/>
      <c r="AW440" s="17"/>
      <c r="AX440" s="17"/>
      <c r="AY440" s="17"/>
      <c r="AZ440" s="17"/>
      <c r="BA440" s="17"/>
      <c r="BB440" s="17"/>
      <c r="BC440" s="17"/>
    </row>
    <row r="441" spans="3:55" s="18" customFormat="1" x14ac:dyDescent="0.15">
      <c r="C441" s="19"/>
      <c r="D441" s="19"/>
      <c r="E441" s="17"/>
      <c r="F441" s="19"/>
      <c r="G441" s="10"/>
      <c r="H441" s="19"/>
      <c r="I441" s="19"/>
      <c r="J441" s="19"/>
      <c r="K441" s="19"/>
      <c r="L441" s="9"/>
      <c r="M441" s="9"/>
      <c r="N441" s="17"/>
      <c r="O441" s="19"/>
      <c r="P441" s="8"/>
      <c r="Q441" s="9"/>
      <c r="R441" s="9"/>
      <c r="S441" s="9"/>
      <c r="T441" s="19"/>
      <c r="U441" s="19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  <c r="AQ441" s="17"/>
      <c r="AR441" s="17"/>
      <c r="AS441" s="17"/>
      <c r="AT441" s="17"/>
      <c r="AU441" s="17"/>
      <c r="AV441" s="17"/>
      <c r="AW441" s="17"/>
      <c r="AX441" s="17"/>
      <c r="AY441" s="17"/>
      <c r="AZ441" s="17"/>
      <c r="BA441" s="17"/>
      <c r="BB441" s="17"/>
      <c r="BC441" s="17"/>
    </row>
    <row r="442" spans="3:55" s="18" customFormat="1" x14ac:dyDescent="0.15">
      <c r="C442" s="19"/>
      <c r="D442" s="19"/>
      <c r="E442" s="17"/>
      <c r="F442" s="19"/>
      <c r="G442" s="10"/>
      <c r="H442" s="19"/>
      <c r="I442" s="19"/>
      <c r="J442" s="19"/>
      <c r="K442" s="19"/>
      <c r="L442" s="9"/>
      <c r="M442" s="9"/>
      <c r="N442" s="17"/>
      <c r="O442" s="19"/>
      <c r="P442" s="8"/>
      <c r="Q442" s="9"/>
      <c r="R442" s="9"/>
      <c r="S442" s="9"/>
      <c r="T442" s="19"/>
      <c r="U442" s="19"/>
      <c r="V442" s="17"/>
      <c r="W442" s="17"/>
      <c r="X442" s="17"/>
      <c r="Y442" s="17"/>
      <c r="Z442" s="17"/>
      <c r="AA442" s="17"/>
      <c r="AB442" s="17"/>
      <c r="AC442" s="17"/>
      <c r="AD442" s="17"/>
      <c r="AE442" s="17"/>
      <c r="AF442" s="17"/>
      <c r="AG442" s="17"/>
      <c r="AH442" s="17"/>
      <c r="AI442" s="17"/>
      <c r="AJ442" s="17"/>
      <c r="AK442" s="17"/>
      <c r="AL442" s="17"/>
      <c r="AM442" s="17"/>
      <c r="AN442" s="17"/>
      <c r="AO442" s="17"/>
      <c r="AP442" s="17"/>
      <c r="AQ442" s="17"/>
      <c r="AR442" s="17"/>
      <c r="AS442" s="17"/>
      <c r="AT442" s="17"/>
      <c r="AU442" s="17"/>
      <c r="AV442" s="17"/>
      <c r="AW442" s="17"/>
      <c r="AX442" s="17"/>
      <c r="AY442" s="17"/>
      <c r="AZ442" s="17"/>
      <c r="BA442" s="17"/>
      <c r="BB442" s="17"/>
      <c r="BC442" s="17"/>
    </row>
    <row r="443" spans="3:55" s="18" customFormat="1" x14ac:dyDescent="0.15">
      <c r="C443" s="19"/>
      <c r="D443" s="19"/>
      <c r="E443" s="17"/>
      <c r="F443" s="19"/>
      <c r="G443" s="10"/>
      <c r="H443" s="19"/>
      <c r="I443" s="19"/>
      <c r="J443" s="19"/>
      <c r="K443" s="19"/>
      <c r="L443" s="9"/>
      <c r="M443" s="9"/>
      <c r="N443" s="17"/>
      <c r="O443" s="19"/>
      <c r="P443" s="8"/>
      <c r="Q443" s="9"/>
      <c r="R443" s="9"/>
      <c r="S443" s="9"/>
      <c r="T443" s="19"/>
      <c r="U443" s="19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  <c r="AQ443" s="17"/>
      <c r="AR443" s="17"/>
      <c r="AS443" s="17"/>
      <c r="AT443" s="17"/>
      <c r="AU443" s="17"/>
      <c r="AV443" s="17"/>
      <c r="AW443" s="17"/>
      <c r="AX443" s="17"/>
      <c r="AY443" s="17"/>
      <c r="AZ443" s="17"/>
      <c r="BA443" s="17"/>
      <c r="BB443" s="17"/>
      <c r="BC443" s="17"/>
    </row>
    <row r="444" spans="3:55" s="18" customFormat="1" x14ac:dyDescent="0.15">
      <c r="C444" s="19"/>
      <c r="D444" s="19"/>
      <c r="E444" s="17"/>
      <c r="F444" s="19"/>
      <c r="G444" s="10"/>
      <c r="H444" s="19"/>
      <c r="I444" s="19"/>
      <c r="J444" s="19"/>
      <c r="K444" s="19"/>
      <c r="L444" s="9"/>
      <c r="M444" s="9"/>
      <c r="N444" s="17"/>
      <c r="O444" s="19"/>
      <c r="P444" s="8"/>
      <c r="Q444" s="9"/>
      <c r="R444" s="9"/>
      <c r="S444" s="9"/>
      <c r="T444" s="19"/>
      <c r="U444" s="19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  <c r="AQ444" s="17"/>
      <c r="AR444" s="17"/>
      <c r="AS444" s="17"/>
      <c r="AT444" s="17"/>
      <c r="AU444" s="17"/>
      <c r="AV444" s="17"/>
      <c r="AW444" s="17"/>
      <c r="AX444" s="17"/>
      <c r="AY444" s="17"/>
      <c r="AZ444" s="17"/>
      <c r="BA444" s="17"/>
      <c r="BB444" s="17"/>
      <c r="BC444" s="17"/>
    </row>
    <row r="445" spans="3:55" s="18" customFormat="1" x14ac:dyDescent="0.15">
      <c r="C445" s="19"/>
      <c r="D445" s="19"/>
      <c r="E445" s="17"/>
      <c r="F445" s="19"/>
      <c r="G445" s="10"/>
      <c r="H445" s="19"/>
      <c r="I445" s="19"/>
      <c r="J445" s="19"/>
      <c r="K445" s="19"/>
      <c r="L445" s="9"/>
      <c r="M445" s="9"/>
      <c r="N445" s="17"/>
      <c r="O445" s="19"/>
      <c r="P445" s="8"/>
      <c r="Q445" s="9"/>
      <c r="R445" s="9"/>
      <c r="S445" s="9"/>
      <c r="T445" s="19"/>
      <c r="U445" s="19"/>
      <c r="V445" s="17"/>
      <c r="W445" s="17"/>
      <c r="X445" s="17"/>
      <c r="Y445" s="17"/>
      <c r="Z445" s="17"/>
      <c r="AA445" s="17"/>
      <c r="AB445" s="17"/>
      <c r="AC445" s="17"/>
      <c r="AD445" s="17"/>
      <c r="AE445" s="17"/>
      <c r="AF445" s="17"/>
      <c r="AG445" s="17"/>
      <c r="AH445" s="17"/>
      <c r="AI445" s="17"/>
      <c r="AJ445" s="17"/>
      <c r="AK445" s="17"/>
      <c r="AL445" s="17"/>
      <c r="AM445" s="17"/>
      <c r="AN445" s="17"/>
      <c r="AO445" s="17"/>
      <c r="AP445" s="17"/>
      <c r="AQ445" s="17"/>
      <c r="AR445" s="17"/>
      <c r="AS445" s="17"/>
      <c r="AT445" s="17"/>
      <c r="AU445" s="17"/>
      <c r="AV445" s="17"/>
      <c r="AW445" s="17"/>
      <c r="AX445" s="17"/>
      <c r="AY445" s="17"/>
      <c r="AZ445" s="17"/>
      <c r="BA445" s="17"/>
      <c r="BB445" s="17"/>
      <c r="BC445" s="17"/>
    </row>
    <row r="446" spans="3:55" s="18" customFormat="1" x14ac:dyDescent="0.15">
      <c r="C446" s="19"/>
      <c r="D446" s="19"/>
      <c r="E446" s="17"/>
      <c r="F446" s="19"/>
      <c r="G446" s="10"/>
      <c r="H446" s="19"/>
      <c r="I446" s="19"/>
      <c r="J446" s="19"/>
      <c r="K446" s="19"/>
      <c r="L446" s="9"/>
      <c r="M446" s="9"/>
      <c r="N446" s="17"/>
      <c r="O446" s="19"/>
      <c r="P446" s="8"/>
      <c r="Q446" s="9"/>
      <c r="R446" s="9"/>
      <c r="S446" s="9"/>
      <c r="T446" s="19"/>
      <c r="U446" s="19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  <c r="AQ446" s="17"/>
      <c r="AR446" s="17"/>
      <c r="AS446" s="17"/>
      <c r="AT446" s="17"/>
      <c r="AU446" s="17"/>
      <c r="AV446" s="17"/>
      <c r="AW446" s="17"/>
      <c r="AX446" s="17"/>
      <c r="AY446" s="17"/>
      <c r="AZ446" s="17"/>
      <c r="BA446" s="17"/>
      <c r="BB446" s="17"/>
      <c r="BC446" s="17"/>
    </row>
    <row r="447" spans="3:55" s="18" customFormat="1" x14ac:dyDescent="0.15">
      <c r="C447" s="19"/>
      <c r="D447" s="19"/>
      <c r="E447" s="17"/>
      <c r="F447" s="19"/>
      <c r="G447" s="10"/>
      <c r="H447" s="19"/>
      <c r="I447" s="19"/>
      <c r="J447" s="19"/>
      <c r="K447" s="19"/>
      <c r="L447" s="9"/>
      <c r="M447" s="9"/>
      <c r="N447" s="17"/>
      <c r="O447" s="19"/>
      <c r="P447" s="8"/>
      <c r="Q447" s="9"/>
      <c r="R447" s="9"/>
      <c r="S447" s="9"/>
      <c r="T447" s="19"/>
      <c r="U447" s="19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  <c r="AQ447" s="17"/>
      <c r="AR447" s="17"/>
      <c r="AS447" s="17"/>
      <c r="AT447" s="17"/>
      <c r="AU447" s="17"/>
      <c r="AV447" s="17"/>
      <c r="AW447" s="17"/>
      <c r="AX447" s="17"/>
      <c r="AY447" s="17"/>
      <c r="AZ447" s="17"/>
      <c r="BA447" s="17"/>
      <c r="BB447" s="17"/>
      <c r="BC447" s="17"/>
    </row>
    <row r="448" spans="3:55" s="18" customFormat="1" x14ac:dyDescent="0.15">
      <c r="C448" s="19"/>
      <c r="D448" s="19"/>
      <c r="E448" s="17"/>
      <c r="F448" s="19"/>
      <c r="G448" s="10"/>
      <c r="H448" s="19"/>
      <c r="I448" s="19"/>
      <c r="J448" s="19"/>
      <c r="K448" s="19"/>
      <c r="L448" s="9"/>
      <c r="M448" s="9"/>
      <c r="N448" s="17"/>
      <c r="O448" s="19"/>
      <c r="P448" s="8"/>
      <c r="Q448" s="9"/>
      <c r="R448" s="9"/>
      <c r="S448" s="9"/>
      <c r="T448" s="19"/>
      <c r="U448" s="19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  <c r="AQ448" s="17"/>
      <c r="AR448" s="17"/>
      <c r="AS448" s="17"/>
      <c r="AT448" s="17"/>
      <c r="AU448" s="17"/>
      <c r="AV448" s="17"/>
      <c r="AW448" s="17"/>
      <c r="AX448" s="17"/>
      <c r="AY448" s="17"/>
      <c r="AZ448" s="17"/>
      <c r="BA448" s="17"/>
      <c r="BB448" s="17"/>
      <c r="BC448" s="17"/>
    </row>
    <row r="449" spans="3:55" s="18" customFormat="1" x14ac:dyDescent="0.15">
      <c r="C449" s="19"/>
      <c r="D449" s="19"/>
      <c r="E449" s="17"/>
      <c r="F449" s="19"/>
      <c r="G449" s="10"/>
      <c r="H449" s="19"/>
      <c r="I449" s="19"/>
      <c r="J449" s="19"/>
      <c r="K449" s="19"/>
      <c r="L449" s="9"/>
      <c r="M449" s="9"/>
      <c r="N449" s="17"/>
      <c r="O449" s="19"/>
      <c r="P449" s="8"/>
      <c r="Q449" s="9"/>
      <c r="R449" s="9"/>
      <c r="S449" s="9"/>
      <c r="T449" s="19"/>
      <c r="U449" s="19"/>
      <c r="V449" s="17"/>
      <c r="W449" s="17"/>
      <c r="X449" s="17"/>
      <c r="Y449" s="17"/>
      <c r="Z449" s="17"/>
      <c r="AA449" s="17"/>
      <c r="AB449" s="17"/>
      <c r="AC449" s="17"/>
      <c r="AD449" s="17"/>
      <c r="AE449" s="17"/>
      <c r="AF449" s="17"/>
      <c r="AG449" s="17"/>
      <c r="AH449" s="17"/>
      <c r="AI449" s="17"/>
      <c r="AJ449" s="17"/>
      <c r="AK449" s="17"/>
      <c r="AL449" s="17"/>
      <c r="AM449" s="17"/>
      <c r="AN449" s="17"/>
      <c r="AO449" s="17"/>
      <c r="AP449" s="17"/>
      <c r="AQ449" s="17"/>
      <c r="AR449" s="17"/>
      <c r="AS449" s="17"/>
      <c r="AT449" s="17"/>
      <c r="AU449" s="17"/>
      <c r="AV449" s="17"/>
      <c r="AW449" s="17"/>
      <c r="AX449" s="17"/>
      <c r="AY449" s="17"/>
      <c r="AZ449" s="17"/>
      <c r="BA449" s="17"/>
      <c r="BB449" s="17"/>
      <c r="BC449" s="17"/>
    </row>
    <row r="450" spans="3:55" s="18" customFormat="1" x14ac:dyDescent="0.15">
      <c r="C450" s="19"/>
      <c r="D450" s="19"/>
      <c r="E450" s="17"/>
      <c r="F450" s="19"/>
      <c r="G450" s="10"/>
      <c r="H450" s="19"/>
      <c r="I450" s="19"/>
      <c r="J450" s="19"/>
      <c r="K450" s="19"/>
      <c r="L450" s="9"/>
      <c r="M450" s="9"/>
      <c r="N450" s="17"/>
      <c r="O450" s="19"/>
      <c r="P450" s="8"/>
      <c r="Q450" s="9"/>
      <c r="R450" s="9"/>
      <c r="S450" s="9"/>
      <c r="T450" s="19"/>
      <c r="U450" s="19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  <c r="AQ450" s="17"/>
      <c r="AR450" s="17"/>
      <c r="AS450" s="17"/>
      <c r="AT450" s="17"/>
      <c r="AU450" s="17"/>
      <c r="AV450" s="17"/>
      <c r="AW450" s="17"/>
      <c r="AX450" s="17"/>
      <c r="AY450" s="17"/>
      <c r="AZ450" s="17"/>
      <c r="BA450" s="17"/>
      <c r="BB450" s="17"/>
      <c r="BC450" s="17"/>
    </row>
    <row r="451" spans="3:55" s="18" customFormat="1" x14ac:dyDescent="0.15">
      <c r="C451" s="19"/>
      <c r="D451" s="19"/>
      <c r="E451" s="17"/>
      <c r="F451" s="19"/>
      <c r="G451" s="10"/>
      <c r="H451" s="19"/>
      <c r="I451" s="19"/>
      <c r="J451" s="19"/>
      <c r="K451" s="19"/>
      <c r="L451" s="9"/>
      <c r="M451" s="9"/>
      <c r="N451" s="17"/>
      <c r="O451" s="19"/>
      <c r="P451" s="8"/>
      <c r="Q451" s="9"/>
      <c r="R451" s="9"/>
      <c r="S451" s="9"/>
      <c r="T451" s="19"/>
      <c r="U451" s="19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  <c r="AQ451" s="17"/>
      <c r="AR451" s="17"/>
      <c r="AS451" s="17"/>
      <c r="AT451" s="17"/>
      <c r="AU451" s="17"/>
      <c r="AV451" s="17"/>
      <c r="AW451" s="17"/>
      <c r="AX451" s="17"/>
      <c r="AY451" s="17"/>
      <c r="AZ451" s="17"/>
      <c r="BA451" s="17"/>
      <c r="BB451" s="17"/>
      <c r="BC451" s="17"/>
    </row>
    <row r="452" spans="3:55" s="18" customFormat="1" x14ac:dyDescent="0.15">
      <c r="C452" s="19"/>
      <c r="D452" s="19"/>
      <c r="E452" s="17"/>
      <c r="F452" s="19"/>
      <c r="G452" s="10"/>
      <c r="H452" s="19"/>
      <c r="I452" s="19"/>
      <c r="J452" s="19"/>
      <c r="K452" s="19"/>
      <c r="L452" s="9"/>
      <c r="M452" s="9"/>
      <c r="N452" s="17"/>
      <c r="O452" s="19"/>
      <c r="P452" s="8"/>
      <c r="Q452" s="9"/>
      <c r="R452" s="9"/>
      <c r="S452" s="9"/>
      <c r="T452" s="19"/>
      <c r="U452" s="19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7"/>
      <c r="AN452" s="17"/>
      <c r="AO452" s="17"/>
      <c r="AP452" s="17"/>
      <c r="AQ452" s="17"/>
      <c r="AR452" s="17"/>
      <c r="AS452" s="17"/>
      <c r="AT452" s="17"/>
      <c r="AU452" s="17"/>
      <c r="AV452" s="17"/>
      <c r="AW452" s="17"/>
      <c r="AX452" s="17"/>
      <c r="AY452" s="17"/>
      <c r="AZ452" s="17"/>
      <c r="BA452" s="17"/>
      <c r="BB452" s="17"/>
      <c r="BC452" s="17"/>
    </row>
    <row r="453" spans="3:55" s="18" customFormat="1" x14ac:dyDescent="0.15">
      <c r="C453" s="19"/>
      <c r="D453" s="19"/>
      <c r="E453" s="17"/>
      <c r="F453" s="19"/>
      <c r="G453" s="10"/>
      <c r="H453" s="19"/>
      <c r="I453" s="19"/>
      <c r="J453" s="19"/>
      <c r="K453" s="19"/>
      <c r="L453" s="9"/>
      <c r="M453" s="9"/>
      <c r="N453" s="17"/>
      <c r="O453" s="19"/>
      <c r="P453" s="8"/>
      <c r="Q453" s="9"/>
      <c r="R453" s="9"/>
      <c r="S453" s="9"/>
      <c r="T453" s="19"/>
      <c r="U453" s="19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  <c r="AQ453" s="17"/>
      <c r="AR453" s="17"/>
      <c r="AS453" s="17"/>
      <c r="AT453" s="17"/>
      <c r="AU453" s="17"/>
      <c r="AV453" s="17"/>
      <c r="AW453" s="17"/>
      <c r="AX453" s="17"/>
      <c r="AY453" s="17"/>
      <c r="AZ453" s="17"/>
      <c r="BA453" s="17"/>
      <c r="BB453" s="17"/>
      <c r="BC453" s="17"/>
    </row>
    <row r="454" spans="3:55" s="18" customFormat="1" x14ac:dyDescent="0.15">
      <c r="C454" s="19"/>
      <c r="D454" s="19"/>
      <c r="E454" s="17"/>
      <c r="F454" s="19"/>
      <c r="G454" s="10"/>
      <c r="H454" s="19"/>
      <c r="I454" s="19"/>
      <c r="J454" s="19"/>
      <c r="K454" s="19"/>
      <c r="L454" s="9"/>
      <c r="M454" s="9"/>
      <c r="N454" s="17"/>
      <c r="O454" s="19"/>
      <c r="P454" s="8"/>
      <c r="Q454" s="9"/>
      <c r="R454" s="9"/>
      <c r="S454" s="9"/>
      <c r="T454" s="19"/>
      <c r="U454" s="19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17"/>
      <c r="AL454" s="17"/>
      <c r="AM454" s="17"/>
      <c r="AN454" s="17"/>
      <c r="AO454" s="17"/>
      <c r="AP454" s="17"/>
      <c r="AQ454" s="17"/>
      <c r="AR454" s="17"/>
      <c r="AS454" s="17"/>
      <c r="AT454" s="17"/>
      <c r="AU454" s="17"/>
      <c r="AV454" s="17"/>
      <c r="AW454" s="17"/>
      <c r="AX454" s="17"/>
      <c r="AY454" s="17"/>
      <c r="AZ454" s="17"/>
      <c r="BA454" s="17"/>
      <c r="BB454" s="17"/>
      <c r="BC454" s="17"/>
    </row>
    <row r="455" spans="3:55" s="18" customFormat="1" x14ac:dyDescent="0.15">
      <c r="C455" s="19"/>
      <c r="D455" s="19"/>
      <c r="E455" s="17"/>
      <c r="F455" s="19"/>
      <c r="G455" s="10"/>
      <c r="H455" s="19"/>
      <c r="I455" s="19"/>
      <c r="J455" s="19"/>
      <c r="K455" s="19"/>
      <c r="L455" s="9"/>
      <c r="M455" s="9"/>
      <c r="N455" s="17"/>
      <c r="O455" s="19"/>
      <c r="P455" s="8"/>
      <c r="Q455" s="9"/>
      <c r="R455" s="9"/>
      <c r="S455" s="9"/>
      <c r="T455" s="19"/>
      <c r="U455" s="19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17"/>
      <c r="AN455" s="17"/>
      <c r="AO455" s="17"/>
      <c r="AP455" s="17"/>
      <c r="AQ455" s="17"/>
      <c r="AR455" s="17"/>
      <c r="AS455" s="17"/>
      <c r="AT455" s="17"/>
      <c r="AU455" s="17"/>
      <c r="AV455" s="17"/>
      <c r="AW455" s="17"/>
      <c r="AX455" s="17"/>
      <c r="AY455" s="17"/>
      <c r="AZ455" s="17"/>
      <c r="BA455" s="17"/>
      <c r="BB455" s="17"/>
      <c r="BC455" s="17"/>
    </row>
    <row r="456" spans="3:55" s="18" customFormat="1" x14ac:dyDescent="0.15">
      <c r="C456" s="19"/>
      <c r="D456" s="19"/>
      <c r="E456" s="17"/>
      <c r="F456" s="19"/>
      <c r="G456" s="10"/>
      <c r="H456" s="19"/>
      <c r="I456" s="19"/>
      <c r="J456" s="19"/>
      <c r="K456" s="19"/>
      <c r="L456" s="9"/>
      <c r="M456" s="9"/>
      <c r="N456" s="17"/>
      <c r="O456" s="19"/>
      <c r="P456" s="8"/>
      <c r="Q456" s="9"/>
      <c r="R456" s="9"/>
      <c r="S456" s="9"/>
      <c r="T456" s="19"/>
      <c r="U456" s="19"/>
      <c r="V456" s="17"/>
      <c r="W456" s="17"/>
      <c r="X456" s="17"/>
      <c r="Y456" s="17"/>
      <c r="Z456" s="17"/>
      <c r="AA456" s="17"/>
      <c r="AB456" s="17"/>
      <c r="AC456" s="17"/>
      <c r="AD456" s="17"/>
      <c r="AE456" s="17"/>
      <c r="AF456" s="17"/>
      <c r="AG456" s="17"/>
      <c r="AH456" s="17"/>
      <c r="AI456" s="17"/>
      <c r="AJ456" s="17"/>
      <c r="AK456" s="17"/>
      <c r="AL456" s="17"/>
      <c r="AM456" s="17"/>
      <c r="AN456" s="17"/>
      <c r="AO456" s="17"/>
      <c r="AP456" s="17"/>
      <c r="AQ456" s="17"/>
      <c r="AR456" s="17"/>
      <c r="AS456" s="17"/>
      <c r="AT456" s="17"/>
      <c r="AU456" s="17"/>
      <c r="AV456" s="17"/>
      <c r="AW456" s="17"/>
      <c r="AX456" s="17"/>
      <c r="AY456" s="17"/>
      <c r="AZ456" s="17"/>
      <c r="BA456" s="17"/>
      <c r="BB456" s="17"/>
      <c r="BC456" s="17"/>
    </row>
    <row r="457" spans="3:55" s="18" customFormat="1" x14ac:dyDescent="0.15">
      <c r="C457" s="19"/>
      <c r="D457" s="19"/>
      <c r="E457" s="17"/>
      <c r="F457" s="19"/>
      <c r="G457" s="10"/>
      <c r="H457" s="19"/>
      <c r="I457" s="19"/>
      <c r="J457" s="19"/>
      <c r="K457" s="19"/>
      <c r="L457" s="9"/>
      <c r="M457" s="9"/>
      <c r="N457" s="17"/>
      <c r="O457" s="19"/>
      <c r="P457" s="8"/>
      <c r="Q457" s="9"/>
      <c r="R457" s="9"/>
      <c r="S457" s="9"/>
      <c r="T457" s="19"/>
      <c r="U457" s="19"/>
      <c r="V457" s="17"/>
      <c r="W457" s="17"/>
      <c r="X457" s="17"/>
      <c r="Y457" s="17"/>
      <c r="Z457" s="17"/>
      <c r="AA457" s="17"/>
      <c r="AB457" s="17"/>
      <c r="AC457" s="17"/>
      <c r="AD457" s="17"/>
      <c r="AE457" s="17"/>
      <c r="AF457" s="17"/>
      <c r="AG457" s="17"/>
      <c r="AH457" s="17"/>
      <c r="AI457" s="17"/>
      <c r="AJ457" s="17"/>
      <c r="AK457" s="17"/>
      <c r="AL457" s="17"/>
      <c r="AM457" s="17"/>
      <c r="AN457" s="17"/>
      <c r="AO457" s="17"/>
      <c r="AP457" s="17"/>
      <c r="AQ457" s="17"/>
      <c r="AR457" s="17"/>
      <c r="AS457" s="17"/>
      <c r="AT457" s="17"/>
      <c r="AU457" s="17"/>
      <c r="AV457" s="17"/>
      <c r="AW457" s="17"/>
      <c r="AX457" s="17"/>
      <c r="AY457" s="17"/>
      <c r="AZ457" s="17"/>
      <c r="BA457" s="17"/>
      <c r="BB457" s="17"/>
      <c r="BC457" s="17"/>
    </row>
    <row r="458" spans="3:55" s="18" customFormat="1" x14ac:dyDescent="0.15">
      <c r="C458" s="19"/>
      <c r="D458" s="19"/>
      <c r="E458" s="17"/>
      <c r="F458" s="19"/>
      <c r="G458" s="10"/>
      <c r="H458" s="19"/>
      <c r="I458" s="19"/>
      <c r="J458" s="19"/>
      <c r="K458" s="19"/>
      <c r="L458" s="9"/>
      <c r="M458" s="9"/>
      <c r="N458" s="17"/>
      <c r="O458" s="19"/>
      <c r="P458" s="8"/>
      <c r="Q458" s="9"/>
      <c r="R458" s="9"/>
      <c r="S458" s="9"/>
      <c r="T458" s="19"/>
      <c r="U458" s="19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  <c r="AQ458" s="17"/>
      <c r="AR458" s="17"/>
      <c r="AS458" s="17"/>
      <c r="AT458" s="17"/>
      <c r="AU458" s="17"/>
      <c r="AV458" s="17"/>
      <c r="AW458" s="17"/>
      <c r="AX458" s="17"/>
      <c r="AY458" s="17"/>
      <c r="AZ458" s="17"/>
      <c r="BA458" s="17"/>
      <c r="BB458" s="17"/>
      <c r="BC458" s="17"/>
    </row>
    <row r="459" spans="3:55" s="18" customFormat="1" x14ac:dyDescent="0.15">
      <c r="C459" s="19"/>
      <c r="D459" s="19"/>
      <c r="E459" s="17"/>
      <c r="F459" s="19"/>
      <c r="G459" s="10"/>
      <c r="H459" s="19"/>
      <c r="I459" s="19"/>
      <c r="J459" s="19"/>
      <c r="K459" s="19"/>
      <c r="L459" s="9"/>
      <c r="M459" s="9"/>
      <c r="N459" s="17"/>
      <c r="O459" s="19"/>
      <c r="P459" s="8"/>
      <c r="Q459" s="9"/>
      <c r="R459" s="9"/>
      <c r="S459" s="9"/>
      <c r="T459" s="19"/>
      <c r="U459" s="19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  <c r="AQ459" s="17"/>
      <c r="AR459" s="17"/>
      <c r="AS459" s="17"/>
      <c r="AT459" s="17"/>
      <c r="AU459" s="17"/>
      <c r="AV459" s="17"/>
      <c r="AW459" s="17"/>
      <c r="AX459" s="17"/>
      <c r="AY459" s="17"/>
      <c r="AZ459" s="17"/>
      <c r="BA459" s="17"/>
      <c r="BB459" s="17"/>
      <c r="BC459" s="17"/>
    </row>
    <row r="460" spans="3:55" s="18" customFormat="1" x14ac:dyDescent="0.15">
      <c r="C460" s="19"/>
      <c r="D460" s="19"/>
      <c r="E460" s="17"/>
      <c r="F460" s="19"/>
      <c r="G460" s="10"/>
      <c r="H460" s="19"/>
      <c r="I460" s="19"/>
      <c r="J460" s="19"/>
      <c r="K460" s="19"/>
      <c r="L460" s="9"/>
      <c r="M460" s="9"/>
      <c r="N460" s="17"/>
      <c r="O460" s="19"/>
      <c r="P460" s="8"/>
      <c r="Q460" s="9"/>
      <c r="R460" s="9"/>
      <c r="S460" s="9"/>
      <c r="T460" s="19"/>
      <c r="U460" s="19"/>
      <c r="V460" s="17"/>
      <c r="W460" s="17"/>
      <c r="X460" s="17"/>
      <c r="Y460" s="17"/>
      <c r="Z460" s="17"/>
      <c r="AA460" s="17"/>
      <c r="AB460" s="17"/>
      <c r="AC460" s="17"/>
      <c r="AD460" s="17"/>
      <c r="AE460" s="17"/>
      <c r="AF460" s="17"/>
      <c r="AG460" s="17"/>
      <c r="AH460" s="17"/>
      <c r="AI460" s="17"/>
      <c r="AJ460" s="17"/>
      <c r="AK460" s="17"/>
      <c r="AL460" s="17"/>
      <c r="AM460" s="17"/>
      <c r="AN460" s="17"/>
      <c r="AO460" s="17"/>
      <c r="AP460" s="17"/>
      <c r="AQ460" s="17"/>
      <c r="AR460" s="17"/>
      <c r="AS460" s="17"/>
      <c r="AT460" s="17"/>
      <c r="AU460" s="17"/>
      <c r="AV460" s="17"/>
      <c r="AW460" s="17"/>
      <c r="AX460" s="17"/>
      <c r="AY460" s="17"/>
      <c r="AZ460" s="17"/>
      <c r="BA460" s="17"/>
      <c r="BB460" s="17"/>
      <c r="BC460" s="17"/>
    </row>
    <row r="461" spans="3:55" s="18" customFormat="1" x14ac:dyDescent="0.15">
      <c r="C461" s="19"/>
      <c r="D461" s="19"/>
      <c r="E461" s="17"/>
      <c r="F461" s="19"/>
      <c r="G461" s="10"/>
      <c r="H461" s="19"/>
      <c r="I461" s="19"/>
      <c r="J461" s="19"/>
      <c r="K461" s="19"/>
      <c r="L461" s="9"/>
      <c r="M461" s="9"/>
      <c r="N461" s="17"/>
      <c r="O461" s="19"/>
      <c r="P461" s="8"/>
      <c r="Q461" s="9"/>
      <c r="R461" s="9"/>
      <c r="S461" s="9"/>
      <c r="T461" s="19"/>
      <c r="U461" s="19"/>
      <c r="V461" s="17"/>
      <c r="W461" s="17"/>
      <c r="X461" s="17"/>
      <c r="Y461" s="17"/>
      <c r="Z461" s="17"/>
      <c r="AA461" s="17"/>
      <c r="AB461" s="17"/>
      <c r="AC461" s="17"/>
      <c r="AD461" s="17"/>
      <c r="AE461" s="17"/>
      <c r="AF461" s="17"/>
      <c r="AG461" s="17"/>
      <c r="AH461" s="17"/>
      <c r="AI461" s="17"/>
      <c r="AJ461" s="17"/>
      <c r="AK461" s="17"/>
      <c r="AL461" s="17"/>
      <c r="AM461" s="17"/>
      <c r="AN461" s="17"/>
      <c r="AO461" s="17"/>
      <c r="AP461" s="17"/>
      <c r="AQ461" s="17"/>
      <c r="AR461" s="17"/>
      <c r="AS461" s="17"/>
      <c r="AT461" s="17"/>
      <c r="AU461" s="17"/>
      <c r="AV461" s="17"/>
      <c r="AW461" s="17"/>
      <c r="AX461" s="17"/>
      <c r="AY461" s="17"/>
      <c r="AZ461" s="17"/>
      <c r="BA461" s="17"/>
      <c r="BB461" s="17"/>
      <c r="BC461" s="17"/>
    </row>
    <row r="462" spans="3:55" s="18" customFormat="1" x14ac:dyDescent="0.15">
      <c r="C462" s="19"/>
      <c r="D462" s="19"/>
      <c r="E462" s="17"/>
      <c r="F462" s="19"/>
      <c r="G462" s="10"/>
      <c r="H462" s="19"/>
      <c r="I462" s="19"/>
      <c r="J462" s="19"/>
      <c r="K462" s="19"/>
      <c r="L462" s="9"/>
      <c r="M462" s="9"/>
      <c r="N462" s="17"/>
      <c r="O462" s="19"/>
      <c r="P462" s="8"/>
      <c r="Q462" s="9"/>
      <c r="R462" s="9"/>
      <c r="S462" s="9"/>
      <c r="T462" s="19"/>
      <c r="U462" s="19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  <c r="AQ462" s="17"/>
      <c r="AR462" s="17"/>
      <c r="AS462" s="17"/>
      <c r="AT462" s="17"/>
      <c r="AU462" s="17"/>
      <c r="AV462" s="17"/>
      <c r="AW462" s="17"/>
      <c r="AX462" s="17"/>
      <c r="AY462" s="17"/>
      <c r="AZ462" s="17"/>
      <c r="BA462" s="17"/>
      <c r="BB462" s="17"/>
      <c r="BC462" s="17"/>
    </row>
    <row r="463" spans="3:55" s="18" customFormat="1" x14ac:dyDescent="0.15">
      <c r="C463" s="19"/>
      <c r="D463" s="19"/>
      <c r="E463" s="17"/>
      <c r="F463" s="19"/>
      <c r="G463" s="10"/>
      <c r="H463" s="19"/>
      <c r="I463" s="19"/>
      <c r="J463" s="19"/>
      <c r="K463" s="19"/>
      <c r="L463" s="9"/>
      <c r="M463" s="9"/>
      <c r="N463" s="17"/>
      <c r="O463" s="19"/>
      <c r="P463" s="8"/>
      <c r="Q463" s="9"/>
      <c r="R463" s="9"/>
      <c r="S463" s="9"/>
      <c r="T463" s="19"/>
      <c r="U463" s="19"/>
      <c r="V463" s="17"/>
      <c r="W463" s="17"/>
      <c r="X463" s="17"/>
      <c r="Y463" s="17"/>
      <c r="Z463" s="17"/>
      <c r="AA463" s="17"/>
      <c r="AB463" s="17"/>
      <c r="AC463" s="17"/>
      <c r="AD463" s="17"/>
      <c r="AE463" s="17"/>
      <c r="AF463" s="17"/>
      <c r="AG463" s="17"/>
      <c r="AH463" s="17"/>
      <c r="AI463" s="17"/>
      <c r="AJ463" s="17"/>
      <c r="AK463" s="17"/>
      <c r="AL463" s="17"/>
      <c r="AM463" s="17"/>
      <c r="AN463" s="17"/>
      <c r="AO463" s="17"/>
      <c r="AP463" s="17"/>
      <c r="AQ463" s="17"/>
      <c r="AR463" s="17"/>
      <c r="AS463" s="17"/>
      <c r="AT463" s="17"/>
      <c r="AU463" s="17"/>
      <c r="AV463" s="17"/>
      <c r="AW463" s="17"/>
      <c r="AX463" s="17"/>
      <c r="AY463" s="17"/>
      <c r="AZ463" s="17"/>
      <c r="BA463" s="17"/>
      <c r="BB463" s="17"/>
      <c r="BC463" s="17"/>
    </row>
    <row r="464" spans="3:55" s="18" customFormat="1" x14ac:dyDescent="0.15">
      <c r="C464" s="19"/>
      <c r="D464" s="19"/>
      <c r="E464" s="17"/>
      <c r="F464" s="19"/>
      <c r="G464" s="10"/>
      <c r="H464" s="19"/>
      <c r="I464" s="19"/>
      <c r="J464" s="19"/>
      <c r="K464" s="19"/>
      <c r="L464" s="9"/>
      <c r="M464" s="9"/>
      <c r="N464" s="17"/>
      <c r="O464" s="19"/>
      <c r="P464" s="8"/>
      <c r="Q464" s="9"/>
      <c r="R464" s="9"/>
      <c r="S464" s="9"/>
      <c r="T464" s="19"/>
      <c r="U464" s="19"/>
      <c r="V464" s="17"/>
      <c r="W464" s="17"/>
      <c r="X464" s="17"/>
      <c r="Y464" s="17"/>
      <c r="Z464" s="17"/>
      <c r="AA464" s="17"/>
      <c r="AB464" s="17"/>
      <c r="AC464" s="17"/>
      <c r="AD464" s="17"/>
      <c r="AE464" s="17"/>
      <c r="AF464" s="17"/>
      <c r="AG464" s="17"/>
      <c r="AH464" s="17"/>
      <c r="AI464" s="17"/>
      <c r="AJ464" s="17"/>
      <c r="AK464" s="17"/>
      <c r="AL464" s="17"/>
      <c r="AM464" s="17"/>
      <c r="AN464" s="17"/>
      <c r="AO464" s="17"/>
      <c r="AP464" s="17"/>
      <c r="AQ464" s="17"/>
      <c r="AR464" s="17"/>
      <c r="AS464" s="17"/>
      <c r="AT464" s="17"/>
      <c r="AU464" s="17"/>
      <c r="AV464" s="17"/>
      <c r="AW464" s="17"/>
      <c r="AX464" s="17"/>
      <c r="AY464" s="17"/>
      <c r="AZ464" s="17"/>
      <c r="BA464" s="17"/>
      <c r="BB464" s="17"/>
      <c r="BC464" s="17"/>
    </row>
    <row r="465" spans="3:55" s="18" customFormat="1" x14ac:dyDescent="0.15">
      <c r="C465" s="19"/>
      <c r="D465" s="19"/>
      <c r="E465" s="17"/>
      <c r="F465" s="19"/>
      <c r="G465" s="10"/>
      <c r="H465" s="19"/>
      <c r="I465" s="19"/>
      <c r="J465" s="19"/>
      <c r="K465" s="19"/>
      <c r="L465" s="9"/>
      <c r="M465" s="9"/>
      <c r="N465" s="17"/>
      <c r="O465" s="19"/>
      <c r="P465" s="8"/>
      <c r="Q465" s="9"/>
      <c r="R465" s="9"/>
      <c r="S465" s="9"/>
      <c r="T465" s="19"/>
      <c r="U465" s="19"/>
      <c r="V465" s="17"/>
      <c r="W465" s="17"/>
      <c r="X465" s="17"/>
      <c r="Y465" s="17"/>
      <c r="Z465" s="17"/>
      <c r="AA465" s="17"/>
      <c r="AB465" s="17"/>
      <c r="AC465" s="17"/>
      <c r="AD465" s="17"/>
      <c r="AE465" s="17"/>
      <c r="AF465" s="17"/>
      <c r="AG465" s="17"/>
      <c r="AH465" s="17"/>
      <c r="AI465" s="17"/>
      <c r="AJ465" s="17"/>
      <c r="AK465" s="17"/>
      <c r="AL465" s="17"/>
      <c r="AM465" s="17"/>
      <c r="AN465" s="17"/>
      <c r="AO465" s="17"/>
      <c r="AP465" s="17"/>
      <c r="AQ465" s="17"/>
      <c r="AR465" s="17"/>
      <c r="AS465" s="17"/>
      <c r="AT465" s="17"/>
      <c r="AU465" s="17"/>
      <c r="AV465" s="17"/>
      <c r="AW465" s="17"/>
      <c r="AX465" s="17"/>
      <c r="AY465" s="17"/>
      <c r="AZ465" s="17"/>
      <c r="BA465" s="17"/>
      <c r="BB465" s="17"/>
      <c r="BC465" s="17"/>
    </row>
    <row r="466" spans="3:55" s="18" customFormat="1" x14ac:dyDescent="0.15">
      <c r="C466" s="19"/>
      <c r="D466" s="19"/>
      <c r="E466" s="17"/>
      <c r="F466" s="19"/>
      <c r="G466" s="10"/>
      <c r="H466" s="19"/>
      <c r="I466" s="19"/>
      <c r="J466" s="19"/>
      <c r="K466" s="19"/>
      <c r="L466" s="9"/>
      <c r="M466" s="9"/>
      <c r="N466" s="17"/>
      <c r="O466" s="19"/>
      <c r="P466" s="8"/>
      <c r="Q466" s="9"/>
      <c r="R466" s="9"/>
      <c r="S466" s="9"/>
      <c r="T466" s="19"/>
      <c r="U466" s="19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  <c r="AQ466" s="17"/>
      <c r="AR466" s="17"/>
      <c r="AS466" s="17"/>
      <c r="AT466" s="17"/>
      <c r="AU466" s="17"/>
      <c r="AV466" s="17"/>
      <c r="AW466" s="17"/>
      <c r="AX466" s="17"/>
      <c r="AY466" s="17"/>
      <c r="AZ466" s="17"/>
      <c r="BA466" s="17"/>
      <c r="BB466" s="17"/>
      <c r="BC466" s="17"/>
    </row>
    <row r="467" spans="3:55" s="18" customFormat="1" x14ac:dyDescent="0.15">
      <c r="C467" s="19"/>
      <c r="D467" s="19"/>
      <c r="E467" s="17"/>
      <c r="F467" s="19"/>
      <c r="G467" s="10"/>
      <c r="H467" s="19"/>
      <c r="I467" s="19"/>
      <c r="J467" s="19"/>
      <c r="K467" s="19"/>
      <c r="L467" s="9"/>
      <c r="M467" s="9"/>
      <c r="N467" s="17"/>
      <c r="O467" s="19"/>
      <c r="P467" s="8"/>
      <c r="Q467" s="9"/>
      <c r="R467" s="9"/>
      <c r="S467" s="9"/>
      <c r="T467" s="19"/>
      <c r="U467" s="19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  <c r="AQ467" s="17"/>
      <c r="AR467" s="17"/>
      <c r="AS467" s="17"/>
      <c r="AT467" s="17"/>
      <c r="AU467" s="17"/>
      <c r="AV467" s="17"/>
      <c r="AW467" s="17"/>
      <c r="AX467" s="17"/>
      <c r="AY467" s="17"/>
      <c r="AZ467" s="17"/>
      <c r="BA467" s="17"/>
      <c r="BB467" s="17"/>
      <c r="BC467" s="17"/>
    </row>
    <row r="468" spans="3:55" s="18" customFormat="1" x14ac:dyDescent="0.15">
      <c r="C468" s="19"/>
      <c r="D468" s="19"/>
      <c r="E468" s="17"/>
      <c r="F468" s="19"/>
      <c r="G468" s="10"/>
      <c r="H468" s="19"/>
      <c r="I468" s="19"/>
      <c r="J468" s="19"/>
      <c r="K468" s="19"/>
      <c r="L468" s="9"/>
      <c r="M468" s="9"/>
      <c r="N468" s="17"/>
      <c r="O468" s="19"/>
      <c r="P468" s="8"/>
      <c r="Q468" s="9"/>
      <c r="R468" s="9"/>
      <c r="S468" s="9"/>
      <c r="T468" s="19"/>
      <c r="U468" s="19"/>
      <c r="V468" s="17"/>
      <c r="W468" s="17"/>
      <c r="X468" s="17"/>
      <c r="Y468" s="17"/>
      <c r="Z468" s="17"/>
      <c r="AA468" s="17"/>
      <c r="AB468" s="17"/>
      <c r="AC468" s="17"/>
      <c r="AD468" s="17"/>
      <c r="AE468" s="17"/>
      <c r="AF468" s="17"/>
      <c r="AG468" s="17"/>
      <c r="AH468" s="17"/>
      <c r="AI468" s="17"/>
      <c r="AJ468" s="17"/>
      <c r="AK468" s="17"/>
      <c r="AL468" s="17"/>
      <c r="AM468" s="17"/>
      <c r="AN468" s="17"/>
      <c r="AO468" s="17"/>
      <c r="AP468" s="17"/>
      <c r="AQ468" s="17"/>
      <c r="AR468" s="17"/>
      <c r="AS468" s="17"/>
      <c r="AT468" s="17"/>
      <c r="AU468" s="17"/>
      <c r="AV468" s="17"/>
      <c r="AW468" s="17"/>
      <c r="AX468" s="17"/>
      <c r="AY468" s="17"/>
      <c r="AZ468" s="17"/>
      <c r="BA468" s="17"/>
      <c r="BB468" s="17"/>
      <c r="BC468" s="17"/>
    </row>
    <row r="469" spans="3:55" s="18" customFormat="1" x14ac:dyDescent="0.15">
      <c r="C469" s="19"/>
      <c r="D469" s="19"/>
      <c r="E469" s="17"/>
      <c r="F469" s="19"/>
      <c r="G469" s="10"/>
      <c r="H469" s="19"/>
      <c r="I469" s="19"/>
      <c r="J469" s="19"/>
      <c r="K469" s="19"/>
      <c r="L469" s="9"/>
      <c r="M469" s="9"/>
      <c r="N469" s="17"/>
      <c r="O469" s="19"/>
      <c r="P469" s="8"/>
      <c r="Q469" s="9"/>
      <c r="R469" s="9"/>
      <c r="S469" s="9"/>
      <c r="T469" s="19"/>
      <c r="U469" s="19"/>
      <c r="V469" s="17"/>
      <c r="W469" s="17"/>
      <c r="X469" s="17"/>
      <c r="Y469" s="17"/>
      <c r="Z469" s="17"/>
      <c r="AA469" s="17"/>
      <c r="AB469" s="17"/>
      <c r="AC469" s="17"/>
      <c r="AD469" s="17"/>
      <c r="AE469" s="17"/>
      <c r="AF469" s="17"/>
      <c r="AG469" s="17"/>
      <c r="AH469" s="17"/>
      <c r="AI469" s="17"/>
      <c r="AJ469" s="17"/>
      <c r="AK469" s="17"/>
      <c r="AL469" s="17"/>
      <c r="AM469" s="17"/>
      <c r="AN469" s="17"/>
      <c r="AO469" s="17"/>
      <c r="AP469" s="17"/>
      <c r="AQ469" s="17"/>
      <c r="AR469" s="17"/>
      <c r="AS469" s="17"/>
      <c r="AT469" s="17"/>
      <c r="AU469" s="17"/>
      <c r="AV469" s="17"/>
      <c r="AW469" s="17"/>
      <c r="AX469" s="17"/>
      <c r="AY469" s="17"/>
      <c r="AZ469" s="17"/>
      <c r="BA469" s="17"/>
      <c r="BB469" s="17"/>
      <c r="BC469" s="17"/>
    </row>
    <row r="470" spans="3:55" s="18" customFormat="1" x14ac:dyDescent="0.15">
      <c r="C470" s="19"/>
      <c r="D470" s="19"/>
      <c r="E470" s="17"/>
      <c r="F470" s="19"/>
      <c r="G470" s="10"/>
      <c r="H470" s="19"/>
      <c r="I470" s="19"/>
      <c r="J470" s="19"/>
      <c r="K470" s="19"/>
      <c r="L470" s="9"/>
      <c r="M470" s="9"/>
      <c r="N470" s="17"/>
      <c r="O470" s="19"/>
      <c r="P470" s="8"/>
      <c r="Q470" s="9"/>
      <c r="R470" s="9"/>
      <c r="S470" s="9"/>
      <c r="T470" s="19"/>
      <c r="U470" s="19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  <c r="AQ470" s="17"/>
      <c r="AR470" s="17"/>
      <c r="AS470" s="17"/>
      <c r="AT470" s="17"/>
      <c r="AU470" s="17"/>
      <c r="AV470" s="17"/>
      <c r="AW470" s="17"/>
      <c r="AX470" s="17"/>
      <c r="AY470" s="17"/>
      <c r="AZ470" s="17"/>
      <c r="BA470" s="17"/>
      <c r="BB470" s="17"/>
      <c r="BC470" s="17"/>
    </row>
    <row r="471" spans="3:55" s="18" customFormat="1" x14ac:dyDescent="0.15">
      <c r="C471" s="19"/>
      <c r="D471" s="19"/>
      <c r="E471" s="17"/>
      <c r="F471" s="19"/>
      <c r="G471" s="10"/>
      <c r="H471" s="19"/>
      <c r="I471" s="19"/>
      <c r="J471" s="19"/>
      <c r="K471" s="19"/>
      <c r="L471" s="9"/>
      <c r="M471" s="9"/>
      <c r="N471" s="17"/>
      <c r="O471" s="19"/>
      <c r="P471" s="8"/>
      <c r="Q471" s="9"/>
      <c r="R471" s="9"/>
      <c r="S471" s="9"/>
      <c r="T471" s="19"/>
      <c r="U471" s="19"/>
      <c r="V471" s="17"/>
      <c r="W471" s="17"/>
      <c r="X471" s="17"/>
      <c r="Y471" s="17"/>
      <c r="Z471" s="17"/>
      <c r="AA471" s="17"/>
      <c r="AB471" s="17"/>
      <c r="AC471" s="17"/>
      <c r="AD471" s="17"/>
      <c r="AE471" s="17"/>
      <c r="AF471" s="17"/>
      <c r="AG471" s="17"/>
      <c r="AH471" s="17"/>
      <c r="AI471" s="17"/>
      <c r="AJ471" s="17"/>
      <c r="AK471" s="17"/>
      <c r="AL471" s="17"/>
      <c r="AM471" s="17"/>
      <c r="AN471" s="17"/>
      <c r="AO471" s="17"/>
      <c r="AP471" s="17"/>
      <c r="AQ471" s="17"/>
      <c r="AR471" s="17"/>
      <c r="AS471" s="17"/>
      <c r="AT471" s="17"/>
      <c r="AU471" s="17"/>
      <c r="AV471" s="17"/>
      <c r="AW471" s="17"/>
      <c r="AX471" s="17"/>
      <c r="AY471" s="17"/>
      <c r="AZ471" s="17"/>
      <c r="BA471" s="17"/>
      <c r="BB471" s="17"/>
      <c r="BC471" s="17"/>
    </row>
    <row r="472" spans="3:55" s="18" customFormat="1" x14ac:dyDescent="0.15">
      <c r="C472" s="19"/>
      <c r="D472" s="19"/>
      <c r="E472" s="17"/>
      <c r="F472" s="19"/>
      <c r="G472" s="10"/>
      <c r="H472" s="19"/>
      <c r="I472" s="19"/>
      <c r="J472" s="19"/>
      <c r="K472" s="19"/>
      <c r="L472" s="9"/>
      <c r="M472" s="9"/>
      <c r="N472" s="17"/>
      <c r="O472" s="19"/>
      <c r="P472" s="8"/>
      <c r="Q472" s="9"/>
      <c r="R472" s="9"/>
      <c r="S472" s="9"/>
      <c r="T472" s="19"/>
      <c r="U472" s="19"/>
      <c r="V472" s="17"/>
      <c r="W472" s="17"/>
      <c r="X472" s="17"/>
      <c r="Y472" s="17"/>
      <c r="Z472" s="17"/>
      <c r="AA472" s="17"/>
      <c r="AB472" s="17"/>
      <c r="AC472" s="17"/>
      <c r="AD472" s="17"/>
      <c r="AE472" s="17"/>
      <c r="AF472" s="17"/>
      <c r="AG472" s="17"/>
      <c r="AH472" s="17"/>
      <c r="AI472" s="17"/>
      <c r="AJ472" s="17"/>
      <c r="AK472" s="17"/>
      <c r="AL472" s="17"/>
      <c r="AM472" s="17"/>
      <c r="AN472" s="17"/>
      <c r="AO472" s="17"/>
      <c r="AP472" s="17"/>
      <c r="AQ472" s="17"/>
      <c r="AR472" s="17"/>
      <c r="AS472" s="17"/>
      <c r="AT472" s="17"/>
      <c r="AU472" s="17"/>
      <c r="AV472" s="17"/>
      <c r="AW472" s="17"/>
      <c r="AX472" s="17"/>
      <c r="AY472" s="17"/>
      <c r="AZ472" s="17"/>
      <c r="BA472" s="17"/>
      <c r="BB472" s="17"/>
      <c r="BC472" s="17"/>
    </row>
    <row r="473" spans="3:55" s="18" customFormat="1" x14ac:dyDescent="0.15">
      <c r="C473" s="19"/>
      <c r="D473" s="19"/>
      <c r="E473" s="17"/>
      <c r="F473" s="19"/>
      <c r="G473" s="10"/>
      <c r="H473" s="19"/>
      <c r="I473" s="19"/>
      <c r="J473" s="19"/>
      <c r="K473" s="19"/>
      <c r="L473" s="9"/>
      <c r="M473" s="9"/>
      <c r="N473" s="17"/>
      <c r="O473" s="19"/>
      <c r="P473" s="8"/>
      <c r="Q473" s="9"/>
      <c r="R473" s="9"/>
      <c r="S473" s="9"/>
      <c r="T473" s="19"/>
      <c r="U473" s="19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  <c r="AQ473" s="17"/>
      <c r="AR473" s="17"/>
      <c r="AS473" s="17"/>
      <c r="AT473" s="17"/>
      <c r="AU473" s="17"/>
      <c r="AV473" s="17"/>
      <c r="AW473" s="17"/>
      <c r="AX473" s="17"/>
      <c r="AY473" s="17"/>
      <c r="AZ473" s="17"/>
      <c r="BA473" s="17"/>
      <c r="BB473" s="17"/>
      <c r="BC473" s="17"/>
    </row>
    <row r="474" spans="3:55" s="18" customFormat="1" x14ac:dyDescent="0.15">
      <c r="C474" s="19"/>
      <c r="D474" s="19"/>
      <c r="E474" s="17"/>
      <c r="F474" s="19"/>
      <c r="G474" s="10"/>
      <c r="H474" s="19"/>
      <c r="I474" s="19"/>
      <c r="J474" s="19"/>
      <c r="K474" s="19"/>
      <c r="L474" s="9"/>
      <c r="M474" s="9"/>
      <c r="N474" s="17"/>
      <c r="O474" s="19"/>
      <c r="P474" s="8"/>
      <c r="Q474" s="9"/>
      <c r="R474" s="9"/>
      <c r="S474" s="9"/>
      <c r="T474" s="19"/>
      <c r="U474" s="19"/>
      <c r="V474" s="17"/>
      <c r="W474" s="17"/>
      <c r="X474" s="17"/>
      <c r="Y474" s="17"/>
      <c r="Z474" s="17"/>
      <c r="AA474" s="17"/>
      <c r="AB474" s="17"/>
      <c r="AC474" s="17"/>
      <c r="AD474" s="17"/>
      <c r="AE474" s="17"/>
      <c r="AF474" s="17"/>
      <c r="AG474" s="17"/>
      <c r="AH474" s="17"/>
      <c r="AI474" s="17"/>
      <c r="AJ474" s="17"/>
      <c r="AK474" s="17"/>
      <c r="AL474" s="17"/>
      <c r="AM474" s="17"/>
      <c r="AN474" s="17"/>
      <c r="AO474" s="17"/>
      <c r="AP474" s="17"/>
      <c r="AQ474" s="17"/>
      <c r="AR474" s="17"/>
      <c r="AS474" s="17"/>
      <c r="AT474" s="17"/>
      <c r="AU474" s="17"/>
      <c r="AV474" s="17"/>
      <c r="AW474" s="17"/>
      <c r="AX474" s="17"/>
      <c r="AY474" s="17"/>
      <c r="AZ474" s="17"/>
      <c r="BA474" s="17"/>
      <c r="BB474" s="17"/>
      <c r="BC474" s="17"/>
    </row>
    <row r="475" spans="3:55" s="18" customFormat="1" x14ac:dyDescent="0.15">
      <c r="C475" s="19"/>
      <c r="D475" s="19"/>
      <c r="E475" s="17"/>
      <c r="F475" s="19"/>
      <c r="G475" s="10"/>
      <c r="H475" s="19"/>
      <c r="I475" s="19"/>
      <c r="J475" s="19"/>
      <c r="K475" s="19"/>
      <c r="L475" s="9"/>
      <c r="M475" s="9"/>
      <c r="N475" s="17"/>
      <c r="O475" s="19"/>
      <c r="P475" s="8"/>
      <c r="Q475" s="9"/>
      <c r="R475" s="9"/>
      <c r="S475" s="9"/>
      <c r="T475" s="19"/>
      <c r="U475" s="19"/>
      <c r="V475" s="17"/>
      <c r="W475" s="17"/>
      <c r="X475" s="17"/>
      <c r="Y475" s="17"/>
      <c r="Z475" s="17"/>
      <c r="AA475" s="17"/>
      <c r="AB475" s="17"/>
      <c r="AC475" s="17"/>
      <c r="AD475" s="17"/>
      <c r="AE475" s="17"/>
      <c r="AF475" s="17"/>
      <c r="AG475" s="17"/>
      <c r="AH475" s="17"/>
      <c r="AI475" s="17"/>
      <c r="AJ475" s="17"/>
      <c r="AK475" s="17"/>
      <c r="AL475" s="17"/>
      <c r="AM475" s="17"/>
      <c r="AN475" s="17"/>
      <c r="AO475" s="17"/>
      <c r="AP475" s="17"/>
      <c r="AQ475" s="17"/>
      <c r="AR475" s="17"/>
      <c r="AS475" s="17"/>
      <c r="AT475" s="17"/>
      <c r="AU475" s="17"/>
      <c r="AV475" s="17"/>
      <c r="AW475" s="17"/>
      <c r="AX475" s="17"/>
      <c r="AY475" s="17"/>
      <c r="AZ475" s="17"/>
      <c r="BA475" s="17"/>
      <c r="BB475" s="17"/>
      <c r="BC475" s="17"/>
    </row>
    <row r="476" spans="3:55" s="18" customFormat="1" x14ac:dyDescent="0.15">
      <c r="C476" s="19"/>
      <c r="D476" s="19"/>
      <c r="E476" s="17"/>
      <c r="F476" s="19"/>
      <c r="G476" s="10"/>
      <c r="H476" s="19"/>
      <c r="I476" s="19"/>
      <c r="J476" s="19"/>
      <c r="K476" s="19"/>
      <c r="L476" s="9"/>
      <c r="M476" s="9"/>
      <c r="N476" s="17"/>
      <c r="O476" s="19"/>
      <c r="P476" s="8"/>
      <c r="Q476" s="9"/>
      <c r="R476" s="9"/>
      <c r="S476" s="9"/>
      <c r="T476" s="19"/>
      <c r="U476" s="19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7"/>
      <c r="AN476" s="17"/>
      <c r="AO476" s="17"/>
      <c r="AP476" s="17"/>
      <c r="AQ476" s="17"/>
      <c r="AR476" s="17"/>
      <c r="AS476" s="17"/>
      <c r="AT476" s="17"/>
      <c r="AU476" s="17"/>
      <c r="AV476" s="17"/>
      <c r="AW476" s="17"/>
      <c r="AX476" s="17"/>
      <c r="AY476" s="17"/>
      <c r="AZ476" s="17"/>
      <c r="BA476" s="17"/>
      <c r="BB476" s="17"/>
      <c r="BC476" s="17"/>
    </row>
    <row r="477" spans="3:55" s="18" customFormat="1" x14ac:dyDescent="0.15">
      <c r="C477" s="19"/>
      <c r="D477" s="19"/>
      <c r="E477" s="17"/>
      <c r="F477" s="19"/>
      <c r="G477" s="10"/>
      <c r="H477" s="19"/>
      <c r="I477" s="19"/>
      <c r="J477" s="19"/>
      <c r="K477" s="19"/>
      <c r="L477" s="9"/>
      <c r="M477" s="9"/>
      <c r="N477" s="17"/>
      <c r="O477" s="19"/>
      <c r="P477" s="8"/>
      <c r="Q477" s="9"/>
      <c r="R477" s="9"/>
      <c r="S477" s="9"/>
      <c r="T477" s="19"/>
      <c r="U477" s="19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  <c r="AQ477" s="17"/>
      <c r="AR477" s="17"/>
      <c r="AS477" s="17"/>
      <c r="AT477" s="17"/>
      <c r="AU477" s="17"/>
      <c r="AV477" s="17"/>
      <c r="AW477" s="17"/>
      <c r="AX477" s="17"/>
      <c r="AY477" s="17"/>
      <c r="AZ477" s="17"/>
      <c r="BA477" s="17"/>
      <c r="BB477" s="17"/>
      <c r="BC477" s="17"/>
    </row>
    <row r="478" spans="3:55" s="18" customFormat="1" x14ac:dyDescent="0.15">
      <c r="C478" s="19"/>
      <c r="D478" s="19"/>
      <c r="E478" s="17"/>
      <c r="F478" s="19"/>
      <c r="G478" s="10"/>
      <c r="H478" s="19"/>
      <c r="I478" s="19"/>
      <c r="J478" s="19"/>
      <c r="K478" s="19"/>
      <c r="L478" s="9"/>
      <c r="M478" s="9"/>
      <c r="N478" s="17"/>
      <c r="O478" s="19"/>
      <c r="P478" s="8"/>
      <c r="Q478" s="9"/>
      <c r="R478" s="9"/>
      <c r="S478" s="9"/>
      <c r="T478" s="19"/>
      <c r="U478" s="19"/>
      <c r="V478" s="17"/>
      <c r="W478" s="17"/>
      <c r="X478" s="17"/>
      <c r="Y478" s="17"/>
      <c r="Z478" s="17"/>
      <c r="AA478" s="17"/>
      <c r="AB478" s="17"/>
      <c r="AC478" s="17"/>
      <c r="AD478" s="17"/>
      <c r="AE478" s="17"/>
      <c r="AF478" s="17"/>
      <c r="AG478" s="17"/>
      <c r="AH478" s="17"/>
      <c r="AI478" s="17"/>
      <c r="AJ478" s="17"/>
      <c r="AK478" s="17"/>
      <c r="AL478" s="17"/>
      <c r="AM478" s="17"/>
      <c r="AN478" s="17"/>
      <c r="AO478" s="17"/>
      <c r="AP478" s="17"/>
      <c r="AQ478" s="17"/>
      <c r="AR478" s="17"/>
      <c r="AS478" s="17"/>
      <c r="AT478" s="17"/>
      <c r="AU478" s="17"/>
      <c r="AV478" s="17"/>
      <c r="AW478" s="17"/>
      <c r="AX478" s="17"/>
      <c r="AY478" s="17"/>
      <c r="AZ478" s="17"/>
      <c r="BA478" s="17"/>
      <c r="BB478" s="17"/>
      <c r="BC478" s="17"/>
    </row>
    <row r="479" spans="3:55" s="18" customFormat="1" x14ac:dyDescent="0.15">
      <c r="C479" s="19"/>
      <c r="D479" s="19"/>
      <c r="E479" s="17"/>
      <c r="F479" s="19"/>
      <c r="G479" s="10"/>
      <c r="H479" s="19"/>
      <c r="I479" s="19"/>
      <c r="J479" s="19"/>
      <c r="K479" s="19"/>
      <c r="L479" s="9"/>
      <c r="M479" s="9"/>
      <c r="N479" s="17"/>
      <c r="O479" s="19"/>
      <c r="P479" s="8"/>
      <c r="Q479" s="9"/>
      <c r="R479" s="9"/>
      <c r="S479" s="9"/>
      <c r="T479" s="19"/>
      <c r="U479" s="19"/>
      <c r="V479" s="17"/>
      <c r="W479" s="17"/>
      <c r="X479" s="17"/>
      <c r="Y479" s="17"/>
      <c r="Z479" s="17"/>
      <c r="AA479" s="17"/>
      <c r="AB479" s="17"/>
      <c r="AC479" s="17"/>
      <c r="AD479" s="17"/>
      <c r="AE479" s="17"/>
      <c r="AF479" s="17"/>
      <c r="AG479" s="17"/>
      <c r="AH479" s="17"/>
      <c r="AI479" s="17"/>
      <c r="AJ479" s="17"/>
      <c r="AK479" s="17"/>
      <c r="AL479" s="17"/>
      <c r="AM479" s="17"/>
      <c r="AN479" s="17"/>
      <c r="AO479" s="17"/>
      <c r="AP479" s="17"/>
      <c r="AQ479" s="17"/>
      <c r="AR479" s="17"/>
      <c r="AS479" s="17"/>
      <c r="AT479" s="17"/>
      <c r="AU479" s="17"/>
      <c r="AV479" s="17"/>
      <c r="AW479" s="17"/>
      <c r="AX479" s="17"/>
      <c r="AY479" s="17"/>
      <c r="AZ479" s="17"/>
      <c r="BA479" s="17"/>
      <c r="BB479" s="17"/>
      <c r="BC479" s="17"/>
    </row>
    <row r="480" spans="3:55" s="18" customFormat="1" x14ac:dyDescent="0.15">
      <c r="C480" s="19"/>
      <c r="D480" s="19"/>
      <c r="E480" s="17"/>
      <c r="F480" s="19"/>
      <c r="G480" s="10"/>
      <c r="H480" s="19"/>
      <c r="I480" s="19"/>
      <c r="J480" s="19"/>
      <c r="K480" s="19"/>
      <c r="L480" s="9"/>
      <c r="M480" s="9"/>
      <c r="N480" s="17"/>
      <c r="O480" s="19"/>
      <c r="P480" s="8"/>
      <c r="Q480" s="9"/>
      <c r="R480" s="9"/>
      <c r="S480" s="9"/>
      <c r="T480" s="19"/>
      <c r="U480" s="19"/>
      <c r="V480" s="17"/>
      <c r="W480" s="17"/>
      <c r="X480" s="17"/>
      <c r="Y480" s="17"/>
      <c r="Z480" s="17"/>
      <c r="AA480" s="17"/>
      <c r="AB480" s="17"/>
      <c r="AC480" s="17"/>
      <c r="AD480" s="17"/>
      <c r="AE480" s="17"/>
      <c r="AF480" s="17"/>
      <c r="AG480" s="17"/>
      <c r="AH480" s="17"/>
      <c r="AI480" s="17"/>
      <c r="AJ480" s="17"/>
      <c r="AK480" s="17"/>
      <c r="AL480" s="17"/>
      <c r="AM480" s="17"/>
      <c r="AN480" s="17"/>
      <c r="AO480" s="17"/>
      <c r="AP480" s="17"/>
      <c r="AQ480" s="17"/>
      <c r="AR480" s="17"/>
      <c r="AS480" s="17"/>
      <c r="AT480" s="17"/>
      <c r="AU480" s="17"/>
      <c r="AV480" s="17"/>
      <c r="AW480" s="17"/>
      <c r="AX480" s="17"/>
      <c r="AY480" s="17"/>
      <c r="AZ480" s="17"/>
      <c r="BA480" s="17"/>
      <c r="BB480" s="17"/>
      <c r="BC480" s="17"/>
    </row>
    <row r="481" spans="3:55" s="18" customFormat="1" x14ac:dyDescent="0.15">
      <c r="C481" s="19"/>
      <c r="D481" s="19"/>
      <c r="E481" s="17"/>
      <c r="F481" s="19"/>
      <c r="G481" s="10"/>
      <c r="H481" s="19"/>
      <c r="I481" s="19"/>
      <c r="J481" s="19"/>
      <c r="K481" s="19"/>
      <c r="L481" s="9"/>
      <c r="M481" s="9"/>
      <c r="N481" s="17"/>
      <c r="O481" s="19"/>
      <c r="P481" s="8"/>
      <c r="Q481" s="9"/>
      <c r="R481" s="9"/>
      <c r="S481" s="9"/>
      <c r="T481" s="19"/>
      <c r="U481" s="19"/>
      <c r="V481" s="17"/>
      <c r="W481" s="17"/>
      <c r="X481" s="17"/>
      <c r="Y481" s="17"/>
      <c r="Z481" s="17"/>
      <c r="AA481" s="17"/>
      <c r="AB481" s="17"/>
      <c r="AC481" s="17"/>
      <c r="AD481" s="17"/>
      <c r="AE481" s="17"/>
      <c r="AF481" s="17"/>
      <c r="AG481" s="17"/>
      <c r="AH481" s="17"/>
      <c r="AI481" s="17"/>
      <c r="AJ481" s="17"/>
      <c r="AK481" s="17"/>
      <c r="AL481" s="17"/>
      <c r="AM481" s="17"/>
      <c r="AN481" s="17"/>
      <c r="AO481" s="17"/>
      <c r="AP481" s="17"/>
      <c r="AQ481" s="17"/>
      <c r="AR481" s="17"/>
      <c r="AS481" s="17"/>
      <c r="AT481" s="17"/>
      <c r="AU481" s="17"/>
      <c r="AV481" s="17"/>
      <c r="AW481" s="17"/>
      <c r="AX481" s="17"/>
      <c r="AY481" s="17"/>
      <c r="AZ481" s="17"/>
      <c r="BA481" s="17"/>
      <c r="BB481" s="17"/>
      <c r="BC481" s="17"/>
    </row>
    <row r="482" spans="3:55" s="18" customFormat="1" x14ac:dyDescent="0.15">
      <c r="C482" s="19"/>
      <c r="D482" s="19"/>
      <c r="E482" s="17"/>
      <c r="F482" s="19"/>
      <c r="G482" s="10"/>
      <c r="H482" s="19"/>
      <c r="I482" s="19"/>
      <c r="J482" s="19"/>
      <c r="K482" s="19"/>
      <c r="L482" s="9"/>
      <c r="M482" s="9"/>
      <c r="N482" s="17"/>
      <c r="O482" s="19"/>
      <c r="P482" s="8"/>
      <c r="Q482" s="9"/>
      <c r="R482" s="9"/>
      <c r="S482" s="9"/>
      <c r="T482" s="19"/>
      <c r="U482" s="19"/>
      <c r="V482" s="17"/>
      <c r="W482" s="17"/>
      <c r="X482" s="17"/>
      <c r="Y482" s="17"/>
      <c r="Z482" s="17"/>
      <c r="AA482" s="17"/>
      <c r="AB482" s="17"/>
      <c r="AC482" s="17"/>
      <c r="AD482" s="17"/>
      <c r="AE482" s="17"/>
      <c r="AF482" s="17"/>
      <c r="AG482" s="17"/>
      <c r="AH482" s="17"/>
      <c r="AI482" s="17"/>
      <c r="AJ482" s="17"/>
      <c r="AK482" s="17"/>
      <c r="AL482" s="17"/>
      <c r="AM482" s="17"/>
      <c r="AN482" s="17"/>
      <c r="AO482" s="17"/>
      <c r="AP482" s="17"/>
      <c r="AQ482" s="17"/>
      <c r="AR482" s="17"/>
      <c r="AS482" s="17"/>
      <c r="AT482" s="17"/>
      <c r="AU482" s="17"/>
      <c r="AV482" s="17"/>
      <c r="AW482" s="17"/>
      <c r="AX482" s="17"/>
      <c r="AY482" s="17"/>
      <c r="AZ482" s="17"/>
      <c r="BA482" s="17"/>
      <c r="BB482" s="17"/>
      <c r="BC482" s="17"/>
    </row>
    <row r="483" spans="3:55" s="18" customFormat="1" x14ac:dyDescent="0.15">
      <c r="C483" s="19"/>
      <c r="D483" s="19"/>
      <c r="E483" s="17"/>
      <c r="F483" s="19"/>
      <c r="G483" s="10"/>
      <c r="H483" s="19"/>
      <c r="I483" s="19"/>
      <c r="J483" s="19"/>
      <c r="K483" s="19"/>
      <c r="L483" s="9"/>
      <c r="M483" s="9"/>
      <c r="N483" s="17"/>
      <c r="O483" s="19"/>
      <c r="P483" s="8"/>
      <c r="Q483" s="9"/>
      <c r="R483" s="9"/>
      <c r="S483" s="9"/>
      <c r="T483" s="19"/>
      <c r="U483" s="19"/>
      <c r="V483" s="17"/>
      <c r="W483" s="17"/>
      <c r="X483" s="17"/>
      <c r="Y483" s="17"/>
      <c r="Z483" s="17"/>
      <c r="AA483" s="17"/>
      <c r="AB483" s="17"/>
      <c r="AC483" s="17"/>
      <c r="AD483" s="17"/>
      <c r="AE483" s="17"/>
      <c r="AF483" s="17"/>
      <c r="AG483" s="17"/>
      <c r="AH483" s="17"/>
      <c r="AI483" s="17"/>
      <c r="AJ483" s="17"/>
      <c r="AK483" s="17"/>
      <c r="AL483" s="17"/>
      <c r="AM483" s="17"/>
      <c r="AN483" s="17"/>
      <c r="AO483" s="17"/>
      <c r="AP483" s="17"/>
      <c r="AQ483" s="17"/>
      <c r="AR483" s="17"/>
      <c r="AS483" s="17"/>
      <c r="AT483" s="17"/>
      <c r="AU483" s="17"/>
      <c r="AV483" s="17"/>
      <c r="AW483" s="17"/>
      <c r="AX483" s="17"/>
      <c r="AY483" s="17"/>
      <c r="AZ483" s="17"/>
      <c r="BA483" s="17"/>
      <c r="BB483" s="17"/>
      <c r="BC483" s="17"/>
    </row>
    <row r="484" spans="3:55" s="18" customFormat="1" x14ac:dyDescent="0.15">
      <c r="C484" s="19"/>
      <c r="D484" s="19"/>
      <c r="E484" s="17"/>
      <c r="F484" s="19"/>
      <c r="G484" s="10"/>
      <c r="H484" s="19"/>
      <c r="I484" s="19"/>
      <c r="J484" s="19"/>
      <c r="K484" s="19"/>
      <c r="L484" s="9"/>
      <c r="M484" s="9"/>
      <c r="N484" s="17"/>
      <c r="O484" s="19"/>
      <c r="P484" s="8"/>
      <c r="Q484" s="9"/>
      <c r="R484" s="9"/>
      <c r="S484" s="9"/>
      <c r="T484" s="19"/>
      <c r="U484" s="19"/>
      <c r="V484" s="17"/>
      <c r="W484" s="17"/>
      <c r="X484" s="17"/>
      <c r="Y484" s="17"/>
      <c r="Z484" s="17"/>
      <c r="AA484" s="17"/>
      <c r="AB484" s="17"/>
      <c r="AC484" s="17"/>
      <c r="AD484" s="17"/>
      <c r="AE484" s="17"/>
      <c r="AF484" s="17"/>
      <c r="AG484" s="17"/>
      <c r="AH484" s="17"/>
      <c r="AI484" s="17"/>
      <c r="AJ484" s="17"/>
      <c r="AK484" s="17"/>
      <c r="AL484" s="17"/>
      <c r="AM484" s="17"/>
      <c r="AN484" s="17"/>
      <c r="AO484" s="17"/>
      <c r="AP484" s="17"/>
      <c r="AQ484" s="17"/>
      <c r="AR484" s="17"/>
      <c r="AS484" s="17"/>
      <c r="AT484" s="17"/>
      <c r="AU484" s="17"/>
      <c r="AV484" s="17"/>
      <c r="AW484" s="17"/>
      <c r="AX484" s="17"/>
      <c r="AY484" s="17"/>
      <c r="AZ484" s="17"/>
      <c r="BA484" s="17"/>
      <c r="BB484" s="17"/>
      <c r="BC484" s="17"/>
    </row>
    <row r="485" spans="3:55" s="18" customFormat="1" x14ac:dyDescent="0.15">
      <c r="C485" s="19"/>
      <c r="D485" s="19"/>
      <c r="E485" s="17"/>
      <c r="F485" s="19"/>
      <c r="G485" s="10"/>
      <c r="H485" s="19"/>
      <c r="I485" s="19"/>
      <c r="J485" s="19"/>
      <c r="K485" s="19"/>
      <c r="L485" s="9"/>
      <c r="M485" s="9"/>
      <c r="N485" s="17"/>
      <c r="O485" s="19"/>
      <c r="P485" s="8"/>
      <c r="Q485" s="9"/>
      <c r="R485" s="9"/>
      <c r="S485" s="9"/>
      <c r="T485" s="19"/>
      <c r="U485" s="19"/>
      <c r="V485" s="17"/>
      <c r="W485" s="17"/>
      <c r="X485" s="17"/>
      <c r="Y485" s="17"/>
      <c r="Z485" s="17"/>
      <c r="AA485" s="17"/>
      <c r="AB485" s="17"/>
      <c r="AC485" s="17"/>
      <c r="AD485" s="17"/>
      <c r="AE485" s="17"/>
      <c r="AF485" s="17"/>
      <c r="AG485" s="17"/>
      <c r="AH485" s="17"/>
      <c r="AI485" s="17"/>
      <c r="AJ485" s="17"/>
      <c r="AK485" s="17"/>
      <c r="AL485" s="17"/>
      <c r="AM485" s="17"/>
      <c r="AN485" s="17"/>
      <c r="AO485" s="17"/>
      <c r="AP485" s="17"/>
      <c r="AQ485" s="17"/>
      <c r="AR485" s="17"/>
      <c r="AS485" s="17"/>
      <c r="AT485" s="17"/>
      <c r="AU485" s="17"/>
      <c r="AV485" s="17"/>
      <c r="AW485" s="17"/>
      <c r="AX485" s="17"/>
      <c r="AY485" s="17"/>
      <c r="AZ485" s="17"/>
      <c r="BA485" s="17"/>
      <c r="BB485" s="17"/>
      <c r="BC485" s="17"/>
    </row>
    <row r="486" spans="3:55" s="18" customFormat="1" x14ac:dyDescent="0.15">
      <c r="C486" s="19"/>
      <c r="D486" s="19"/>
      <c r="E486" s="17"/>
      <c r="F486" s="19"/>
      <c r="G486" s="10"/>
      <c r="H486" s="19"/>
      <c r="I486" s="19"/>
      <c r="J486" s="19"/>
      <c r="K486" s="19"/>
      <c r="L486" s="9"/>
      <c r="M486" s="9"/>
      <c r="N486" s="17"/>
      <c r="O486" s="19"/>
      <c r="P486" s="8"/>
      <c r="Q486" s="9"/>
      <c r="R486" s="9"/>
      <c r="S486" s="9"/>
      <c r="T486" s="19"/>
      <c r="U486" s="19"/>
      <c r="V486" s="17"/>
      <c r="W486" s="17"/>
      <c r="X486" s="17"/>
      <c r="Y486" s="17"/>
      <c r="Z486" s="17"/>
      <c r="AA486" s="17"/>
      <c r="AB486" s="17"/>
      <c r="AC486" s="17"/>
      <c r="AD486" s="17"/>
      <c r="AE486" s="17"/>
      <c r="AF486" s="17"/>
      <c r="AG486" s="17"/>
      <c r="AH486" s="17"/>
      <c r="AI486" s="17"/>
      <c r="AJ486" s="17"/>
      <c r="AK486" s="17"/>
      <c r="AL486" s="17"/>
      <c r="AM486" s="17"/>
      <c r="AN486" s="17"/>
      <c r="AO486" s="17"/>
      <c r="AP486" s="17"/>
      <c r="AQ486" s="17"/>
      <c r="AR486" s="17"/>
      <c r="AS486" s="17"/>
      <c r="AT486" s="17"/>
      <c r="AU486" s="17"/>
      <c r="AV486" s="17"/>
      <c r="AW486" s="17"/>
      <c r="AX486" s="17"/>
      <c r="AY486" s="17"/>
      <c r="AZ486" s="17"/>
      <c r="BA486" s="17"/>
      <c r="BB486" s="17"/>
      <c r="BC486" s="17"/>
    </row>
    <row r="487" spans="3:55" s="18" customFormat="1" x14ac:dyDescent="0.15">
      <c r="C487" s="19"/>
      <c r="D487" s="19"/>
      <c r="E487" s="17"/>
      <c r="F487" s="19"/>
      <c r="G487" s="10"/>
      <c r="H487" s="19"/>
      <c r="I487" s="19"/>
      <c r="J487" s="19"/>
      <c r="K487" s="19"/>
      <c r="L487" s="9"/>
      <c r="M487" s="9"/>
      <c r="N487" s="17"/>
      <c r="O487" s="19"/>
      <c r="P487" s="8"/>
      <c r="Q487" s="9"/>
      <c r="R487" s="9"/>
      <c r="S487" s="9"/>
      <c r="T487" s="19"/>
      <c r="U487" s="19"/>
      <c r="V487" s="17"/>
      <c r="W487" s="17"/>
      <c r="X487" s="17"/>
      <c r="Y487" s="17"/>
      <c r="Z487" s="17"/>
      <c r="AA487" s="17"/>
      <c r="AB487" s="17"/>
      <c r="AC487" s="17"/>
      <c r="AD487" s="17"/>
      <c r="AE487" s="17"/>
      <c r="AF487" s="17"/>
      <c r="AG487" s="17"/>
      <c r="AH487" s="17"/>
      <c r="AI487" s="17"/>
      <c r="AJ487" s="17"/>
      <c r="AK487" s="17"/>
      <c r="AL487" s="17"/>
      <c r="AM487" s="17"/>
      <c r="AN487" s="17"/>
      <c r="AO487" s="17"/>
      <c r="AP487" s="17"/>
      <c r="AQ487" s="17"/>
      <c r="AR487" s="17"/>
      <c r="AS487" s="17"/>
      <c r="AT487" s="17"/>
      <c r="AU487" s="17"/>
      <c r="AV487" s="17"/>
      <c r="AW487" s="17"/>
      <c r="AX487" s="17"/>
      <c r="AY487" s="17"/>
      <c r="AZ487" s="17"/>
      <c r="BA487" s="17"/>
      <c r="BB487" s="17"/>
      <c r="BC487" s="17"/>
    </row>
    <row r="488" spans="3:55" s="18" customFormat="1" x14ac:dyDescent="0.15">
      <c r="C488" s="19"/>
      <c r="D488" s="19"/>
      <c r="E488" s="17"/>
      <c r="F488" s="19"/>
      <c r="G488" s="10"/>
      <c r="H488" s="19"/>
      <c r="I488" s="19"/>
      <c r="J488" s="19"/>
      <c r="K488" s="19"/>
      <c r="L488" s="9"/>
      <c r="M488" s="9"/>
      <c r="N488" s="17"/>
      <c r="O488" s="19"/>
      <c r="P488" s="8"/>
      <c r="Q488" s="9"/>
      <c r="R488" s="9"/>
      <c r="S488" s="9"/>
      <c r="T488" s="19"/>
      <c r="U488" s="19"/>
      <c r="V488" s="17"/>
      <c r="W488" s="17"/>
      <c r="X488" s="17"/>
      <c r="Y488" s="17"/>
      <c r="Z488" s="17"/>
      <c r="AA488" s="17"/>
      <c r="AB488" s="17"/>
      <c r="AC488" s="17"/>
      <c r="AD488" s="17"/>
      <c r="AE488" s="17"/>
      <c r="AF488" s="17"/>
      <c r="AG488" s="17"/>
      <c r="AH488" s="17"/>
      <c r="AI488" s="17"/>
      <c r="AJ488" s="17"/>
      <c r="AK488" s="17"/>
      <c r="AL488" s="17"/>
      <c r="AM488" s="17"/>
      <c r="AN488" s="17"/>
      <c r="AO488" s="17"/>
      <c r="AP488" s="17"/>
      <c r="AQ488" s="17"/>
      <c r="AR488" s="17"/>
      <c r="AS488" s="17"/>
      <c r="AT488" s="17"/>
      <c r="AU488" s="17"/>
      <c r="AV488" s="17"/>
      <c r="AW488" s="17"/>
      <c r="AX488" s="17"/>
      <c r="AY488" s="17"/>
      <c r="AZ488" s="17"/>
      <c r="BA488" s="17"/>
      <c r="BB488" s="17"/>
      <c r="BC488" s="17"/>
    </row>
    <row r="489" spans="3:55" s="18" customFormat="1" x14ac:dyDescent="0.15">
      <c r="C489" s="19"/>
      <c r="D489" s="19"/>
      <c r="E489" s="17"/>
      <c r="F489" s="19"/>
      <c r="G489" s="10"/>
      <c r="H489" s="19"/>
      <c r="I489" s="19"/>
      <c r="J489" s="19"/>
      <c r="K489" s="19"/>
      <c r="L489" s="9"/>
      <c r="M489" s="9"/>
      <c r="N489" s="17"/>
      <c r="O489" s="19"/>
      <c r="P489" s="8"/>
      <c r="Q489" s="9"/>
      <c r="R489" s="9"/>
      <c r="S489" s="9"/>
      <c r="T489" s="19"/>
      <c r="U489" s="19"/>
      <c r="V489" s="17"/>
      <c r="W489" s="17"/>
      <c r="X489" s="17"/>
      <c r="Y489" s="17"/>
      <c r="Z489" s="17"/>
      <c r="AA489" s="17"/>
      <c r="AB489" s="17"/>
      <c r="AC489" s="17"/>
      <c r="AD489" s="17"/>
      <c r="AE489" s="17"/>
      <c r="AF489" s="17"/>
      <c r="AG489" s="17"/>
      <c r="AH489" s="17"/>
      <c r="AI489" s="17"/>
      <c r="AJ489" s="17"/>
      <c r="AK489" s="17"/>
      <c r="AL489" s="17"/>
      <c r="AM489" s="17"/>
      <c r="AN489" s="17"/>
      <c r="AO489" s="17"/>
      <c r="AP489" s="17"/>
      <c r="AQ489" s="17"/>
      <c r="AR489" s="17"/>
      <c r="AS489" s="17"/>
      <c r="AT489" s="17"/>
      <c r="AU489" s="17"/>
      <c r="AV489" s="17"/>
      <c r="AW489" s="17"/>
      <c r="AX489" s="17"/>
      <c r="AY489" s="17"/>
      <c r="AZ489" s="17"/>
      <c r="BA489" s="17"/>
      <c r="BB489" s="17"/>
      <c r="BC489" s="17"/>
    </row>
    <row r="490" spans="3:55" s="18" customFormat="1" x14ac:dyDescent="0.15">
      <c r="C490" s="19"/>
      <c r="D490" s="19"/>
      <c r="E490" s="17"/>
      <c r="F490" s="19"/>
      <c r="G490" s="10"/>
      <c r="H490" s="19"/>
      <c r="I490" s="19"/>
      <c r="J490" s="19"/>
      <c r="K490" s="19"/>
      <c r="L490" s="9"/>
      <c r="M490" s="9"/>
      <c r="N490" s="17"/>
      <c r="O490" s="19"/>
      <c r="P490" s="8"/>
      <c r="Q490" s="9"/>
      <c r="R490" s="9"/>
      <c r="S490" s="9"/>
      <c r="T490" s="19"/>
      <c r="U490" s="19"/>
      <c r="V490" s="17"/>
      <c r="W490" s="17"/>
      <c r="X490" s="17"/>
      <c r="Y490" s="17"/>
      <c r="Z490" s="17"/>
      <c r="AA490" s="17"/>
      <c r="AB490" s="17"/>
      <c r="AC490" s="17"/>
      <c r="AD490" s="17"/>
      <c r="AE490" s="17"/>
      <c r="AF490" s="17"/>
      <c r="AG490" s="17"/>
      <c r="AH490" s="17"/>
      <c r="AI490" s="17"/>
      <c r="AJ490" s="17"/>
      <c r="AK490" s="17"/>
      <c r="AL490" s="17"/>
      <c r="AM490" s="17"/>
      <c r="AN490" s="17"/>
      <c r="AO490" s="17"/>
      <c r="AP490" s="17"/>
      <c r="AQ490" s="17"/>
      <c r="AR490" s="17"/>
      <c r="AS490" s="17"/>
      <c r="AT490" s="17"/>
      <c r="AU490" s="17"/>
      <c r="AV490" s="17"/>
      <c r="AW490" s="17"/>
      <c r="AX490" s="17"/>
      <c r="AY490" s="17"/>
      <c r="AZ490" s="17"/>
      <c r="BA490" s="17"/>
      <c r="BB490" s="17"/>
      <c r="BC490" s="17"/>
    </row>
    <row r="491" spans="3:55" s="18" customFormat="1" x14ac:dyDescent="0.15">
      <c r="C491" s="19"/>
      <c r="D491" s="19"/>
      <c r="E491" s="17"/>
      <c r="F491" s="19"/>
      <c r="G491" s="10"/>
      <c r="H491" s="19"/>
      <c r="I491" s="19"/>
      <c r="J491" s="19"/>
      <c r="K491" s="19"/>
      <c r="L491" s="9"/>
      <c r="M491" s="9"/>
      <c r="N491" s="17"/>
      <c r="O491" s="19"/>
      <c r="P491" s="8"/>
      <c r="Q491" s="9"/>
      <c r="R491" s="9"/>
      <c r="S491" s="9"/>
      <c r="T491" s="19"/>
      <c r="U491" s="19"/>
      <c r="V491" s="17"/>
      <c r="W491" s="17"/>
      <c r="X491" s="17"/>
      <c r="Y491" s="17"/>
      <c r="Z491" s="17"/>
      <c r="AA491" s="17"/>
      <c r="AB491" s="17"/>
      <c r="AC491" s="17"/>
      <c r="AD491" s="17"/>
      <c r="AE491" s="17"/>
      <c r="AF491" s="17"/>
      <c r="AG491" s="17"/>
      <c r="AH491" s="17"/>
      <c r="AI491" s="17"/>
      <c r="AJ491" s="17"/>
      <c r="AK491" s="17"/>
      <c r="AL491" s="17"/>
      <c r="AM491" s="17"/>
      <c r="AN491" s="17"/>
      <c r="AO491" s="17"/>
      <c r="AP491" s="17"/>
      <c r="AQ491" s="17"/>
      <c r="AR491" s="17"/>
      <c r="AS491" s="17"/>
      <c r="AT491" s="17"/>
      <c r="AU491" s="17"/>
      <c r="AV491" s="17"/>
      <c r="AW491" s="17"/>
      <c r="AX491" s="17"/>
      <c r="AY491" s="17"/>
      <c r="AZ491" s="17"/>
      <c r="BA491" s="17"/>
      <c r="BB491" s="17"/>
      <c r="BC491" s="17"/>
    </row>
    <row r="492" spans="3:55" s="18" customFormat="1" x14ac:dyDescent="0.15">
      <c r="C492" s="19"/>
      <c r="D492" s="19"/>
      <c r="E492" s="17"/>
      <c r="F492" s="19"/>
      <c r="G492" s="10"/>
      <c r="H492" s="19"/>
      <c r="I492" s="19"/>
      <c r="J492" s="19"/>
      <c r="K492" s="19"/>
      <c r="L492" s="9"/>
      <c r="M492" s="9"/>
      <c r="N492" s="17"/>
      <c r="O492" s="19"/>
      <c r="P492" s="8"/>
      <c r="Q492" s="9"/>
      <c r="R492" s="9"/>
      <c r="S492" s="9"/>
      <c r="T492" s="19"/>
      <c r="U492" s="19"/>
      <c r="V492" s="17"/>
      <c r="W492" s="17"/>
      <c r="X492" s="17"/>
      <c r="Y492" s="17"/>
      <c r="Z492" s="17"/>
      <c r="AA492" s="17"/>
      <c r="AB492" s="17"/>
      <c r="AC492" s="17"/>
      <c r="AD492" s="17"/>
      <c r="AE492" s="17"/>
      <c r="AF492" s="17"/>
      <c r="AG492" s="17"/>
      <c r="AH492" s="17"/>
      <c r="AI492" s="17"/>
      <c r="AJ492" s="17"/>
      <c r="AK492" s="17"/>
      <c r="AL492" s="17"/>
      <c r="AM492" s="17"/>
      <c r="AN492" s="17"/>
      <c r="AO492" s="17"/>
      <c r="AP492" s="17"/>
      <c r="AQ492" s="17"/>
      <c r="AR492" s="17"/>
      <c r="AS492" s="17"/>
      <c r="AT492" s="17"/>
      <c r="AU492" s="17"/>
      <c r="AV492" s="17"/>
      <c r="AW492" s="17"/>
      <c r="AX492" s="17"/>
      <c r="AY492" s="17"/>
      <c r="AZ492" s="17"/>
      <c r="BA492" s="17"/>
      <c r="BB492" s="17"/>
      <c r="BC492" s="17"/>
    </row>
    <row r="493" spans="3:55" s="18" customFormat="1" x14ac:dyDescent="0.15">
      <c r="C493" s="19"/>
      <c r="D493" s="19"/>
      <c r="E493" s="17"/>
      <c r="F493" s="19"/>
      <c r="G493" s="10"/>
      <c r="H493" s="19"/>
      <c r="I493" s="19"/>
      <c r="J493" s="19"/>
      <c r="K493" s="19"/>
      <c r="L493" s="9"/>
      <c r="M493" s="9"/>
      <c r="N493" s="17"/>
      <c r="O493" s="19"/>
      <c r="P493" s="8"/>
      <c r="Q493" s="9"/>
      <c r="R493" s="9"/>
      <c r="S493" s="9"/>
      <c r="T493" s="19"/>
      <c r="U493" s="19"/>
      <c r="V493" s="17"/>
      <c r="W493" s="17"/>
      <c r="X493" s="17"/>
      <c r="Y493" s="17"/>
      <c r="Z493" s="17"/>
      <c r="AA493" s="17"/>
      <c r="AB493" s="17"/>
      <c r="AC493" s="17"/>
      <c r="AD493" s="17"/>
      <c r="AE493" s="17"/>
      <c r="AF493" s="17"/>
      <c r="AG493" s="17"/>
      <c r="AH493" s="17"/>
      <c r="AI493" s="17"/>
      <c r="AJ493" s="17"/>
      <c r="AK493" s="17"/>
      <c r="AL493" s="17"/>
      <c r="AM493" s="17"/>
      <c r="AN493" s="17"/>
      <c r="AO493" s="17"/>
      <c r="AP493" s="17"/>
      <c r="AQ493" s="17"/>
      <c r="AR493" s="17"/>
      <c r="AS493" s="17"/>
      <c r="AT493" s="17"/>
      <c r="AU493" s="17"/>
      <c r="AV493" s="17"/>
      <c r="AW493" s="17"/>
      <c r="AX493" s="17"/>
      <c r="AY493" s="17"/>
      <c r="AZ493" s="17"/>
      <c r="BA493" s="17"/>
      <c r="BB493" s="17"/>
      <c r="BC493" s="17"/>
    </row>
    <row r="494" spans="3:55" s="18" customFormat="1" x14ac:dyDescent="0.15">
      <c r="C494" s="19"/>
      <c r="D494" s="19"/>
      <c r="E494" s="17"/>
      <c r="F494" s="19"/>
      <c r="G494" s="10"/>
      <c r="H494" s="19"/>
      <c r="I494" s="19"/>
      <c r="J494" s="19"/>
      <c r="K494" s="19"/>
      <c r="L494" s="9"/>
      <c r="M494" s="9"/>
      <c r="N494" s="17"/>
      <c r="O494" s="19"/>
      <c r="P494" s="8"/>
      <c r="Q494" s="9"/>
      <c r="R494" s="9"/>
      <c r="S494" s="9"/>
      <c r="T494" s="19"/>
      <c r="U494" s="19"/>
      <c r="V494" s="17"/>
      <c r="W494" s="17"/>
      <c r="X494" s="17"/>
      <c r="Y494" s="17"/>
      <c r="Z494" s="17"/>
      <c r="AA494" s="17"/>
      <c r="AB494" s="17"/>
      <c r="AC494" s="17"/>
      <c r="AD494" s="17"/>
      <c r="AE494" s="17"/>
      <c r="AF494" s="17"/>
      <c r="AG494" s="17"/>
      <c r="AH494" s="17"/>
      <c r="AI494" s="17"/>
      <c r="AJ494" s="17"/>
      <c r="AK494" s="17"/>
      <c r="AL494" s="17"/>
      <c r="AM494" s="17"/>
      <c r="AN494" s="17"/>
      <c r="AO494" s="17"/>
      <c r="AP494" s="17"/>
      <c r="AQ494" s="17"/>
      <c r="AR494" s="17"/>
      <c r="AS494" s="17"/>
      <c r="AT494" s="17"/>
      <c r="AU494" s="17"/>
      <c r="AV494" s="17"/>
      <c r="AW494" s="17"/>
      <c r="AX494" s="17"/>
      <c r="AY494" s="17"/>
      <c r="AZ494" s="17"/>
      <c r="BA494" s="17"/>
      <c r="BB494" s="17"/>
      <c r="BC494" s="17"/>
    </row>
    <row r="495" spans="3:55" s="18" customFormat="1" x14ac:dyDescent="0.15">
      <c r="C495" s="19"/>
      <c r="D495" s="19"/>
      <c r="E495" s="17"/>
      <c r="F495" s="19"/>
      <c r="G495" s="10"/>
      <c r="H495" s="19"/>
      <c r="I495" s="19"/>
      <c r="J495" s="19"/>
      <c r="K495" s="19"/>
      <c r="L495" s="9"/>
      <c r="M495" s="9"/>
      <c r="N495" s="17"/>
      <c r="O495" s="19"/>
      <c r="P495" s="8"/>
      <c r="Q495" s="9"/>
      <c r="R495" s="9"/>
      <c r="S495" s="9"/>
      <c r="T495" s="19"/>
      <c r="U495" s="19"/>
      <c r="V495" s="17"/>
      <c r="W495" s="17"/>
      <c r="X495" s="17"/>
      <c r="Y495" s="17"/>
      <c r="Z495" s="17"/>
      <c r="AA495" s="17"/>
      <c r="AB495" s="17"/>
      <c r="AC495" s="17"/>
      <c r="AD495" s="17"/>
      <c r="AE495" s="17"/>
      <c r="AF495" s="17"/>
      <c r="AG495" s="17"/>
      <c r="AH495" s="17"/>
      <c r="AI495" s="17"/>
      <c r="AJ495" s="17"/>
      <c r="AK495" s="17"/>
      <c r="AL495" s="17"/>
      <c r="AM495" s="17"/>
      <c r="AN495" s="17"/>
      <c r="AO495" s="17"/>
      <c r="AP495" s="17"/>
      <c r="AQ495" s="17"/>
      <c r="AR495" s="17"/>
      <c r="AS495" s="17"/>
      <c r="AT495" s="17"/>
      <c r="AU495" s="17"/>
      <c r="AV495" s="17"/>
      <c r="AW495" s="17"/>
      <c r="AX495" s="17"/>
      <c r="AY495" s="17"/>
      <c r="AZ495" s="17"/>
      <c r="BA495" s="17"/>
      <c r="BB495" s="17"/>
      <c r="BC495" s="17"/>
    </row>
    <row r="496" spans="3:55" s="18" customFormat="1" x14ac:dyDescent="0.15">
      <c r="C496" s="19"/>
      <c r="D496" s="19"/>
      <c r="E496" s="17"/>
      <c r="F496" s="19"/>
      <c r="G496" s="10"/>
      <c r="H496" s="19"/>
      <c r="I496" s="19"/>
      <c r="J496" s="19"/>
      <c r="K496" s="19"/>
      <c r="L496" s="9"/>
      <c r="M496" s="9"/>
      <c r="N496" s="17"/>
      <c r="O496" s="19"/>
      <c r="P496" s="8"/>
      <c r="Q496" s="9"/>
      <c r="R496" s="9"/>
      <c r="S496" s="9"/>
      <c r="T496" s="19"/>
      <c r="U496" s="19"/>
      <c r="V496" s="17"/>
      <c r="W496" s="17"/>
      <c r="X496" s="17"/>
      <c r="Y496" s="17"/>
      <c r="Z496" s="17"/>
      <c r="AA496" s="17"/>
      <c r="AB496" s="17"/>
      <c r="AC496" s="17"/>
      <c r="AD496" s="17"/>
      <c r="AE496" s="17"/>
      <c r="AF496" s="17"/>
      <c r="AG496" s="17"/>
      <c r="AH496" s="17"/>
      <c r="AI496" s="17"/>
      <c r="AJ496" s="17"/>
      <c r="AK496" s="17"/>
      <c r="AL496" s="17"/>
      <c r="AM496" s="17"/>
      <c r="AN496" s="17"/>
      <c r="AO496" s="17"/>
      <c r="AP496" s="17"/>
      <c r="AQ496" s="17"/>
      <c r="AR496" s="17"/>
      <c r="AS496" s="17"/>
      <c r="AT496" s="17"/>
      <c r="AU496" s="17"/>
      <c r="AV496" s="17"/>
      <c r="AW496" s="17"/>
      <c r="AX496" s="17"/>
      <c r="AY496" s="17"/>
      <c r="AZ496" s="17"/>
      <c r="BA496" s="17"/>
      <c r="BB496" s="17"/>
      <c r="BC496" s="17"/>
    </row>
    <row r="497" spans="3:55" s="18" customFormat="1" x14ac:dyDescent="0.15">
      <c r="C497" s="19"/>
      <c r="D497" s="19"/>
      <c r="E497" s="17"/>
      <c r="F497" s="19"/>
      <c r="G497" s="10"/>
      <c r="H497" s="19"/>
      <c r="I497" s="19"/>
      <c r="J497" s="19"/>
      <c r="K497" s="19"/>
      <c r="L497" s="9"/>
      <c r="M497" s="9"/>
      <c r="N497" s="17"/>
      <c r="O497" s="19"/>
      <c r="P497" s="8"/>
      <c r="Q497" s="9"/>
      <c r="R497" s="9"/>
      <c r="S497" s="9"/>
      <c r="T497" s="19"/>
      <c r="U497" s="19"/>
      <c r="V497" s="17"/>
      <c r="W497" s="17"/>
      <c r="X497" s="17"/>
      <c r="Y497" s="17"/>
      <c r="Z497" s="17"/>
      <c r="AA497" s="17"/>
      <c r="AB497" s="17"/>
      <c r="AC497" s="17"/>
      <c r="AD497" s="17"/>
      <c r="AE497" s="17"/>
      <c r="AF497" s="17"/>
      <c r="AG497" s="17"/>
      <c r="AH497" s="17"/>
      <c r="AI497" s="17"/>
      <c r="AJ497" s="17"/>
      <c r="AK497" s="17"/>
      <c r="AL497" s="17"/>
      <c r="AM497" s="17"/>
      <c r="AN497" s="17"/>
      <c r="AO497" s="17"/>
      <c r="AP497" s="17"/>
      <c r="AQ497" s="17"/>
      <c r="AR497" s="17"/>
      <c r="AS497" s="17"/>
      <c r="AT497" s="17"/>
      <c r="AU497" s="17"/>
      <c r="AV497" s="17"/>
      <c r="AW497" s="17"/>
      <c r="AX497" s="17"/>
      <c r="AY497" s="17"/>
      <c r="AZ497" s="17"/>
      <c r="BA497" s="17"/>
      <c r="BB497" s="17"/>
      <c r="BC497" s="17"/>
    </row>
    <row r="498" spans="3:55" s="18" customFormat="1" x14ac:dyDescent="0.15">
      <c r="C498" s="19"/>
      <c r="D498" s="19"/>
      <c r="E498" s="17"/>
      <c r="F498" s="19"/>
      <c r="G498" s="10"/>
      <c r="H498" s="19"/>
      <c r="I498" s="19"/>
      <c r="J498" s="19"/>
      <c r="K498" s="19"/>
      <c r="L498" s="9"/>
      <c r="M498" s="9"/>
      <c r="N498" s="17"/>
      <c r="O498" s="19"/>
      <c r="P498" s="8"/>
      <c r="Q498" s="9"/>
      <c r="R498" s="9"/>
      <c r="S498" s="9"/>
      <c r="T498" s="19"/>
      <c r="U498" s="19"/>
      <c r="V498" s="17"/>
      <c r="W498" s="17"/>
      <c r="X498" s="17"/>
      <c r="Y498" s="17"/>
      <c r="Z498" s="17"/>
      <c r="AA498" s="17"/>
      <c r="AB498" s="17"/>
      <c r="AC498" s="17"/>
      <c r="AD498" s="17"/>
      <c r="AE498" s="17"/>
      <c r="AF498" s="17"/>
      <c r="AG498" s="17"/>
      <c r="AH498" s="17"/>
      <c r="AI498" s="17"/>
      <c r="AJ498" s="17"/>
      <c r="AK498" s="17"/>
      <c r="AL498" s="17"/>
      <c r="AM498" s="17"/>
      <c r="AN498" s="17"/>
      <c r="AO498" s="17"/>
      <c r="AP498" s="17"/>
      <c r="AQ498" s="17"/>
      <c r="AR498" s="17"/>
      <c r="AS498" s="17"/>
      <c r="AT498" s="17"/>
      <c r="AU498" s="17"/>
      <c r="AV498" s="17"/>
      <c r="AW498" s="17"/>
      <c r="AX498" s="17"/>
      <c r="AY498" s="17"/>
      <c r="AZ498" s="17"/>
      <c r="BA498" s="17"/>
      <c r="BB498" s="17"/>
      <c r="BC498" s="17"/>
    </row>
    <row r="499" spans="3:55" s="18" customFormat="1" x14ac:dyDescent="0.15">
      <c r="C499" s="19"/>
      <c r="D499" s="19"/>
      <c r="E499" s="17"/>
      <c r="F499" s="19"/>
      <c r="G499" s="10"/>
      <c r="H499" s="19"/>
      <c r="I499" s="19"/>
      <c r="J499" s="19"/>
      <c r="K499" s="19"/>
      <c r="L499" s="9"/>
      <c r="M499" s="9"/>
      <c r="N499" s="17"/>
      <c r="O499" s="19"/>
      <c r="P499" s="8"/>
      <c r="Q499" s="9"/>
      <c r="R499" s="9"/>
      <c r="S499" s="9"/>
      <c r="T499" s="19"/>
      <c r="U499" s="19"/>
      <c r="V499" s="17"/>
      <c r="W499" s="17"/>
      <c r="X499" s="17"/>
      <c r="Y499" s="17"/>
      <c r="Z499" s="17"/>
      <c r="AA499" s="17"/>
      <c r="AB499" s="17"/>
      <c r="AC499" s="17"/>
      <c r="AD499" s="17"/>
      <c r="AE499" s="17"/>
      <c r="AF499" s="17"/>
      <c r="AG499" s="17"/>
      <c r="AH499" s="17"/>
      <c r="AI499" s="17"/>
      <c r="AJ499" s="17"/>
      <c r="AK499" s="17"/>
      <c r="AL499" s="17"/>
      <c r="AM499" s="17"/>
      <c r="AN499" s="17"/>
      <c r="AO499" s="17"/>
      <c r="AP499" s="17"/>
      <c r="AQ499" s="17"/>
      <c r="AR499" s="17"/>
      <c r="AS499" s="17"/>
      <c r="AT499" s="17"/>
      <c r="AU499" s="17"/>
      <c r="AV499" s="17"/>
      <c r="AW499" s="17"/>
      <c r="AX499" s="17"/>
      <c r="AY499" s="17"/>
      <c r="AZ499" s="17"/>
      <c r="BA499" s="17"/>
      <c r="BB499" s="17"/>
      <c r="BC499" s="17"/>
    </row>
    <row r="500" spans="3:55" s="18" customFormat="1" x14ac:dyDescent="0.15">
      <c r="C500" s="19"/>
      <c r="D500" s="19"/>
      <c r="E500" s="17"/>
      <c r="F500" s="19"/>
      <c r="G500" s="10"/>
      <c r="H500" s="19"/>
      <c r="I500" s="19"/>
      <c r="J500" s="19"/>
      <c r="K500" s="19"/>
      <c r="L500" s="9"/>
      <c r="M500" s="9"/>
      <c r="N500" s="17"/>
      <c r="O500" s="19"/>
      <c r="P500" s="8"/>
      <c r="Q500" s="9"/>
      <c r="R500" s="9"/>
      <c r="S500" s="9"/>
      <c r="T500" s="19"/>
      <c r="U500" s="19"/>
      <c r="V500" s="17"/>
      <c r="W500" s="17"/>
      <c r="X500" s="17"/>
      <c r="Y500" s="17"/>
      <c r="Z500" s="17"/>
      <c r="AA500" s="17"/>
      <c r="AB500" s="17"/>
      <c r="AC500" s="17"/>
      <c r="AD500" s="17"/>
      <c r="AE500" s="17"/>
      <c r="AF500" s="17"/>
      <c r="AG500" s="17"/>
      <c r="AH500" s="17"/>
      <c r="AI500" s="17"/>
      <c r="AJ500" s="17"/>
      <c r="AK500" s="17"/>
      <c r="AL500" s="17"/>
      <c r="AM500" s="17"/>
      <c r="AN500" s="17"/>
      <c r="AO500" s="17"/>
      <c r="AP500" s="17"/>
      <c r="AQ500" s="17"/>
      <c r="AR500" s="17"/>
      <c r="AS500" s="17"/>
      <c r="AT500" s="17"/>
      <c r="AU500" s="17"/>
      <c r="AV500" s="17"/>
      <c r="AW500" s="17"/>
      <c r="AX500" s="17"/>
      <c r="AY500" s="17"/>
      <c r="AZ500" s="17"/>
      <c r="BA500" s="17"/>
      <c r="BB500" s="17"/>
      <c r="BC500" s="17"/>
    </row>
    <row r="501" spans="3:55" s="18" customFormat="1" x14ac:dyDescent="0.15">
      <c r="C501" s="19"/>
      <c r="D501" s="19"/>
      <c r="E501" s="17"/>
      <c r="F501" s="19"/>
      <c r="G501" s="10"/>
      <c r="H501" s="19"/>
      <c r="I501" s="19"/>
      <c r="J501" s="19"/>
      <c r="K501" s="19"/>
      <c r="L501" s="9"/>
      <c r="M501" s="9"/>
      <c r="N501" s="17"/>
      <c r="O501" s="19"/>
      <c r="P501" s="8"/>
      <c r="Q501" s="9"/>
      <c r="R501" s="9"/>
      <c r="S501" s="9"/>
      <c r="T501" s="19"/>
      <c r="U501" s="19"/>
      <c r="V501" s="17"/>
      <c r="W501" s="17"/>
      <c r="X501" s="17"/>
      <c r="Y501" s="17"/>
      <c r="Z501" s="17"/>
      <c r="AA501" s="17"/>
      <c r="AB501" s="17"/>
      <c r="AC501" s="17"/>
      <c r="AD501" s="17"/>
      <c r="AE501" s="17"/>
      <c r="AF501" s="17"/>
      <c r="AG501" s="17"/>
      <c r="AH501" s="17"/>
      <c r="AI501" s="17"/>
      <c r="AJ501" s="17"/>
      <c r="AK501" s="17"/>
      <c r="AL501" s="17"/>
      <c r="AM501" s="17"/>
      <c r="AN501" s="17"/>
      <c r="AO501" s="17"/>
      <c r="AP501" s="17"/>
      <c r="AQ501" s="17"/>
      <c r="AR501" s="17"/>
      <c r="AS501" s="17"/>
      <c r="AT501" s="17"/>
      <c r="AU501" s="17"/>
      <c r="AV501" s="17"/>
      <c r="AW501" s="17"/>
      <c r="AX501" s="17"/>
      <c r="AY501" s="17"/>
      <c r="AZ501" s="17"/>
      <c r="BA501" s="17"/>
      <c r="BB501" s="17"/>
      <c r="BC501" s="17"/>
    </row>
    <row r="502" spans="3:55" s="18" customFormat="1" x14ac:dyDescent="0.15">
      <c r="C502" s="19"/>
      <c r="D502" s="19"/>
      <c r="E502" s="17"/>
      <c r="F502" s="19"/>
      <c r="G502" s="10"/>
      <c r="H502" s="19"/>
      <c r="I502" s="19"/>
      <c r="J502" s="19"/>
      <c r="K502" s="19"/>
      <c r="L502" s="9"/>
      <c r="M502" s="9"/>
      <c r="N502" s="17"/>
      <c r="O502" s="19"/>
      <c r="P502" s="8"/>
      <c r="Q502" s="9"/>
      <c r="R502" s="9"/>
      <c r="S502" s="9"/>
      <c r="T502" s="19"/>
      <c r="U502" s="19"/>
      <c r="V502" s="17"/>
      <c r="W502" s="17"/>
      <c r="X502" s="17"/>
      <c r="Y502" s="17"/>
      <c r="Z502" s="17"/>
      <c r="AA502" s="17"/>
      <c r="AB502" s="17"/>
      <c r="AC502" s="17"/>
      <c r="AD502" s="17"/>
      <c r="AE502" s="17"/>
      <c r="AF502" s="17"/>
      <c r="AG502" s="17"/>
      <c r="AH502" s="17"/>
      <c r="AI502" s="17"/>
      <c r="AJ502" s="17"/>
      <c r="AK502" s="17"/>
      <c r="AL502" s="17"/>
      <c r="AM502" s="17"/>
      <c r="AN502" s="17"/>
      <c r="AO502" s="17"/>
      <c r="AP502" s="17"/>
      <c r="AQ502" s="17"/>
      <c r="AR502" s="17"/>
      <c r="AS502" s="17"/>
      <c r="AT502" s="17"/>
      <c r="AU502" s="17"/>
      <c r="AV502" s="17"/>
      <c r="AW502" s="17"/>
      <c r="AX502" s="17"/>
      <c r="AY502" s="17"/>
      <c r="AZ502" s="17"/>
      <c r="BA502" s="17"/>
      <c r="BB502" s="17"/>
      <c r="BC502" s="17"/>
    </row>
    <row r="503" spans="3:55" s="18" customFormat="1" x14ac:dyDescent="0.15">
      <c r="C503" s="19"/>
      <c r="D503" s="19"/>
      <c r="E503" s="17"/>
      <c r="F503" s="19"/>
      <c r="G503" s="10"/>
      <c r="H503" s="19"/>
      <c r="I503" s="19"/>
      <c r="J503" s="19"/>
      <c r="K503" s="19"/>
      <c r="L503" s="9"/>
      <c r="M503" s="9"/>
      <c r="N503" s="17"/>
      <c r="O503" s="19"/>
      <c r="P503" s="8"/>
      <c r="Q503" s="9"/>
      <c r="R503" s="9"/>
      <c r="S503" s="9"/>
      <c r="T503" s="19"/>
      <c r="U503" s="19"/>
      <c r="V503" s="17"/>
      <c r="W503" s="17"/>
      <c r="X503" s="17"/>
      <c r="Y503" s="17"/>
      <c r="Z503" s="17"/>
      <c r="AA503" s="17"/>
      <c r="AB503" s="17"/>
      <c r="AC503" s="17"/>
      <c r="AD503" s="17"/>
      <c r="AE503" s="17"/>
      <c r="AF503" s="17"/>
      <c r="AG503" s="17"/>
      <c r="AH503" s="17"/>
      <c r="AI503" s="17"/>
      <c r="AJ503" s="17"/>
      <c r="AK503" s="17"/>
      <c r="AL503" s="17"/>
      <c r="AM503" s="17"/>
      <c r="AN503" s="17"/>
      <c r="AO503" s="17"/>
      <c r="AP503" s="17"/>
      <c r="AQ503" s="17"/>
      <c r="AR503" s="17"/>
      <c r="AS503" s="17"/>
      <c r="AT503" s="17"/>
      <c r="AU503" s="17"/>
      <c r="AV503" s="17"/>
      <c r="AW503" s="17"/>
      <c r="AX503" s="17"/>
      <c r="AY503" s="17"/>
      <c r="AZ503" s="17"/>
      <c r="BA503" s="17"/>
      <c r="BB503" s="17"/>
      <c r="BC503" s="17"/>
    </row>
    <row r="504" spans="3:55" s="18" customFormat="1" x14ac:dyDescent="0.15">
      <c r="C504" s="19"/>
      <c r="D504" s="19"/>
      <c r="E504" s="17"/>
      <c r="F504" s="19"/>
      <c r="G504" s="10"/>
      <c r="H504" s="19"/>
      <c r="I504" s="19"/>
      <c r="J504" s="19"/>
      <c r="K504" s="19"/>
      <c r="L504" s="9"/>
      <c r="M504" s="9"/>
      <c r="N504" s="17"/>
      <c r="O504" s="19"/>
      <c r="P504" s="8"/>
      <c r="Q504" s="9"/>
      <c r="R504" s="9"/>
      <c r="S504" s="9"/>
      <c r="T504" s="19"/>
      <c r="U504" s="19"/>
      <c r="V504" s="17"/>
      <c r="W504" s="17"/>
      <c r="X504" s="17"/>
      <c r="Y504" s="17"/>
      <c r="Z504" s="17"/>
      <c r="AA504" s="17"/>
      <c r="AB504" s="17"/>
      <c r="AC504" s="17"/>
      <c r="AD504" s="17"/>
      <c r="AE504" s="17"/>
      <c r="AF504" s="17"/>
      <c r="AG504" s="17"/>
      <c r="AH504" s="17"/>
      <c r="AI504" s="17"/>
      <c r="AJ504" s="17"/>
      <c r="AK504" s="17"/>
      <c r="AL504" s="17"/>
      <c r="AM504" s="17"/>
      <c r="AN504" s="17"/>
      <c r="AO504" s="17"/>
      <c r="AP504" s="17"/>
      <c r="AQ504" s="17"/>
      <c r="AR504" s="17"/>
      <c r="AS504" s="17"/>
      <c r="AT504" s="17"/>
      <c r="AU504" s="17"/>
      <c r="AV504" s="17"/>
      <c r="AW504" s="17"/>
      <c r="AX504" s="17"/>
      <c r="AY504" s="17"/>
      <c r="AZ504" s="17"/>
      <c r="BA504" s="17"/>
      <c r="BB504" s="17"/>
      <c r="BC504" s="17"/>
    </row>
    <row r="505" spans="3:55" s="18" customFormat="1" x14ac:dyDescent="0.15">
      <c r="C505" s="19"/>
      <c r="D505" s="19"/>
      <c r="E505" s="17"/>
      <c r="F505" s="19"/>
      <c r="G505" s="10"/>
      <c r="H505" s="19"/>
      <c r="I505" s="19"/>
      <c r="J505" s="19"/>
      <c r="K505" s="19"/>
      <c r="L505" s="9"/>
      <c r="M505" s="9"/>
      <c r="N505" s="17"/>
      <c r="O505" s="19"/>
      <c r="P505" s="8"/>
      <c r="Q505" s="9"/>
      <c r="R505" s="9"/>
      <c r="S505" s="9"/>
      <c r="T505" s="19"/>
      <c r="U505" s="19"/>
      <c r="V505" s="17"/>
      <c r="W505" s="17"/>
      <c r="X505" s="17"/>
      <c r="Y505" s="17"/>
      <c r="Z505" s="17"/>
      <c r="AA505" s="17"/>
      <c r="AB505" s="17"/>
      <c r="AC505" s="17"/>
      <c r="AD505" s="17"/>
      <c r="AE505" s="17"/>
      <c r="AF505" s="17"/>
      <c r="AG505" s="17"/>
      <c r="AH505" s="17"/>
      <c r="AI505" s="17"/>
      <c r="AJ505" s="17"/>
      <c r="AK505" s="17"/>
      <c r="AL505" s="17"/>
      <c r="AM505" s="17"/>
      <c r="AN505" s="17"/>
      <c r="AO505" s="17"/>
      <c r="AP505" s="17"/>
      <c r="AQ505" s="17"/>
      <c r="AR505" s="17"/>
      <c r="AS505" s="17"/>
      <c r="AT505" s="17"/>
      <c r="AU505" s="17"/>
      <c r="AV505" s="17"/>
      <c r="AW505" s="17"/>
      <c r="AX505" s="17"/>
      <c r="AY505" s="17"/>
      <c r="AZ505" s="17"/>
      <c r="BA505" s="17"/>
      <c r="BB505" s="17"/>
      <c r="BC505" s="17"/>
    </row>
    <row r="506" spans="3:55" s="18" customFormat="1" x14ac:dyDescent="0.15">
      <c r="C506" s="19"/>
      <c r="D506" s="19"/>
      <c r="E506" s="17"/>
      <c r="F506" s="19"/>
      <c r="G506" s="10"/>
      <c r="H506" s="19"/>
      <c r="I506" s="19"/>
      <c r="J506" s="19"/>
      <c r="K506" s="19"/>
      <c r="L506" s="9"/>
      <c r="M506" s="9"/>
      <c r="N506" s="17"/>
      <c r="O506" s="19"/>
      <c r="P506" s="8"/>
      <c r="Q506" s="9"/>
      <c r="R506" s="9"/>
      <c r="S506" s="9"/>
      <c r="T506" s="19"/>
      <c r="U506" s="19"/>
      <c r="V506" s="17"/>
      <c r="W506" s="17"/>
      <c r="X506" s="17"/>
      <c r="Y506" s="17"/>
      <c r="Z506" s="17"/>
      <c r="AA506" s="17"/>
      <c r="AB506" s="17"/>
      <c r="AC506" s="17"/>
      <c r="AD506" s="17"/>
      <c r="AE506" s="17"/>
      <c r="AF506" s="17"/>
      <c r="AG506" s="17"/>
      <c r="AH506" s="17"/>
      <c r="AI506" s="17"/>
      <c r="AJ506" s="17"/>
      <c r="AK506" s="17"/>
      <c r="AL506" s="17"/>
      <c r="AM506" s="17"/>
      <c r="AN506" s="17"/>
      <c r="AO506" s="17"/>
      <c r="AP506" s="17"/>
      <c r="AQ506" s="17"/>
      <c r="AR506" s="17"/>
      <c r="AS506" s="17"/>
      <c r="AT506" s="17"/>
      <c r="AU506" s="17"/>
      <c r="AV506" s="17"/>
      <c r="AW506" s="17"/>
      <c r="AX506" s="17"/>
      <c r="AY506" s="17"/>
      <c r="AZ506" s="17"/>
      <c r="BA506" s="17"/>
      <c r="BB506" s="17"/>
      <c r="BC506" s="17"/>
    </row>
    <row r="507" spans="3:55" s="18" customFormat="1" x14ac:dyDescent="0.15">
      <c r="C507" s="19"/>
      <c r="D507" s="19"/>
      <c r="E507" s="17"/>
      <c r="F507" s="19"/>
      <c r="G507" s="10"/>
      <c r="H507" s="19"/>
      <c r="I507" s="19"/>
      <c r="J507" s="19"/>
      <c r="K507" s="19"/>
      <c r="L507" s="9"/>
      <c r="M507" s="9"/>
      <c r="N507" s="17"/>
      <c r="O507" s="19"/>
      <c r="P507" s="8"/>
      <c r="Q507" s="9"/>
      <c r="R507" s="9"/>
      <c r="S507" s="9"/>
      <c r="T507" s="19"/>
      <c r="U507" s="19"/>
      <c r="V507" s="17"/>
      <c r="W507" s="17"/>
      <c r="X507" s="17"/>
      <c r="Y507" s="17"/>
      <c r="Z507" s="17"/>
      <c r="AA507" s="17"/>
      <c r="AB507" s="17"/>
      <c r="AC507" s="17"/>
      <c r="AD507" s="17"/>
      <c r="AE507" s="17"/>
      <c r="AF507" s="17"/>
      <c r="AG507" s="17"/>
      <c r="AH507" s="17"/>
      <c r="AI507" s="17"/>
      <c r="AJ507" s="17"/>
      <c r="AK507" s="17"/>
      <c r="AL507" s="17"/>
      <c r="AM507" s="17"/>
      <c r="AN507" s="17"/>
      <c r="AO507" s="17"/>
      <c r="AP507" s="17"/>
      <c r="AQ507" s="17"/>
      <c r="AR507" s="17"/>
      <c r="AS507" s="17"/>
      <c r="AT507" s="17"/>
      <c r="AU507" s="17"/>
      <c r="AV507" s="17"/>
      <c r="AW507" s="17"/>
      <c r="AX507" s="17"/>
      <c r="AY507" s="17"/>
      <c r="AZ507" s="17"/>
      <c r="BA507" s="17"/>
      <c r="BB507" s="17"/>
      <c r="BC507" s="17"/>
    </row>
    <row r="508" spans="3:55" s="18" customFormat="1" x14ac:dyDescent="0.15">
      <c r="C508" s="19"/>
      <c r="D508" s="19"/>
      <c r="E508" s="17"/>
      <c r="F508" s="19"/>
      <c r="G508" s="10"/>
      <c r="H508" s="19"/>
      <c r="I508" s="19"/>
      <c r="J508" s="19"/>
      <c r="K508" s="19"/>
      <c r="L508" s="9"/>
      <c r="M508" s="9"/>
      <c r="N508" s="17"/>
      <c r="O508" s="19"/>
      <c r="P508" s="8"/>
      <c r="Q508" s="9"/>
      <c r="R508" s="9"/>
      <c r="S508" s="9"/>
      <c r="T508" s="19"/>
      <c r="U508" s="19"/>
      <c r="V508" s="17"/>
      <c r="W508" s="17"/>
      <c r="X508" s="17"/>
      <c r="Y508" s="17"/>
      <c r="Z508" s="17"/>
      <c r="AA508" s="17"/>
      <c r="AB508" s="17"/>
      <c r="AC508" s="17"/>
      <c r="AD508" s="17"/>
      <c r="AE508" s="17"/>
      <c r="AF508" s="17"/>
      <c r="AG508" s="17"/>
      <c r="AH508" s="17"/>
      <c r="AI508" s="17"/>
      <c r="AJ508" s="17"/>
      <c r="AK508" s="17"/>
      <c r="AL508" s="17"/>
      <c r="AM508" s="17"/>
      <c r="AN508" s="17"/>
      <c r="AO508" s="17"/>
      <c r="AP508" s="17"/>
      <c r="AQ508" s="17"/>
      <c r="AR508" s="17"/>
      <c r="AS508" s="17"/>
      <c r="AT508" s="17"/>
      <c r="AU508" s="17"/>
      <c r="AV508" s="17"/>
      <c r="AW508" s="17"/>
      <c r="AX508" s="17"/>
      <c r="AY508" s="17"/>
      <c r="AZ508" s="17"/>
      <c r="BA508" s="17"/>
      <c r="BB508" s="17"/>
      <c r="BC508" s="17"/>
    </row>
    <row r="509" spans="3:55" s="18" customFormat="1" x14ac:dyDescent="0.15">
      <c r="C509" s="19"/>
      <c r="D509" s="19"/>
      <c r="E509" s="17"/>
      <c r="F509" s="19"/>
      <c r="G509" s="10"/>
      <c r="H509" s="19"/>
      <c r="I509" s="19"/>
      <c r="J509" s="19"/>
      <c r="K509" s="19"/>
      <c r="L509" s="9"/>
      <c r="M509" s="9"/>
      <c r="N509" s="17"/>
      <c r="O509" s="19"/>
      <c r="P509" s="8"/>
      <c r="Q509" s="9"/>
      <c r="R509" s="9"/>
      <c r="S509" s="9"/>
      <c r="T509" s="19"/>
      <c r="U509" s="19"/>
      <c r="V509" s="17"/>
      <c r="W509" s="17"/>
      <c r="X509" s="17"/>
      <c r="Y509" s="17"/>
      <c r="Z509" s="17"/>
      <c r="AA509" s="17"/>
      <c r="AB509" s="17"/>
      <c r="AC509" s="17"/>
      <c r="AD509" s="17"/>
      <c r="AE509" s="17"/>
      <c r="AF509" s="17"/>
      <c r="AG509" s="17"/>
      <c r="AH509" s="17"/>
      <c r="AI509" s="17"/>
      <c r="AJ509" s="17"/>
      <c r="AK509" s="17"/>
      <c r="AL509" s="17"/>
      <c r="AM509" s="17"/>
      <c r="AN509" s="17"/>
      <c r="AO509" s="17"/>
      <c r="AP509" s="17"/>
      <c r="AQ509" s="17"/>
      <c r="AR509" s="17"/>
      <c r="AS509" s="17"/>
      <c r="AT509" s="17"/>
      <c r="AU509" s="17"/>
      <c r="AV509" s="17"/>
      <c r="AW509" s="17"/>
      <c r="AX509" s="17"/>
      <c r="AY509" s="17"/>
      <c r="AZ509" s="17"/>
      <c r="BA509" s="17"/>
      <c r="BB509" s="17"/>
      <c r="BC509" s="17"/>
    </row>
    <row r="510" spans="3:55" s="18" customFormat="1" x14ac:dyDescent="0.15">
      <c r="C510" s="19"/>
      <c r="D510" s="19"/>
      <c r="E510" s="17"/>
      <c r="F510" s="19"/>
      <c r="G510" s="10"/>
      <c r="H510" s="19"/>
      <c r="I510" s="19"/>
      <c r="J510" s="19"/>
      <c r="K510" s="19"/>
      <c r="L510" s="9"/>
      <c r="M510" s="9"/>
      <c r="N510" s="17"/>
      <c r="O510" s="19"/>
      <c r="P510" s="8"/>
      <c r="Q510" s="9"/>
      <c r="R510" s="9"/>
      <c r="S510" s="9"/>
      <c r="T510" s="19"/>
      <c r="U510" s="19"/>
      <c r="V510" s="17"/>
      <c r="W510" s="17"/>
      <c r="X510" s="17"/>
      <c r="Y510" s="17"/>
      <c r="Z510" s="17"/>
      <c r="AA510" s="17"/>
      <c r="AB510" s="17"/>
      <c r="AC510" s="17"/>
      <c r="AD510" s="17"/>
      <c r="AE510" s="17"/>
      <c r="AF510" s="17"/>
      <c r="AG510" s="17"/>
      <c r="AH510" s="17"/>
      <c r="AI510" s="17"/>
      <c r="AJ510" s="17"/>
      <c r="AK510" s="17"/>
      <c r="AL510" s="17"/>
      <c r="AM510" s="17"/>
      <c r="AN510" s="17"/>
      <c r="AO510" s="17"/>
      <c r="AP510" s="17"/>
      <c r="AQ510" s="17"/>
      <c r="AR510" s="17"/>
      <c r="AS510" s="17"/>
      <c r="AT510" s="17"/>
      <c r="AU510" s="17"/>
      <c r="AV510" s="17"/>
      <c r="AW510" s="17"/>
      <c r="AX510" s="17"/>
      <c r="AY510" s="17"/>
      <c r="AZ510" s="17"/>
      <c r="BA510" s="17"/>
      <c r="BB510" s="17"/>
      <c r="BC510" s="17"/>
    </row>
    <row r="511" spans="3:55" s="18" customFormat="1" x14ac:dyDescent="0.15">
      <c r="C511" s="19"/>
      <c r="D511" s="19"/>
      <c r="E511" s="17"/>
      <c r="F511" s="19"/>
      <c r="G511" s="10"/>
      <c r="H511" s="19"/>
      <c r="I511" s="19"/>
      <c r="J511" s="19"/>
      <c r="K511" s="19"/>
      <c r="L511" s="9"/>
      <c r="M511" s="9"/>
      <c r="N511" s="17"/>
      <c r="O511" s="19"/>
      <c r="P511" s="8"/>
      <c r="Q511" s="9"/>
      <c r="R511" s="9"/>
      <c r="S511" s="9"/>
      <c r="T511" s="19"/>
      <c r="U511" s="19"/>
      <c r="V511" s="17"/>
      <c r="W511" s="17"/>
      <c r="X511" s="17"/>
      <c r="Y511" s="17"/>
      <c r="Z511" s="17"/>
      <c r="AA511" s="17"/>
      <c r="AB511" s="17"/>
      <c r="AC511" s="17"/>
      <c r="AD511" s="17"/>
      <c r="AE511" s="17"/>
      <c r="AF511" s="17"/>
      <c r="AG511" s="17"/>
      <c r="AH511" s="17"/>
      <c r="AI511" s="17"/>
      <c r="AJ511" s="17"/>
      <c r="AK511" s="17"/>
      <c r="AL511" s="17"/>
      <c r="AM511" s="17"/>
      <c r="AN511" s="17"/>
      <c r="AO511" s="17"/>
      <c r="AP511" s="17"/>
      <c r="AQ511" s="17"/>
      <c r="AR511" s="17"/>
      <c r="AS511" s="17"/>
      <c r="AT511" s="17"/>
      <c r="AU511" s="17"/>
      <c r="AV511" s="17"/>
      <c r="AW511" s="17"/>
      <c r="AX511" s="17"/>
      <c r="AY511" s="17"/>
      <c r="AZ511" s="17"/>
      <c r="BA511" s="17"/>
      <c r="BB511" s="17"/>
      <c r="BC511" s="17"/>
    </row>
    <row r="512" spans="3:55" s="18" customFormat="1" x14ac:dyDescent="0.15">
      <c r="C512" s="19"/>
      <c r="D512" s="19"/>
      <c r="E512" s="17"/>
      <c r="F512" s="19"/>
      <c r="G512" s="10"/>
      <c r="H512" s="19"/>
      <c r="I512" s="19"/>
      <c r="J512" s="19"/>
      <c r="K512" s="19"/>
      <c r="L512" s="9"/>
      <c r="M512" s="9"/>
      <c r="N512" s="17"/>
      <c r="O512" s="19"/>
      <c r="P512" s="8"/>
      <c r="Q512" s="9"/>
      <c r="R512" s="9"/>
      <c r="S512" s="9"/>
      <c r="T512" s="19"/>
      <c r="U512" s="19"/>
      <c r="V512" s="17"/>
      <c r="W512" s="17"/>
      <c r="X512" s="17"/>
      <c r="Y512" s="17"/>
      <c r="Z512" s="17"/>
      <c r="AA512" s="17"/>
      <c r="AB512" s="17"/>
      <c r="AC512" s="17"/>
      <c r="AD512" s="17"/>
      <c r="AE512" s="17"/>
      <c r="AF512" s="17"/>
      <c r="AG512" s="17"/>
      <c r="AH512" s="17"/>
      <c r="AI512" s="17"/>
      <c r="AJ512" s="17"/>
      <c r="AK512" s="17"/>
      <c r="AL512" s="17"/>
      <c r="AM512" s="17"/>
      <c r="AN512" s="17"/>
      <c r="AO512" s="17"/>
      <c r="AP512" s="17"/>
      <c r="AQ512" s="17"/>
      <c r="AR512" s="17"/>
      <c r="AS512" s="17"/>
      <c r="AT512" s="17"/>
      <c r="AU512" s="17"/>
      <c r="AV512" s="17"/>
      <c r="AW512" s="17"/>
      <c r="AX512" s="17"/>
      <c r="AY512" s="17"/>
      <c r="AZ512" s="17"/>
      <c r="BA512" s="17"/>
      <c r="BB512" s="17"/>
      <c r="BC512" s="17"/>
    </row>
    <row r="513" spans="3:55" s="18" customFormat="1" x14ac:dyDescent="0.15">
      <c r="C513" s="19"/>
      <c r="D513" s="19"/>
      <c r="E513" s="17"/>
      <c r="F513" s="19"/>
      <c r="G513" s="10"/>
      <c r="H513" s="19"/>
      <c r="I513" s="19"/>
      <c r="J513" s="19"/>
      <c r="K513" s="19"/>
      <c r="L513" s="9"/>
      <c r="M513" s="9"/>
      <c r="N513" s="17"/>
      <c r="O513" s="19"/>
      <c r="P513" s="8"/>
      <c r="Q513" s="9"/>
      <c r="R513" s="9"/>
      <c r="S513" s="9"/>
      <c r="T513" s="19"/>
      <c r="U513" s="19"/>
      <c r="V513" s="17"/>
      <c r="W513" s="17"/>
      <c r="X513" s="17"/>
      <c r="Y513" s="17"/>
      <c r="Z513" s="17"/>
      <c r="AA513" s="17"/>
      <c r="AB513" s="17"/>
      <c r="AC513" s="17"/>
      <c r="AD513" s="17"/>
      <c r="AE513" s="17"/>
      <c r="AF513" s="17"/>
      <c r="AG513" s="17"/>
      <c r="AH513" s="17"/>
      <c r="AI513" s="17"/>
      <c r="AJ513" s="17"/>
      <c r="AK513" s="17"/>
      <c r="AL513" s="17"/>
      <c r="AM513" s="17"/>
      <c r="AN513" s="17"/>
      <c r="AO513" s="17"/>
      <c r="AP513" s="17"/>
      <c r="AQ513" s="17"/>
      <c r="AR513" s="17"/>
      <c r="AS513" s="17"/>
      <c r="AT513" s="17"/>
      <c r="AU513" s="17"/>
      <c r="AV513" s="17"/>
      <c r="AW513" s="17"/>
      <c r="AX513" s="17"/>
      <c r="AY513" s="17"/>
      <c r="AZ513" s="17"/>
      <c r="BA513" s="17"/>
      <c r="BB513" s="17"/>
      <c r="BC513" s="17"/>
    </row>
    <row r="514" spans="3:55" s="18" customFormat="1" x14ac:dyDescent="0.15">
      <c r="C514" s="19"/>
      <c r="D514" s="19"/>
      <c r="E514" s="17"/>
      <c r="F514" s="19"/>
      <c r="G514" s="10"/>
      <c r="H514" s="19"/>
      <c r="I514" s="19"/>
      <c r="J514" s="19"/>
      <c r="K514" s="19"/>
      <c r="L514" s="9"/>
      <c r="M514" s="9"/>
      <c r="N514" s="17"/>
      <c r="O514" s="19"/>
      <c r="P514" s="8"/>
      <c r="Q514" s="9"/>
      <c r="R514" s="9"/>
      <c r="S514" s="9"/>
      <c r="T514" s="19"/>
      <c r="U514" s="19"/>
      <c r="V514" s="17"/>
      <c r="W514" s="17"/>
      <c r="X514" s="17"/>
      <c r="Y514" s="17"/>
      <c r="Z514" s="17"/>
      <c r="AA514" s="17"/>
      <c r="AB514" s="17"/>
      <c r="AC514" s="17"/>
      <c r="AD514" s="17"/>
      <c r="AE514" s="17"/>
      <c r="AF514" s="17"/>
      <c r="AG514" s="17"/>
      <c r="AH514" s="17"/>
      <c r="AI514" s="17"/>
      <c r="AJ514" s="17"/>
      <c r="AK514" s="17"/>
      <c r="AL514" s="17"/>
      <c r="AM514" s="17"/>
      <c r="AN514" s="17"/>
      <c r="AO514" s="17"/>
      <c r="AP514" s="17"/>
      <c r="AQ514" s="17"/>
      <c r="AR514" s="17"/>
      <c r="AS514" s="17"/>
      <c r="AT514" s="17"/>
      <c r="AU514" s="17"/>
      <c r="AV514" s="17"/>
      <c r="AW514" s="17"/>
      <c r="AX514" s="17"/>
      <c r="AY514" s="17"/>
      <c r="AZ514" s="17"/>
      <c r="BA514" s="17"/>
      <c r="BB514" s="17"/>
      <c r="BC514" s="17"/>
    </row>
    <row r="515" spans="3:55" s="18" customFormat="1" x14ac:dyDescent="0.15">
      <c r="C515" s="19"/>
      <c r="D515" s="19"/>
      <c r="E515" s="17"/>
      <c r="F515" s="19"/>
      <c r="G515" s="10"/>
      <c r="H515" s="19"/>
      <c r="I515" s="19"/>
      <c r="J515" s="19"/>
      <c r="K515" s="19"/>
      <c r="L515" s="9"/>
      <c r="M515" s="9"/>
      <c r="N515" s="17"/>
      <c r="O515" s="19"/>
      <c r="P515" s="8"/>
      <c r="Q515" s="9"/>
      <c r="R515" s="9"/>
      <c r="S515" s="9"/>
      <c r="T515" s="19"/>
      <c r="U515" s="19"/>
      <c r="V515" s="17"/>
      <c r="W515" s="17"/>
      <c r="X515" s="17"/>
      <c r="Y515" s="17"/>
      <c r="Z515" s="17"/>
      <c r="AA515" s="17"/>
      <c r="AB515" s="17"/>
      <c r="AC515" s="17"/>
      <c r="AD515" s="17"/>
      <c r="AE515" s="17"/>
      <c r="AF515" s="17"/>
      <c r="AG515" s="17"/>
      <c r="AH515" s="17"/>
      <c r="AI515" s="17"/>
      <c r="AJ515" s="17"/>
      <c r="AK515" s="17"/>
      <c r="AL515" s="17"/>
      <c r="AM515" s="17"/>
      <c r="AN515" s="17"/>
      <c r="AO515" s="17"/>
      <c r="AP515" s="17"/>
      <c r="AQ515" s="17"/>
      <c r="AR515" s="17"/>
      <c r="AS515" s="17"/>
      <c r="AT515" s="17"/>
      <c r="AU515" s="17"/>
      <c r="AV515" s="17"/>
      <c r="AW515" s="17"/>
      <c r="AX515" s="17"/>
      <c r="AY515" s="17"/>
      <c r="AZ515" s="17"/>
      <c r="BA515" s="17"/>
      <c r="BB515" s="17"/>
      <c r="BC515" s="17"/>
    </row>
    <row r="516" spans="3:55" s="18" customFormat="1" x14ac:dyDescent="0.15">
      <c r="C516" s="19"/>
      <c r="D516" s="19"/>
      <c r="E516" s="17"/>
      <c r="F516" s="19"/>
      <c r="G516" s="10"/>
      <c r="H516" s="19"/>
      <c r="I516" s="19"/>
      <c r="J516" s="19"/>
      <c r="K516" s="19"/>
      <c r="L516" s="9"/>
      <c r="M516" s="9"/>
      <c r="N516" s="17"/>
      <c r="O516" s="19"/>
      <c r="P516" s="8"/>
      <c r="Q516" s="9"/>
      <c r="R516" s="9"/>
      <c r="S516" s="9"/>
      <c r="T516" s="19"/>
      <c r="U516" s="19"/>
      <c r="V516" s="17"/>
      <c r="W516" s="17"/>
      <c r="X516" s="17"/>
      <c r="Y516" s="17"/>
      <c r="Z516" s="17"/>
      <c r="AA516" s="17"/>
      <c r="AB516" s="17"/>
      <c r="AC516" s="17"/>
      <c r="AD516" s="17"/>
      <c r="AE516" s="17"/>
      <c r="AF516" s="17"/>
      <c r="AG516" s="17"/>
      <c r="AH516" s="17"/>
      <c r="AI516" s="17"/>
      <c r="AJ516" s="17"/>
      <c r="AK516" s="17"/>
      <c r="AL516" s="17"/>
      <c r="AM516" s="17"/>
      <c r="AN516" s="17"/>
      <c r="AO516" s="17"/>
      <c r="AP516" s="17"/>
      <c r="AQ516" s="17"/>
      <c r="AR516" s="17"/>
      <c r="AS516" s="17"/>
      <c r="AT516" s="17"/>
      <c r="AU516" s="17"/>
      <c r="AV516" s="17"/>
      <c r="AW516" s="17"/>
      <c r="AX516" s="17"/>
      <c r="AY516" s="17"/>
      <c r="AZ516" s="17"/>
      <c r="BA516" s="17"/>
      <c r="BB516" s="17"/>
      <c r="BC516" s="17"/>
    </row>
    <row r="517" spans="3:55" s="18" customFormat="1" x14ac:dyDescent="0.15">
      <c r="C517" s="19"/>
      <c r="D517" s="19"/>
      <c r="E517" s="17"/>
      <c r="F517" s="19"/>
      <c r="G517" s="10"/>
      <c r="H517" s="19"/>
      <c r="I517" s="19"/>
      <c r="J517" s="19"/>
      <c r="K517" s="19"/>
      <c r="L517" s="9"/>
      <c r="M517" s="9"/>
      <c r="N517" s="17"/>
      <c r="O517" s="19"/>
      <c r="P517" s="8"/>
      <c r="Q517" s="9"/>
      <c r="R517" s="9"/>
      <c r="S517" s="9"/>
      <c r="T517" s="19"/>
      <c r="U517" s="19"/>
      <c r="V517" s="17"/>
      <c r="W517" s="17"/>
      <c r="X517" s="17"/>
      <c r="Y517" s="17"/>
      <c r="Z517" s="17"/>
      <c r="AA517" s="17"/>
      <c r="AB517" s="17"/>
      <c r="AC517" s="17"/>
      <c r="AD517" s="17"/>
      <c r="AE517" s="17"/>
      <c r="AF517" s="17"/>
      <c r="AG517" s="17"/>
      <c r="AH517" s="17"/>
      <c r="AI517" s="17"/>
      <c r="AJ517" s="17"/>
      <c r="AK517" s="17"/>
      <c r="AL517" s="17"/>
      <c r="AM517" s="17"/>
      <c r="AN517" s="17"/>
      <c r="AO517" s="17"/>
      <c r="AP517" s="17"/>
      <c r="AQ517" s="17"/>
      <c r="AR517" s="17"/>
      <c r="AS517" s="17"/>
      <c r="AT517" s="17"/>
      <c r="AU517" s="17"/>
      <c r="AV517" s="17"/>
      <c r="AW517" s="17"/>
      <c r="AX517" s="17"/>
      <c r="AY517" s="17"/>
      <c r="AZ517" s="17"/>
      <c r="BA517" s="17"/>
      <c r="BB517" s="17"/>
      <c r="BC517" s="17"/>
    </row>
    <row r="518" spans="3:55" s="18" customFormat="1" x14ac:dyDescent="0.15">
      <c r="C518" s="19"/>
      <c r="D518" s="19"/>
      <c r="E518" s="17"/>
      <c r="F518" s="19"/>
      <c r="G518" s="10"/>
      <c r="H518" s="19"/>
      <c r="I518" s="19"/>
      <c r="J518" s="19"/>
      <c r="K518" s="19"/>
      <c r="L518" s="9"/>
      <c r="M518" s="9"/>
      <c r="N518" s="17"/>
      <c r="O518" s="19"/>
      <c r="P518" s="8"/>
      <c r="Q518" s="9"/>
      <c r="R518" s="9"/>
      <c r="S518" s="9"/>
      <c r="T518" s="19"/>
      <c r="U518" s="19"/>
      <c r="V518" s="17"/>
      <c r="W518" s="17"/>
      <c r="X518" s="17"/>
      <c r="Y518" s="17"/>
      <c r="Z518" s="17"/>
      <c r="AA518" s="17"/>
      <c r="AB518" s="17"/>
      <c r="AC518" s="17"/>
      <c r="AD518" s="17"/>
      <c r="AE518" s="17"/>
      <c r="AF518" s="17"/>
      <c r="AG518" s="17"/>
      <c r="AH518" s="17"/>
      <c r="AI518" s="17"/>
      <c r="AJ518" s="17"/>
      <c r="AK518" s="17"/>
      <c r="AL518" s="17"/>
      <c r="AM518" s="17"/>
      <c r="AN518" s="17"/>
      <c r="AO518" s="17"/>
      <c r="AP518" s="17"/>
      <c r="AQ518" s="17"/>
      <c r="AR518" s="17"/>
      <c r="AS518" s="17"/>
      <c r="AT518" s="17"/>
      <c r="AU518" s="17"/>
      <c r="AV518" s="17"/>
      <c r="AW518" s="17"/>
      <c r="AX518" s="17"/>
      <c r="AY518" s="17"/>
      <c r="AZ518" s="17"/>
      <c r="BA518" s="17"/>
      <c r="BB518" s="17"/>
      <c r="BC518" s="17"/>
    </row>
    <row r="519" spans="3:55" s="18" customFormat="1" x14ac:dyDescent="0.15">
      <c r="C519" s="19"/>
      <c r="D519" s="19"/>
      <c r="E519" s="17"/>
      <c r="F519" s="19"/>
      <c r="G519" s="10"/>
      <c r="H519" s="19"/>
      <c r="I519" s="19"/>
      <c r="J519" s="19"/>
      <c r="K519" s="19"/>
      <c r="L519" s="9"/>
      <c r="M519" s="9"/>
      <c r="N519" s="17"/>
      <c r="O519" s="19"/>
      <c r="P519" s="8"/>
      <c r="Q519" s="9"/>
      <c r="R519" s="9"/>
      <c r="S519" s="9"/>
      <c r="T519" s="19"/>
      <c r="U519" s="19"/>
      <c r="V519" s="17"/>
      <c r="W519" s="17"/>
      <c r="X519" s="17"/>
      <c r="Y519" s="17"/>
      <c r="Z519" s="17"/>
      <c r="AA519" s="17"/>
      <c r="AB519" s="17"/>
      <c r="AC519" s="17"/>
      <c r="AD519" s="17"/>
      <c r="AE519" s="17"/>
      <c r="AF519" s="17"/>
      <c r="AG519" s="17"/>
      <c r="AH519" s="17"/>
      <c r="AI519" s="17"/>
      <c r="AJ519" s="17"/>
      <c r="AK519" s="17"/>
      <c r="AL519" s="17"/>
      <c r="AM519" s="17"/>
      <c r="AN519" s="17"/>
      <c r="AO519" s="17"/>
      <c r="AP519" s="17"/>
      <c r="AQ519" s="17"/>
      <c r="AR519" s="17"/>
      <c r="AS519" s="17"/>
      <c r="AT519" s="17"/>
      <c r="AU519" s="17"/>
      <c r="AV519" s="17"/>
      <c r="AW519" s="17"/>
      <c r="AX519" s="17"/>
      <c r="AY519" s="17"/>
      <c r="AZ519" s="17"/>
      <c r="BA519" s="17"/>
      <c r="BB519" s="17"/>
      <c r="BC519" s="17"/>
    </row>
    <row r="520" spans="3:55" s="18" customFormat="1" x14ac:dyDescent="0.15">
      <c r="C520" s="19"/>
      <c r="D520" s="19"/>
      <c r="E520" s="17"/>
      <c r="F520" s="19"/>
      <c r="G520" s="10"/>
      <c r="H520" s="19"/>
      <c r="I520" s="19"/>
      <c r="J520" s="19"/>
      <c r="K520" s="19"/>
      <c r="L520" s="9"/>
      <c r="M520" s="9"/>
      <c r="N520" s="17"/>
      <c r="O520" s="19"/>
      <c r="P520" s="8"/>
      <c r="Q520" s="9"/>
      <c r="R520" s="9"/>
      <c r="S520" s="9"/>
      <c r="T520" s="19"/>
      <c r="U520" s="19"/>
      <c r="V520" s="17"/>
      <c r="W520" s="17"/>
      <c r="X520" s="17"/>
      <c r="Y520" s="17"/>
      <c r="Z520" s="17"/>
      <c r="AA520" s="17"/>
      <c r="AB520" s="17"/>
      <c r="AC520" s="17"/>
      <c r="AD520" s="17"/>
      <c r="AE520" s="17"/>
      <c r="AF520" s="17"/>
      <c r="AG520" s="17"/>
      <c r="AH520" s="17"/>
      <c r="AI520" s="17"/>
      <c r="AJ520" s="17"/>
      <c r="AK520" s="17"/>
      <c r="AL520" s="17"/>
      <c r="AM520" s="17"/>
      <c r="AN520" s="17"/>
      <c r="AO520" s="17"/>
      <c r="AP520" s="17"/>
      <c r="AQ520" s="17"/>
      <c r="AR520" s="17"/>
      <c r="AS520" s="17"/>
      <c r="AT520" s="17"/>
      <c r="AU520" s="17"/>
      <c r="AV520" s="17"/>
      <c r="AW520" s="17"/>
      <c r="AX520" s="17"/>
      <c r="AY520" s="17"/>
      <c r="AZ520" s="17"/>
      <c r="BA520" s="17"/>
      <c r="BB520" s="17"/>
      <c r="BC520" s="17"/>
    </row>
    <row r="521" spans="3:55" s="18" customFormat="1" x14ac:dyDescent="0.15">
      <c r="C521" s="19"/>
      <c r="D521" s="19"/>
      <c r="E521" s="17"/>
      <c r="F521" s="19"/>
      <c r="G521" s="10"/>
      <c r="H521" s="19"/>
      <c r="I521" s="19"/>
      <c r="J521" s="19"/>
      <c r="K521" s="19"/>
      <c r="L521" s="9"/>
      <c r="M521" s="9"/>
      <c r="N521" s="17"/>
      <c r="O521" s="19"/>
      <c r="P521" s="8"/>
      <c r="Q521" s="9"/>
      <c r="R521" s="9"/>
      <c r="S521" s="9"/>
      <c r="T521" s="19"/>
      <c r="U521" s="19"/>
      <c r="V521" s="17"/>
      <c r="W521" s="17"/>
      <c r="X521" s="17"/>
      <c r="Y521" s="17"/>
      <c r="Z521" s="17"/>
      <c r="AA521" s="17"/>
      <c r="AB521" s="17"/>
      <c r="AC521" s="17"/>
      <c r="AD521" s="17"/>
      <c r="AE521" s="17"/>
      <c r="AF521" s="17"/>
      <c r="AG521" s="17"/>
      <c r="AH521" s="17"/>
      <c r="AI521" s="17"/>
      <c r="AJ521" s="17"/>
      <c r="AK521" s="17"/>
      <c r="AL521" s="17"/>
      <c r="AM521" s="17"/>
      <c r="AN521" s="17"/>
      <c r="AO521" s="17"/>
      <c r="AP521" s="17"/>
      <c r="AQ521" s="17"/>
      <c r="AR521" s="17"/>
      <c r="AS521" s="17"/>
      <c r="AT521" s="17"/>
      <c r="AU521" s="17"/>
      <c r="AV521" s="17"/>
      <c r="AW521" s="17"/>
      <c r="AX521" s="17"/>
      <c r="AY521" s="17"/>
      <c r="AZ521" s="17"/>
      <c r="BA521" s="17"/>
      <c r="BB521" s="17"/>
      <c r="BC521" s="17"/>
    </row>
    <row r="522" spans="3:55" s="18" customFormat="1" x14ac:dyDescent="0.15">
      <c r="C522" s="19"/>
      <c r="D522" s="19"/>
      <c r="E522" s="17"/>
      <c r="F522" s="19"/>
      <c r="G522" s="10"/>
      <c r="H522" s="19"/>
      <c r="I522" s="19"/>
      <c r="J522" s="19"/>
      <c r="K522" s="19"/>
      <c r="L522" s="9"/>
      <c r="M522" s="9"/>
      <c r="N522" s="17"/>
      <c r="O522" s="19"/>
      <c r="P522" s="8"/>
      <c r="Q522" s="9"/>
      <c r="R522" s="9"/>
      <c r="S522" s="9"/>
      <c r="T522" s="19"/>
      <c r="U522" s="19"/>
      <c r="V522" s="17"/>
      <c r="W522" s="17"/>
      <c r="X522" s="17"/>
      <c r="Y522" s="17"/>
      <c r="Z522" s="17"/>
      <c r="AA522" s="17"/>
      <c r="AB522" s="17"/>
      <c r="AC522" s="17"/>
      <c r="AD522" s="17"/>
      <c r="AE522" s="17"/>
      <c r="AF522" s="17"/>
      <c r="AG522" s="17"/>
      <c r="AH522" s="17"/>
      <c r="AI522" s="17"/>
      <c r="AJ522" s="17"/>
      <c r="AK522" s="17"/>
      <c r="AL522" s="17"/>
      <c r="AM522" s="17"/>
      <c r="AN522" s="17"/>
      <c r="AO522" s="17"/>
      <c r="AP522" s="17"/>
      <c r="AQ522" s="17"/>
      <c r="AR522" s="17"/>
      <c r="AS522" s="17"/>
      <c r="AT522" s="17"/>
      <c r="AU522" s="17"/>
      <c r="AV522" s="17"/>
      <c r="AW522" s="17"/>
      <c r="AX522" s="17"/>
      <c r="AY522" s="17"/>
      <c r="AZ522" s="17"/>
      <c r="BA522" s="17"/>
      <c r="BB522" s="17"/>
      <c r="BC522" s="17"/>
    </row>
    <row r="523" spans="3:55" s="18" customFormat="1" x14ac:dyDescent="0.15">
      <c r="C523" s="19"/>
      <c r="D523" s="19"/>
      <c r="E523" s="17"/>
      <c r="F523" s="19"/>
      <c r="G523" s="10"/>
      <c r="H523" s="19"/>
      <c r="I523" s="19"/>
      <c r="J523" s="19"/>
      <c r="K523" s="19"/>
      <c r="L523" s="9"/>
      <c r="M523" s="9"/>
      <c r="N523" s="17"/>
      <c r="O523" s="19"/>
      <c r="P523" s="8"/>
      <c r="Q523" s="9"/>
      <c r="R523" s="9"/>
      <c r="S523" s="9"/>
      <c r="T523" s="19"/>
      <c r="U523" s="19"/>
      <c r="V523" s="17"/>
      <c r="W523" s="17"/>
      <c r="X523" s="17"/>
      <c r="Y523" s="17"/>
      <c r="Z523" s="17"/>
      <c r="AA523" s="17"/>
      <c r="AB523" s="17"/>
      <c r="AC523" s="17"/>
      <c r="AD523" s="17"/>
      <c r="AE523" s="17"/>
      <c r="AF523" s="17"/>
      <c r="AG523" s="17"/>
      <c r="AH523" s="17"/>
      <c r="AI523" s="17"/>
      <c r="AJ523" s="17"/>
      <c r="AK523" s="17"/>
      <c r="AL523" s="17"/>
      <c r="AM523" s="17"/>
      <c r="AN523" s="17"/>
      <c r="AO523" s="17"/>
      <c r="AP523" s="17"/>
      <c r="AQ523" s="17"/>
      <c r="AR523" s="17"/>
      <c r="AS523" s="17"/>
      <c r="AT523" s="17"/>
      <c r="AU523" s="17"/>
      <c r="AV523" s="17"/>
      <c r="AW523" s="17"/>
      <c r="AX523" s="17"/>
      <c r="AY523" s="17"/>
      <c r="AZ523" s="17"/>
      <c r="BA523" s="17"/>
      <c r="BB523" s="17"/>
      <c r="BC523" s="17"/>
    </row>
    <row r="524" spans="3:55" s="18" customFormat="1" x14ac:dyDescent="0.15">
      <c r="C524" s="19"/>
      <c r="D524" s="19"/>
      <c r="E524" s="17"/>
      <c r="F524" s="19"/>
      <c r="G524" s="10"/>
      <c r="H524" s="19"/>
      <c r="I524" s="19"/>
      <c r="J524" s="19"/>
      <c r="K524" s="19"/>
      <c r="L524" s="9"/>
      <c r="M524" s="9"/>
      <c r="N524" s="17"/>
      <c r="O524" s="19"/>
      <c r="P524" s="8"/>
      <c r="Q524" s="9"/>
      <c r="R524" s="9"/>
      <c r="S524" s="9"/>
      <c r="T524" s="19"/>
      <c r="U524" s="19"/>
      <c r="V524" s="17"/>
      <c r="W524" s="17"/>
      <c r="X524" s="17"/>
      <c r="Y524" s="17"/>
      <c r="Z524" s="17"/>
      <c r="AA524" s="17"/>
      <c r="AB524" s="17"/>
      <c r="AC524" s="17"/>
      <c r="AD524" s="17"/>
      <c r="AE524" s="17"/>
      <c r="AF524" s="17"/>
      <c r="AG524" s="17"/>
      <c r="AH524" s="17"/>
      <c r="AI524" s="17"/>
      <c r="AJ524" s="17"/>
      <c r="AK524" s="17"/>
      <c r="AL524" s="17"/>
      <c r="AM524" s="17"/>
      <c r="AN524" s="17"/>
      <c r="AO524" s="17"/>
      <c r="AP524" s="17"/>
      <c r="AQ524" s="17"/>
      <c r="AR524" s="17"/>
      <c r="AS524" s="17"/>
      <c r="AT524" s="17"/>
      <c r="AU524" s="17"/>
      <c r="AV524" s="17"/>
      <c r="AW524" s="17"/>
      <c r="AX524" s="17"/>
      <c r="AY524" s="17"/>
      <c r="AZ524" s="17"/>
      <c r="BA524" s="17"/>
      <c r="BB524" s="17"/>
      <c r="BC524" s="17"/>
    </row>
    <row r="525" spans="3:55" s="18" customFormat="1" x14ac:dyDescent="0.15">
      <c r="C525" s="19"/>
      <c r="D525" s="19"/>
      <c r="E525" s="17"/>
      <c r="F525" s="19"/>
      <c r="G525" s="10"/>
      <c r="H525" s="19"/>
      <c r="I525" s="19"/>
      <c r="J525" s="19"/>
      <c r="K525" s="19"/>
      <c r="L525" s="9"/>
      <c r="M525" s="9"/>
      <c r="N525" s="17"/>
      <c r="O525" s="19"/>
      <c r="P525" s="8"/>
      <c r="Q525" s="9"/>
      <c r="R525" s="9"/>
      <c r="S525" s="9"/>
      <c r="T525" s="19"/>
      <c r="U525" s="19"/>
      <c r="V525" s="17"/>
      <c r="W525" s="17"/>
      <c r="X525" s="17"/>
      <c r="Y525" s="17"/>
      <c r="Z525" s="17"/>
      <c r="AA525" s="17"/>
      <c r="AB525" s="17"/>
      <c r="AC525" s="17"/>
      <c r="AD525" s="17"/>
      <c r="AE525" s="17"/>
      <c r="AF525" s="17"/>
      <c r="AG525" s="17"/>
      <c r="AH525" s="17"/>
      <c r="AI525" s="17"/>
      <c r="AJ525" s="17"/>
      <c r="AK525" s="17"/>
      <c r="AL525" s="17"/>
      <c r="AM525" s="17"/>
      <c r="AN525" s="17"/>
      <c r="AO525" s="17"/>
      <c r="AP525" s="17"/>
      <c r="AQ525" s="17"/>
      <c r="AR525" s="17"/>
      <c r="AS525" s="17"/>
      <c r="AT525" s="17"/>
      <c r="AU525" s="17"/>
      <c r="AV525" s="17"/>
      <c r="AW525" s="17"/>
      <c r="AX525" s="17"/>
      <c r="AY525" s="17"/>
      <c r="AZ525" s="17"/>
      <c r="BA525" s="17"/>
      <c r="BB525" s="17"/>
      <c r="BC525" s="17"/>
    </row>
    <row r="526" spans="3:55" s="18" customFormat="1" x14ac:dyDescent="0.15">
      <c r="C526" s="19"/>
      <c r="D526" s="19"/>
      <c r="E526" s="17"/>
      <c r="F526" s="19"/>
      <c r="G526" s="10"/>
      <c r="H526" s="19"/>
      <c r="I526" s="19"/>
      <c r="J526" s="19"/>
      <c r="K526" s="19"/>
      <c r="L526" s="9"/>
      <c r="M526" s="9"/>
      <c r="N526" s="17"/>
      <c r="O526" s="19"/>
      <c r="P526" s="8"/>
      <c r="Q526" s="9"/>
      <c r="R526" s="9"/>
      <c r="S526" s="9"/>
      <c r="T526" s="19"/>
      <c r="U526" s="19"/>
      <c r="V526" s="17"/>
      <c r="W526" s="17"/>
      <c r="X526" s="17"/>
      <c r="Y526" s="17"/>
      <c r="Z526" s="17"/>
      <c r="AA526" s="17"/>
      <c r="AB526" s="17"/>
      <c r="AC526" s="17"/>
      <c r="AD526" s="17"/>
      <c r="AE526" s="17"/>
      <c r="AF526" s="17"/>
      <c r="AG526" s="17"/>
      <c r="AH526" s="17"/>
      <c r="AI526" s="17"/>
      <c r="AJ526" s="17"/>
      <c r="AK526" s="17"/>
      <c r="AL526" s="17"/>
      <c r="AM526" s="17"/>
      <c r="AN526" s="17"/>
      <c r="AO526" s="17"/>
      <c r="AP526" s="17"/>
      <c r="AQ526" s="17"/>
      <c r="AR526" s="17"/>
      <c r="AS526" s="17"/>
      <c r="AT526" s="17"/>
      <c r="AU526" s="17"/>
      <c r="AV526" s="17"/>
      <c r="AW526" s="17"/>
      <c r="AX526" s="17"/>
      <c r="AY526" s="17"/>
      <c r="AZ526" s="17"/>
      <c r="BA526" s="17"/>
      <c r="BB526" s="17"/>
      <c r="BC526" s="17"/>
    </row>
    <row r="527" spans="3:55" s="18" customFormat="1" x14ac:dyDescent="0.15">
      <c r="C527" s="19"/>
      <c r="D527" s="19"/>
      <c r="E527" s="17"/>
      <c r="F527" s="19"/>
      <c r="G527" s="10"/>
      <c r="H527" s="19"/>
      <c r="I527" s="19"/>
      <c r="J527" s="19"/>
      <c r="K527" s="19"/>
      <c r="L527" s="9"/>
      <c r="M527" s="9"/>
      <c r="N527" s="17"/>
      <c r="O527" s="19"/>
      <c r="P527" s="8"/>
      <c r="Q527" s="9"/>
      <c r="R527" s="9"/>
      <c r="S527" s="9"/>
      <c r="T527" s="19"/>
      <c r="U527" s="19"/>
      <c r="V527" s="17"/>
      <c r="W527" s="17"/>
      <c r="X527" s="17"/>
      <c r="Y527" s="17"/>
      <c r="Z527" s="17"/>
      <c r="AA527" s="17"/>
      <c r="AB527" s="17"/>
      <c r="AC527" s="17"/>
      <c r="AD527" s="17"/>
      <c r="AE527" s="17"/>
      <c r="AF527" s="17"/>
      <c r="AG527" s="17"/>
      <c r="AH527" s="17"/>
      <c r="AI527" s="17"/>
      <c r="AJ527" s="17"/>
      <c r="AK527" s="17"/>
      <c r="AL527" s="17"/>
      <c r="AM527" s="17"/>
      <c r="AN527" s="17"/>
      <c r="AO527" s="17"/>
      <c r="AP527" s="17"/>
      <c r="AQ527" s="17"/>
      <c r="AR527" s="17"/>
      <c r="AS527" s="17"/>
      <c r="AT527" s="17"/>
      <c r="AU527" s="17"/>
      <c r="AV527" s="17"/>
      <c r="AW527" s="17"/>
      <c r="AX527" s="17"/>
      <c r="AY527" s="17"/>
      <c r="AZ527" s="17"/>
      <c r="BA527" s="17"/>
      <c r="BB527" s="17"/>
      <c r="BC527" s="17"/>
    </row>
    <row r="528" spans="3:55" s="18" customFormat="1" x14ac:dyDescent="0.15">
      <c r="C528" s="19"/>
      <c r="D528" s="19"/>
      <c r="E528" s="17"/>
      <c r="F528" s="19"/>
      <c r="G528" s="10"/>
      <c r="H528" s="19"/>
      <c r="I528" s="19"/>
      <c r="J528" s="19"/>
      <c r="K528" s="19"/>
      <c r="L528" s="9"/>
      <c r="M528" s="9"/>
      <c r="N528" s="17"/>
      <c r="O528" s="19"/>
      <c r="P528" s="8"/>
      <c r="Q528" s="9"/>
      <c r="R528" s="9"/>
      <c r="S528" s="9"/>
      <c r="T528" s="19"/>
      <c r="U528" s="19"/>
      <c r="V528" s="17"/>
      <c r="W528" s="17"/>
      <c r="X528" s="17"/>
      <c r="Y528" s="17"/>
      <c r="Z528" s="17"/>
      <c r="AA528" s="17"/>
      <c r="AB528" s="17"/>
      <c r="AC528" s="17"/>
      <c r="AD528" s="17"/>
      <c r="AE528" s="17"/>
      <c r="AF528" s="17"/>
      <c r="AG528" s="17"/>
      <c r="AH528" s="17"/>
      <c r="AI528" s="17"/>
      <c r="AJ528" s="17"/>
      <c r="AK528" s="17"/>
      <c r="AL528" s="17"/>
      <c r="AM528" s="17"/>
      <c r="AN528" s="17"/>
      <c r="AO528" s="17"/>
      <c r="AP528" s="17"/>
      <c r="AQ528" s="17"/>
      <c r="AR528" s="17"/>
      <c r="AS528" s="17"/>
      <c r="AT528" s="17"/>
      <c r="AU528" s="17"/>
      <c r="AV528" s="17"/>
      <c r="AW528" s="17"/>
      <c r="AX528" s="17"/>
      <c r="AY528" s="17"/>
      <c r="AZ528" s="17"/>
      <c r="BA528" s="17"/>
      <c r="BB528" s="17"/>
      <c r="BC528" s="17"/>
    </row>
    <row r="529" spans="3:55" s="18" customFormat="1" x14ac:dyDescent="0.15">
      <c r="C529" s="19"/>
      <c r="D529" s="19"/>
      <c r="E529" s="17"/>
      <c r="F529" s="19"/>
      <c r="G529" s="10"/>
      <c r="H529" s="19"/>
      <c r="I529" s="19"/>
      <c r="J529" s="19"/>
      <c r="K529" s="19"/>
      <c r="L529" s="9"/>
      <c r="M529" s="9"/>
      <c r="N529" s="17"/>
      <c r="O529" s="19"/>
      <c r="P529" s="8"/>
      <c r="Q529" s="9"/>
      <c r="R529" s="9"/>
      <c r="S529" s="9"/>
      <c r="T529" s="19"/>
      <c r="U529" s="19"/>
      <c r="V529" s="17"/>
      <c r="W529" s="17"/>
      <c r="X529" s="17"/>
      <c r="Y529" s="17"/>
      <c r="Z529" s="17"/>
      <c r="AA529" s="17"/>
      <c r="AB529" s="17"/>
      <c r="AC529" s="17"/>
      <c r="AD529" s="17"/>
      <c r="AE529" s="17"/>
      <c r="AF529" s="17"/>
      <c r="AG529" s="17"/>
      <c r="AH529" s="17"/>
      <c r="AI529" s="17"/>
      <c r="AJ529" s="17"/>
      <c r="AK529" s="17"/>
      <c r="AL529" s="17"/>
      <c r="AM529" s="17"/>
      <c r="AN529" s="17"/>
      <c r="AO529" s="17"/>
      <c r="AP529" s="17"/>
      <c r="AQ529" s="17"/>
      <c r="AR529" s="17"/>
      <c r="AS529" s="17"/>
      <c r="AT529" s="17"/>
      <c r="AU529" s="17"/>
      <c r="AV529" s="17"/>
      <c r="AW529" s="17"/>
      <c r="AX529" s="17"/>
      <c r="AY529" s="17"/>
      <c r="AZ529" s="17"/>
      <c r="BA529" s="17"/>
      <c r="BB529" s="17"/>
      <c r="BC529" s="17"/>
    </row>
    <row r="530" spans="3:55" s="18" customFormat="1" x14ac:dyDescent="0.15">
      <c r="C530" s="19"/>
      <c r="D530" s="19"/>
      <c r="E530" s="17"/>
      <c r="F530" s="19"/>
      <c r="G530" s="10"/>
      <c r="H530" s="19"/>
      <c r="I530" s="19"/>
      <c r="J530" s="19"/>
      <c r="K530" s="19"/>
      <c r="L530" s="9"/>
      <c r="M530" s="9"/>
      <c r="N530" s="17"/>
      <c r="O530" s="19"/>
      <c r="P530" s="8"/>
      <c r="Q530" s="9"/>
      <c r="R530" s="9"/>
      <c r="S530" s="9"/>
      <c r="T530" s="19"/>
      <c r="U530" s="19"/>
      <c r="V530" s="17"/>
      <c r="W530" s="17"/>
      <c r="X530" s="17"/>
      <c r="Y530" s="17"/>
      <c r="Z530" s="17"/>
      <c r="AA530" s="17"/>
      <c r="AB530" s="17"/>
      <c r="AC530" s="17"/>
      <c r="AD530" s="17"/>
      <c r="AE530" s="17"/>
      <c r="AF530" s="17"/>
      <c r="AG530" s="17"/>
      <c r="AH530" s="17"/>
      <c r="AI530" s="17"/>
      <c r="AJ530" s="17"/>
      <c r="AK530" s="17"/>
      <c r="AL530" s="17"/>
      <c r="AM530" s="17"/>
      <c r="AN530" s="17"/>
      <c r="AO530" s="17"/>
      <c r="AP530" s="17"/>
      <c r="AQ530" s="17"/>
      <c r="AR530" s="17"/>
      <c r="AS530" s="17"/>
      <c r="AT530" s="17"/>
      <c r="AU530" s="17"/>
      <c r="AV530" s="17"/>
      <c r="AW530" s="17"/>
      <c r="AX530" s="17"/>
      <c r="AY530" s="17"/>
      <c r="AZ530" s="17"/>
      <c r="BA530" s="17"/>
      <c r="BB530" s="17"/>
      <c r="BC530" s="17"/>
    </row>
    <row r="531" spans="3:55" s="18" customFormat="1" x14ac:dyDescent="0.15">
      <c r="C531" s="19"/>
      <c r="D531" s="19"/>
      <c r="E531" s="17"/>
      <c r="F531" s="19"/>
      <c r="G531" s="10"/>
      <c r="H531" s="19"/>
      <c r="I531" s="19"/>
      <c r="J531" s="19"/>
      <c r="K531" s="19"/>
      <c r="L531" s="9"/>
      <c r="M531" s="9"/>
      <c r="N531" s="17"/>
      <c r="O531" s="19"/>
      <c r="P531" s="8"/>
      <c r="Q531" s="9"/>
      <c r="R531" s="9"/>
      <c r="S531" s="9"/>
      <c r="T531" s="19"/>
      <c r="U531" s="19"/>
      <c r="V531" s="17"/>
      <c r="W531" s="17"/>
      <c r="X531" s="17"/>
      <c r="Y531" s="17"/>
      <c r="Z531" s="17"/>
      <c r="AA531" s="17"/>
      <c r="AB531" s="17"/>
      <c r="AC531" s="17"/>
      <c r="AD531" s="17"/>
      <c r="AE531" s="17"/>
      <c r="AF531" s="17"/>
      <c r="AG531" s="17"/>
      <c r="AH531" s="17"/>
      <c r="AI531" s="17"/>
      <c r="AJ531" s="17"/>
      <c r="AK531" s="17"/>
      <c r="AL531" s="17"/>
      <c r="AM531" s="17"/>
      <c r="AN531" s="17"/>
      <c r="AO531" s="17"/>
      <c r="AP531" s="17"/>
      <c r="AQ531" s="17"/>
      <c r="AR531" s="17"/>
      <c r="AS531" s="17"/>
      <c r="AT531" s="17"/>
      <c r="AU531" s="17"/>
      <c r="AV531" s="17"/>
      <c r="AW531" s="17"/>
      <c r="AX531" s="17"/>
      <c r="AY531" s="17"/>
      <c r="AZ531" s="17"/>
      <c r="BA531" s="17"/>
      <c r="BB531" s="17"/>
      <c r="BC531" s="17"/>
    </row>
    <row r="532" spans="3:55" s="18" customFormat="1" x14ac:dyDescent="0.15">
      <c r="C532" s="19"/>
      <c r="D532" s="19"/>
      <c r="E532" s="17"/>
      <c r="F532" s="19"/>
      <c r="G532" s="10"/>
      <c r="H532" s="19"/>
      <c r="I532" s="19"/>
      <c r="J532" s="19"/>
      <c r="K532" s="19"/>
      <c r="L532" s="9"/>
      <c r="M532" s="9"/>
      <c r="N532" s="17"/>
      <c r="O532" s="19"/>
      <c r="P532" s="8"/>
      <c r="Q532" s="9"/>
      <c r="R532" s="9"/>
      <c r="S532" s="9"/>
      <c r="T532" s="19"/>
      <c r="U532" s="19"/>
      <c r="V532" s="17"/>
      <c r="W532" s="17"/>
      <c r="X532" s="17"/>
      <c r="Y532" s="17"/>
      <c r="Z532" s="17"/>
      <c r="AA532" s="17"/>
      <c r="AB532" s="17"/>
      <c r="AC532" s="17"/>
      <c r="AD532" s="17"/>
      <c r="AE532" s="17"/>
      <c r="AF532" s="17"/>
      <c r="AG532" s="17"/>
      <c r="AH532" s="17"/>
      <c r="AI532" s="17"/>
      <c r="AJ532" s="17"/>
      <c r="AK532" s="17"/>
      <c r="AL532" s="17"/>
      <c r="AM532" s="17"/>
      <c r="AN532" s="17"/>
      <c r="AO532" s="17"/>
      <c r="AP532" s="17"/>
      <c r="AQ532" s="17"/>
      <c r="AR532" s="17"/>
      <c r="AS532" s="17"/>
      <c r="AT532" s="17"/>
      <c r="AU532" s="17"/>
      <c r="AV532" s="17"/>
      <c r="AW532" s="17"/>
      <c r="AX532" s="17"/>
      <c r="AY532" s="17"/>
      <c r="AZ532" s="17"/>
      <c r="BA532" s="17"/>
      <c r="BB532" s="17"/>
      <c r="BC532" s="17"/>
    </row>
    <row r="533" spans="3:55" s="18" customFormat="1" x14ac:dyDescent="0.15">
      <c r="C533" s="19"/>
      <c r="D533" s="19"/>
      <c r="E533" s="17"/>
      <c r="F533" s="19"/>
      <c r="G533" s="10"/>
      <c r="H533" s="19"/>
      <c r="I533" s="19"/>
      <c r="J533" s="19"/>
      <c r="K533" s="19"/>
      <c r="L533" s="9"/>
      <c r="M533" s="9"/>
      <c r="N533" s="17"/>
      <c r="O533" s="19"/>
      <c r="P533" s="8"/>
      <c r="Q533" s="9"/>
      <c r="R533" s="9"/>
      <c r="S533" s="9"/>
      <c r="T533" s="19"/>
      <c r="U533" s="19"/>
      <c r="V533" s="17"/>
      <c r="W533" s="17"/>
      <c r="X533" s="17"/>
      <c r="Y533" s="17"/>
      <c r="Z533" s="17"/>
      <c r="AA533" s="17"/>
      <c r="AB533" s="17"/>
      <c r="AC533" s="17"/>
      <c r="AD533" s="17"/>
      <c r="AE533" s="17"/>
      <c r="AF533" s="17"/>
      <c r="AG533" s="17"/>
      <c r="AH533" s="17"/>
      <c r="AI533" s="17"/>
      <c r="AJ533" s="17"/>
      <c r="AK533" s="17"/>
      <c r="AL533" s="17"/>
      <c r="AM533" s="17"/>
      <c r="AN533" s="17"/>
      <c r="AO533" s="17"/>
      <c r="AP533" s="17"/>
      <c r="AQ533" s="17"/>
      <c r="AR533" s="17"/>
      <c r="AS533" s="17"/>
      <c r="AT533" s="17"/>
      <c r="AU533" s="17"/>
      <c r="AV533" s="17"/>
      <c r="AW533" s="17"/>
      <c r="AX533" s="17"/>
      <c r="AY533" s="17"/>
      <c r="AZ533" s="17"/>
      <c r="BA533" s="17"/>
      <c r="BB533" s="17"/>
      <c r="BC533" s="17"/>
    </row>
    <row r="534" spans="3:55" s="18" customFormat="1" x14ac:dyDescent="0.15">
      <c r="C534" s="19"/>
      <c r="D534" s="19"/>
      <c r="E534" s="17"/>
      <c r="F534" s="19"/>
      <c r="G534" s="10"/>
      <c r="H534" s="19"/>
      <c r="I534" s="19"/>
      <c r="J534" s="19"/>
      <c r="K534" s="19"/>
      <c r="L534" s="9"/>
      <c r="M534" s="9"/>
      <c r="N534" s="17"/>
      <c r="O534" s="19"/>
      <c r="P534" s="8"/>
      <c r="Q534" s="9"/>
      <c r="R534" s="9"/>
      <c r="S534" s="9"/>
      <c r="T534" s="19"/>
      <c r="U534" s="19"/>
      <c r="V534" s="17"/>
      <c r="W534" s="17"/>
      <c r="X534" s="17"/>
      <c r="Y534" s="17"/>
      <c r="Z534" s="17"/>
      <c r="AA534" s="17"/>
      <c r="AB534" s="17"/>
      <c r="AC534" s="17"/>
      <c r="AD534" s="17"/>
      <c r="AE534" s="17"/>
      <c r="AF534" s="17"/>
      <c r="AG534" s="17"/>
      <c r="AH534" s="17"/>
      <c r="AI534" s="17"/>
      <c r="AJ534" s="17"/>
      <c r="AK534" s="17"/>
      <c r="AL534" s="17"/>
      <c r="AM534" s="17"/>
      <c r="AN534" s="17"/>
      <c r="AO534" s="17"/>
      <c r="AP534" s="17"/>
      <c r="AQ534" s="17"/>
      <c r="AR534" s="17"/>
      <c r="AS534" s="17"/>
      <c r="AT534" s="17"/>
      <c r="AU534" s="17"/>
      <c r="AV534" s="17"/>
      <c r="AW534" s="17"/>
      <c r="AX534" s="17"/>
      <c r="AY534" s="17"/>
      <c r="AZ534" s="17"/>
      <c r="BA534" s="17"/>
      <c r="BB534" s="17"/>
      <c r="BC534" s="17"/>
    </row>
    <row r="535" spans="3:55" s="18" customFormat="1" x14ac:dyDescent="0.15">
      <c r="C535" s="19"/>
      <c r="D535" s="19"/>
      <c r="E535" s="17"/>
      <c r="F535" s="19"/>
      <c r="G535" s="10"/>
      <c r="H535" s="19"/>
      <c r="I535" s="19"/>
      <c r="J535" s="19"/>
      <c r="K535" s="19"/>
      <c r="L535" s="9"/>
      <c r="M535" s="9"/>
      <c r="N535" s="17"/>
      <c r="O535" s="19"/>
      <c r="P535" s="8"/>
      <c r="Q535" s="9"/>
      <c r="R535" s="9"/>
      <c r="S535" s="9"/>
      <c r="T535" s="19"/>
      <c r="U535" s="19"/>
      <c r="V535" s="17"/>
      <c r="W535" s="17"/>
      <c r="X535" s="17"/>
      <c r="Y535" s="17"/>
      <c r="Z535" s="17"/>
      <c r="AA535" s="17"/>
      <c r="AB535" s="17"/>
      <c r="AC535" s="17"/>
      <c r="AD535" s="17"/>
      <c r="AE535" s="17"/>
      <c r="AF535" s="17"/>
      <c r="AG535" s="17"/>
      <c r="AH535" s="17"/>
      <c r="AI535" s="17"/>
      <c r="AJ535" s="17"/>
      <c r="AK535" s="17"/>
      <c r="AL535" s="17"/>
      <c r="AM535" s="17"/>
      <c r="AN535" s="17"/>
      <c r="AO535" s="17"/>
      <c r="AP535" s="17"/>
      <c r="AQ535" s="17"/>
      <c r="AR535" s="17"/>
      <c r="AS535" s="17"/>
      <c r="AT535" s="17"/>
      <c r="AU535" s="17"/>
      <c r="AV535" s="17"/>
      <c r="AW535" s="17"/>
      <c r="AX535" s="17"/>
      <c r="AY535" s="17"/>
      <c r="AZ535" s="17"/>
      <c r="BA535" s="17"/>
      <c r="BB535" s="17"/>
      <c r="BC535" s="17"/>
    </row>
    <row r="536" spans="3:55" s="18" customFormat="1" x14ac:dyDescent="0.15">
      <c r="C536" s="19"/>
      <c r="D536" s="19"/>
      <c r="E536" s="17"/>
      <c r="F536" s="19"/>
      <c r="G536" s="10"/>
      <c r="H536" s="19"/>
      <c r="I536" s="19"/>
      <c r="J536" s="19"/>
      <c r="K536" s="19"/>
      <c r="L536" s="9"/>
      <c r="M536" s="9"/>
      <c r="N536" s="17"/>
      <c r="O536" s="19"/>
      <c r="P536" s="8"/>
      <c r="Q536" s="9"/>
      <c r="R536" s="9"/>
      <c r="S536" s="9"/>
      <c r="T536" s="19"/>
      <c r="U536" s="19"/>
      <c r="V536" s="17"/>
      <c r="W536" s="17"/>
      <c r="X536" s="17"/>
      <c r="Y536" s="17"/>
      <c r="Z536" s="17"/>
      <c r="AA536" s="17"/>
      <c r="AB536" s="17"/>
      <c r="AC536" s="17"/>
      <c r="AD536" s="17"/>
      <c r="AE536" s="17"/>
      <c r="AF536" s="17"/>
      <c r="AG536" s="17"/>
      <c r="AH536" s="17"/>
      <c r="AI536" s="17"/>
      <c r="AJ536" s="17"/>
      <c r="AK536" s="17"/>
      <c r="AL536" s="17"/>
      <c r="AM536" s="17"/>
      <c r="AN536" s="17"/>
      <c r="AO536" s="17"/>
      <c r="AP536" s="17"/>
      <c r="AQ536" s="17"/>
      <c r="AR536" s="17"/>
      <c r="AS536" s="17"/>
      <c r="AT536" s="17"/>
      <c r="AU536" s="17"/>
      <c r="AV536" s="17"/>
      <c r="AW536" s="17"/>
      <c r="AX536" s="17"/>
      <c r="AY536" s="17"/>
      <c r="AZ536" s="17"/>
      <c r="BA536" s="17"/>
      <c r="BB536" s="17"/>
      <c r="BC536" s="17"/>
    </row>
    <row r="537" spans="3:55" s="18" customFormat="1" x14ac:dyDescent="0.15">
      <c r="C537" s="19"/>
      <c r="D537" s="19"/>
      <c r="E537" s="17"/>
      <c r="F537" s="19"/>
      <c r="G537" s="10"/>
      <c r="H537" s="19"/>
      <c r="I537" s="19"/>
      <c r="J537" s="19"/>
      <c r="K537" s="19"/>
      <c r="L537" s="9"/>
      <c r="M537" s="9"/>
      <c r="N537" s="17"/>
      <c r="O537" s="19"/>
      <c r="P537" s="8"/>
      <c r="Q537" s="9"/>
      <c r="R537" s="9"/>
      <c r="S537" s="9"/>
      <c r="T537" s="19"/>
      <c r="U537" s="19"/>
      <c r="V537" s="17"/>
      <c r="W537" s="17"/>
      <c r="X537" s="17"/>
      <c r="Y537" s="17"/>
      <c r="Z537" s="17"/>
      <c r="AA537" s="17"/>
      <c r="AB537" s="17"/>
      <c r="AC537" s="17"/>
      <c r="AD537" s="17"/>
      <c r="AE537" s="17"/>
      <c r="AF537" s="17"/>
      <c r="AG537" s="17"/>
      <c r="AH537" s="17"/>
      <c r="AI537" s="17"/>
      <c r="AJ537" s="17"/>
      <c r="AK537" s="17"/>
      <c r="AL537" s="17"/>
      <c r="AM537" s="17"/>
      <c r="AN537" s="17"/>
      <c r="AO537" s="17"/>
      <c r="AP537" s="17"/>
      <c r="AQ537" s="17"/>
      <c r="AR537" s="17"/>
      <c r="AS537" s="17"/>
      <c r="AT537" s="17"/>
      <c r="AU537" s="17"/>
      <c r="AV537" s="17"/>
      <c r="AW537" s="17"/>
      <c r="AX537" s="17"/>
      <c r="AY537" s="17"/>
      <c r="AZ537" s="17"/>
      <c r="BA537" s="17"/>
      <c r="BB537" s="17"/>
      <c r="BC537" s="17"/>
    </row>
    <row r="538" spans="3:55" s="18" customFormat="1" x14ac:dyDescent="0.15">
      <c r="C538" s="19"/>
      <c r="D538" s="19"/>
      <c r="E538" s="17"/>
      <c r="F538" s="19"/>
      <c r="G538" s="10"/>
      <c r="H538" s="19"/>
      <c r="I538" s="19"/>
      <c r="J538" s="19"/>
      <c r="K538" s="19"/>
      <c r="L538" s="9"/>
      <c r="M538" s="9"/>
      <c r="N538" s="17"/>
      <c r="O538" s="19"/>
      <c r="P538" s="8"/>
      <c r="Q538" s="9"/>
      <c r="R538" s="9"/>
      <c r="S538" s="9"/>
      <c r="T538" s="19"/>
      <c r="U538" s="19"/>
      <c r="V538" s="17"/>
      <c r="W538" s="17"/>
      <c r="X538" s="17"/>
      <c r="Y538" s="17"/>
      <c r="Z538" s="17"/>
      <c r="AA538" s="17"/>
      <c r="AB538" s="17"/>
      <c r="AC538" s="17"/>
      <c r="AD538" s="17"/>
      <c r="AE538" s="17"/>
      <c r="AF538" s="17"/>
      <c r="AG538" s="17"/>
      <c r="AH538" s="17"/>
      <c r="AI538" s="17"/>
      <c r="AJ538" s="17"/>
      <c r="AK538" s="17"/>
      <c r="AL538" s="17"/>
      <c r="AM538" s="17"/>
      <c r="AN538" s="17"/>
      <c r="AO538" s="17"/>
      <c r="AP538" s="17"/>
      <c r="AQ538" s="17"/>
      <c r="AR538" s="17"/>
      <c r="AS538" s="17"/>
      <c r="AT538" s="17"/>
      <c r="AU538" s="17"/>
      <c r="AV538" s="17"/>
      <c r="AW538" s="17"/>
      <c r="AX538" s="17"/>
      <c r="AY538" s="17"/>
      <c r="AZ538" s="17"/>
      <c r="BA538" s="17"/>
      <c r="BB538" s="17"/>
      <c r="BC538" s="17"/>
    </row>
    <row r="539" spans="3:55" s="18" customFormat="1" x14ac:dyDescent="0.15">
      <c r="C539" s="19"/>
      <c r="D539" s="19"/>
      <c r="E539" s="17"/>
      <c r="F539" s="19"/>
      <c r="G539" s="10"/>
      <c r="H539" s="19"/>
      <c r="I539" s="19"/>
      <c r="J539" s="19"/>
      <c r="K539" s="19"/>
      <c r="L539" s="9"/>
      <c r="M539" s="9"/>
      <c r="N539" s="17"/>
      <c r="O539" s="19"/>
      <c r="P539" s="8"/>
      <c r="Q539" s="9"/>
      <c r="R539" s="9"/>
      <c r="S539" s="9"/>
      <c r="T539" s="19"/>
      <c r="U539" s="19"/>
      <c r="V539" s="17"/>
      <c r="W539" s="17"/>
      <c r="X539" s="17"/>
      <c r="Y539" s="17"/>
      <c r="Z539" s="17"/>
      <c r="AA539" s="17"/>
      <c r="AB539" s="17"/>
      <c r="AC539" s="17"/>
      <c r="AD539" s="17"/>
      <c r="AE539" s="17"/>
      <c r="AF539" s="17"/>
      <c r="AG539" s="17"/>
      <c r="AH539" s="17"/>
      <c r="AI539" s="17"/>
      <c r="AJ539" s="17"/>
      <c r="AK539" s="17"/>
      <c r="AL539" s="17"/>
      <c r="AM539" s="17"/>
      <c r="AN539" s="17"/>
      <c r="AO539" s="17"/>
      <c r="AP539" s="17"/>
      <c r="AQ539" s="17"/>
      <c r="AR539" s="17"/>
      <c r="AS539" s="17"/>
      <c r="AT539" s="17"/>
      <c r="AU539" s="17"/>
      <c r="AV539" s="17"/>
      <c r="AW539" s="17"/>
      <c r="AX539" s="17"/>
      <c r="AY539" s="17"/>
      <c r="AZ539" s="17"/>
      <c r="BA539" s="17"/>
      <c r="BB539" s="17"/>
      <c r="BC539" s="17"/>
    </row>
    <row r="540" spans="3:55" s="18" customFormat="1" x14ac:dyDescent="0.15">
      <c r="C540" s="19"/>
      <c r="D540" s="19"/>
      <c r="E540" s="17"/>
      <c r="F540" s="19"/>
      <c r="G540" s="10"/>
      <c r="H540" s="19"/>
      <c r="I540" s="19"/>
      <c r="J540" s="19"/>
      <c r="K540" s="19"/>
      <c r="L540" s="9"/>
      <c r="M540" s="9"/>
      <c r="N540" s="17"/>
      <c r="O540" s="19"/>
      <c r="P540" s="8"/>
      <c r="Q540" s="9"/>
      <c r="R540" s="9"/>
      <c r="S540" s="9"/>
      <c r="T540" s="19"/>
      <c r="U540" s="19"/>
      <c r="V540" s="17"/>
      <c r="W540" s="17"/>
      <c r="X540" s="17"/>
      <c r="Y540" s="17"/>
      <c r="Z540" s="17"/>
      <c r="AA540" s="17"/>
      <c r="AB540" s="17"/>
      <c r="AC540" s="17"/>
      <c r="AD540" s="17"/>
      <c r="AE540" s="17"/>
      <c r="AF540" s="17"/>
      <c r="AG540" s="17"/>
      <c r="AH540" s="17"/>
      <c r="AI540" s="17"/>
      <c r="AJ540" s="17"/>
      <c r="AK540" s="17"/>
      <c r="AL540" s="17"/>
      <c r="AM540" s="17"/>
      <c r="AN540" s="17"/>
      <c r="AO540" s="17"/>
      <c r="AP540" s="17"/>
      <c r="AQ540" s="17"/>
      <c r="AR540" s="17"/>
      <c r="AS540" s="17"/>
      <c r="AT540" s="17"/>
      <c r="AU540" s="17"/>
      <c r="AV540" s="17"/>
      <c r="AW540" s="17"/>
      <c r="AX540" s="17"/>
      <c r="AY540" s="17"/>
      <c r="AZ540" s="17"/>
      <c r="BA540" s="17"/>
      <c r="BB540" s="17"/>
      <c r="BC540" s="17"/>
    </row>
    <row r="541" spans="3:55" s="18" customFormat="1" x14ac:dyDescent="0.15">
      <c r="C541" s="19"/>
      <c r="D541" s="19"/>
      <c r="E541" s="17"/>
      <c r="F541" s="19"/>
      <c r="G541" s="10"/>
      <c r="H541" s="19"/>
      <c r="I541" s="19"/>
      <c r="J541" s="19"/>
      <c r="K541" s="19"/>
      <c r="L541" s="9"/>
      <c r="M541" s="9"/>
      <c r="N541" s="17"/>
      <c r="O541" s="19"/>
      <c r="P541" s="8"/>
      <c r="Q541" s="9"/>
      <c r="R541" s="9"/>
      <c r="S541" s="9"/>
      <c r="T541" s="19"/>
      <c r="U541" s="19"/>
      <c r="V541" s="17"/>
      <c r="W541" s="17"/>
      <c r="X541" s="17"/>
      <c r="Y541" s="17"/>
      <c r="Z541" s="17"/>
      <c r="AA541" s="17"/>
      <c r="AB541" s="17"/>
      <c r="AC541" s="17"/>
      <c r="AD541" s="17"/>
      <c r="AE541" s="17"/>
      <c r="AF541" s="17"/>
      <c r="AG541" s="17"/>
      <c r="AH541" s="17"/>
      <c r="AI541" s="17"/>
      <c r="AJ541" s="17"/>
      <c r="AK541" s="17"/>
      <c r="AL541" s="17"/>
      <c r="AM541" s="17"/>
      <c r="AN541" s="17"/>
      <c r="AO541" s="17"/>
      <c r="AP541" s="17"/>
      <c r="AQ541" s="17"/>
      <c r="AR541" s="17"/>
      <c r="AS541" s="17"/>
      <c r="AT541" s="17"/>
      <c r="AU541" s="17"/>
      <c r="AV541" s="17"/>
      <c r="AW541" s="17"/>
      <c r="AX541" s="17"/>
      <c r="AY541" s="17"/>
      <c r="AZ541" s="17"/>
      <c r="BA541" s="17"/>
      <c r="BB541" s="17"/>
      <c r="BC541" s="17"/>
    </row>
    <row r="542" spans="3:55" s="18" customFormat="1" x14ac:dyDescent="0.15">
      <c r="C542" s="19"/>
      <c r="D542" s="19"/>
      <c r="E542" s="17"/>
      <c r="F542" s="19"/>
      <c r="G542" s="10"/>
      <c r="H542" s="19"/>
      <c r="I542" s="19"/>
      <c r="J542" s="19"/>
      <c r="K542" s="19"/>
      <c r="L542" s="9"/>
      <c r="M542" s="9"/>
      <c r="N542" s="17"/>
      <c r="O542" s="19"/>
      <c r="P542" s="8"/>
      <c r="Q542" s="9"/>
      <c r="R542" s="9"/>
      <c r="S542" s="9"/>
      <c r="T542" s="19"/>
      <c r="U542" s="19"/>
      <c r="V542" s="17"/>
      <c r="W542" s="17"/>
      <c r="X542" s="17"/>
      <c r="Y542" s="17"/>
      <c r="Z542" s="17"/>
      <c r="AA542" s="17"/>
      <c r="AB542" s="17"/>
      <c r="AC542" s="17"/>
      <c r="AD542" s="17"/>
      <c r="AE542" s="17"/>
      <c r="AF542" s="17"/>
      <c r="AG542" s="17"/>
      <c r="AH542" s="17"/>
      <c r="AI542" s="17"/>
      <c r="AJ542" s="17"/>
      <c r="AK542" s="17"/>
      <c r="AL542" s="17"/>
      <c r="AM542" s="17"/>
      <c r="AN542" s="17"/>
      <c r="AO542" s="17"/>
      <c r="AP542" s="17"/>
      <c r="AQ542" s="17"/>
      <c r="AR542" s="17"/>
      <c r="AS542" s="17"/>
      <c r="AT542" s="17"/>
      <c r="AU542" s="17"/>
      <c r="AV542" s="17"/>
      <c r="AW542" s="17"/>
      <c r="AX542" s="17"/>
      <c r="AY542" s="17"/>
      <c r="AZ542" s="17"/>
      <c r="BA542" s="17"/>
      <c r="BB542" s="17"/>
      <c r="BC542" s="17"/>
    </row>
    <row r="543" spans="3:55" s="18" customFormat="1" x14ac:dyDescent="0.15">
      <c r="C543" s="19"/>
      <c r="D543" s="19"/>
      <c r="E543" s="17"/>
      <c r="F543" s="19"/>
      <c r="G543" s="10"/>
      <c r="H543" s="19"/>
      <c r="I543" s="19"/>
      <c r="J543" s="19"/>
      <c r="K543" s="19"/>
      <c r="L543" s="9"/>
      <c r="M543" s="9"/>
      <c r="N543" s="17"/>
      <c r="O543" s="19"/>
      <c r="P543" s="8"/>
      <c r="Q543" s="9"/>
      <c r="R543" s="9"/>
      <c r="S543" s="9"/>
      <c r="T543" s="19"/>
      <c r="U543" s="19"/>
      <c r="V543" s="17"/>
      <c r="W543" s="17"/>
      <c r="X543" s="17"/>
      <c r="Y543" s="17"/>
      <c r="Z543" s="17"/>
      <c r="AA543" s="17"/>
      <c r="AB543" s="17"/>
      <c r="AC543" s="17"/>
      <c r="AD543" s="17"/>
      <c r="AE543" s="17"/>
      <c r="AF543" s="17"/>
      <c r="AG543" s="17"/>
      <c r="AH543" s="17"/>
      <c r="AI543" s="17"/>
      <c r="AJ543" s="17"/>
      <c r="AK543" s="17"/>
      <c r="AL543" s="17"/>
      <c r="AM543" s="17"/>
      <c r="AN543" s="17"/>
      <c r="AO543" s="17"/>
      <c r="AP543" s="17"/>
      <c r="AQ543" s="17"/>
      <c r="AR543" s="17"/>
      <c r="AS543" s="17"/>
      <c r="AT543" s="17"/>
      <c r="AU543" s="17"/>
      <c r="AV543" s="17"/>
      <c r="AW543" s="17"/>
      <c r="AX543" s="17"/>
      <c r="AY543" s="17"/>
      <c r="AZ543" s="17"/>
      <c r="BA543" s="17"/>
      <c r="BB543" s="17"/>
      <c r="BC543" s="17"/>
    </row>
    <row r="544" spans="3:55" s="18" customFormat="1" x14ac:dyDescent="0.15">
      <c r="C544" s="19"/>
      <c r="D544" s="19"/>
      <c r="E544" s="17"/>
      <c r="F544" s="19"/>
      <c r="G544" s="10"/>
      <c r="H544" s="19"/>
      <c r="I544" s="19"/>
      <c r="J544" s="19"/>
      <c r="K544" s="19"/>
      <c r="L544" s="9"/>
      <c r="M544" s="9"/>
      <c r="N544" s="17"/>
      <c r="O544" s="19"/>
      <c r="P544" s="8"/>
      <c r="Q544" s="9"/>
      <c r="R544" s="9"/>
      <c r="S544" s="9"/>
      <c r="T544" s="19"/>
      <c r="U544" s="19"/>
      <c r="V544" s="17"/>
      <c r="W544" s="17"/>
      <c r="X544" s="17"/>
      <c r="Y544" s="17"/>
      <c r="Z544" s="17"/>
      <c r="AA544" s="17"/>
      <c r="AB544" s="17"/>
      <c r="AC544" s="17"/>
      <c r="AD544" s="17"/>
      <c r="AE544" s="17"/>
      <c r="AF544" s="17"/>
      <c r="AG544" s="17"/>
      <c r="AH544" s="17"/>
      <c r="AI544" s="17"/>
      <c r="AJ544" s="17"/>
      <c r="AK544" s="17"/>
      <c r="AL544" s="17"/>
      <c r="AM544" s="17"/>
      <c r="AN544" s="17"/>
      <c r="AO544" s="17"/>
      <c r="AP544" s="17"/>
      <c r="AQ544" s="17"/>
      <c r="AR544" s="17"/>
      <c r="AS544" s="17"/>
      <c r="AT544" s="17"/>
      <c r="AU544" s="17"/>
      <c r="AV544" s="17"/>
      <c r="AW544" s="17"/>
      <c r="AX544" s="17"/>
      <c r="AY544" s="17"/>
      <c r="AZ544" s="17"/>
      <c r="BA544" s="17"/>
      <c r="BB544" s="17"/>
      <c r="BC544" s="17"/>
    </row>
    <row r="545" spans="3:55" s="18" customFormat="1" x14ac:dyDescent="0.15">
      <c r="C545" s="19"/>
      <c r="D545" s="19"/>
      <c r="E545" s="17"/>
      <c r="F545" s="19"/>
      <c r="G545" s="10"/>
      <c r="H545" s="19"/>
      <c r="I545" s="19"/>
      <c r="J545" s="19"/>
      <c r="K545" s="19"/>
      <c r="L545" s="9"/>
      <c r="M545" s="9"/>
      <c r="N545" s="17"/>
      <c r="O545" s="19"/>
      <c r="P545" s="8"/>
      <c r="Q545" s="9"/>
      <c r="R545" s="9"/>
      <c r="S545" s="9"/>
      <c r="T545" s="19"/>
      <c r="U545" s="19"/>
      <c r="V545" s="17"/>
      <c r="W545" s="17"/>
      <c r="X545" s="17"/>
      <c r="Y545" s="17"/>
      <c r="Z545" s="17"/>
      <c r="AA545" s="17"/>
      <c r="AB545" s="17"/>
      <c r="AC545" s="17"/>
      <c r="AD545" s="17"/>
      <c r="AE545" s="17"/>
      <c r="AF545" s="17"/>
      <c r="AG545" s="17"/>
      <c r="AH545" s="17"/>
      <c r="AI545" s="17"/>
      <c r="AJ545" s="17"/>
      <c r="AK545" s="17"/>
      <c r="AL545" s="17"/>
      <c r="AM545" s="17"/>
      <c r="AN545" s="17"/>
      <c r="AO545" s="17"/>
      <c r="AP545" s="17"/>
      <c r="AQ545" s="17"/>
      <c r="AR545" s="17"/>
      <c r="AS545" s="17"/>
      <c r="AT545" s="17"/>
      <c r="AU545" s="17"/>
      <c r="AV545" s="17"/>
      <c r="AW545" s="17"/>
      <c r="AX545" s="17"/>
      <c r="AY545" s="17"/>
      <c r="AZ545" s="17"/>
      <c r="BA545" s="17"/>
      <c r="BB545" s="17"/>
      <c r="BC545" s="17"/>
    </row>
    <row r="546" spans="3:55" s="18" customFormat="1" x14ac:dyDescent="0.15">
      <c r="C546" s="19"/>
      <c r="D546" s="19"/>
      <c r="E546" s="17"/>
      <c r="F546" s="19"/>
      <c r="G546" s="10"/>
      <c r="H546" s="19"/>
      <c r="I546" s="19"/>
      <c r="J546" s="19"/>
      <c r="K546" s="19"/>
      <c r="L546" s="9"/>
      <c r="M546" s="9"/>
      <c r="N546" s="17"/>
      <c r="O546" s="19"/>
      <c r="P546" s="8"/>
      <c r="Q546" s="9"/>
      <c r="R546" s="9"/>
      <c r="S546" s="9"/>
      <c r="T546" s="19"/>
      <c r="U546" s="19"/>
      <c r="V546" s="17"/>
      <c r="W546" s="17"/>
      <c r="X546" s="17"/>
      <c r="Y546" s="17"/>
      <c r="Z546" s="17"/>
      <c r="AA546" s="17"/>
      <c r="AB546" s="17"/>
      <c r="AC546" s="17"/>
      <c r="AD546" s="17"/>
      <c r="AE546" s="17"/>
      <c r="AF546" s="17"/>
      <c r="AG546" s="17"/>
      <c r="AH546" s="17"/>
      <c r="AI546" s="17"/>
      <c r="AJ546" s="17"/>
      <c r="AK546" s="17"/>
      <c r="AL546" s="17"/>
      <c r="AM546" s="17"/>
      <c r="AN546" s="17"/>
      <c r="AO546" s="17"/>
      <c r="AP546" s="17"/>
      <c r="AQ546" s="17"/>
      <c r="AR546" s="17"/>
      <c r="AS546" s="17"/>
      <c r="AT546" s="17"/>
      <c r="AU546" s="17"/>
      <c r="AV546" s="17"/>
      <c r="AW546" s="17"/>
      <c r="AX546" s="17"/>
      <c r="AY546" s="17"/>
      <c r="AZ546" s="17"/>
      <c r="BA546" s="17"/>
      <c r="BB546" s="17"/>
      <c r="BC546" s="17"/>
    </row>
    <row r="547" spans="3:55" s="18" customFormat="1" x14ac:dyDescent="0.15">
      <c r="C547" s="19"/>
      <c r="D547" s="19"/>
      <c r="E547" s="17"/>
      <c r="F547" s="19"/>
      <c r="G547" s="10"/>
      <c r="H547" s="19"/>
      <c r="I547" s="19"/>
      <c r="J547" s="19"/>
      <c r="K547" s="19"/>
      <c r="L547" s="9"/>
      <c r="M547" s="9"/>
      <c r="N547" s="17"/>
      <c r="O547" s="19"/>
      <c r="P547" s="8"/>
      <c r="Q547" s="9"/>
      <c r="R547" s="9"/>
      <c r="S547" s="9"/>
      <c r="T547" s="19"/>
      <c r="U547" s="19"/>
      <c r="V547" s="17"/>
      <c r="W547" s="17"/>
      <c r="X547" s="17"/>
      <c r="Y547" s="17"/>
      <c r="Z547" s="17"/>
      <c r="AA547" s="17"/>
      <c r="AB547" s="17"/>
      <c r="AC547" s="17"/>
      <c r="AD547" s="17"/>
      <c r="AE547" s="17"/>
      <c r="AF547" s="17"/>
      <c r="AG547" s="17"/>
      <c r="AH547" s="17"/>
      <c r="AI547" s="17"/>
      <c r="AJ547" s="17"/>
      <c r="AK547" s="17"/>
      <c r="AL547" s="17"/>
      <c r="AM547" s="17"/>
      <c r="AN547" s="17"/>
      <c r="AO547" s="17"/>
      <c r="AP547" s="17"/>
      <c r="AQ547" s="17"/>
      <c r="AR547" s="17"/>
      <c r="AS547" s="17"/>
      <c r="AT547" s="17"/>
      <c r="AU547" s="17"/>
      <c r="AV547" s="17"/>
      <c r="AW547" s="17"/>
      <c r="AX547" s="17"/>
      <c r="AY547" s="17"/>
      <c r="AZ547" s="17"/>
      <c r="BA547" s="17"/>
      <c r="BB547" s="17"/>
      <c r="BC547" s="17"/>
    </row>
    <row r="548" spans="3:55" s="18" customFormat="1" x14ac:dyDescent="0.15">
      <c r="C548" s="19"/>
      <c r="D548" s="19"/>
      <c r="E548" s="17"/>
      <c r="F548" s="19"/>
      <c r="G548" s="10"/>
      <c r="H548" s="19"/>
      <c r="I548" s="19"/>
      <c r="J548" s="19"/>
      <c r="K548" s="19"/>
      <c r="L548" s="9"/>
      <c r="M548" s="9"/>
      <c r="N548" s="17"/>
      <c r="O548" s="19"/>
      <c r="P548" s="8"/>
      <c r="Q548" s="9"/>
      <c r="R548" s="9"/>
      <c r="S548" s="9"/>
      <c r="T548" s="19"/>
      <c r="U548" s="19"/>
      <c r="V548" s="17"/>
      <c r="W548" s="17"/>
      <c r="X548" s="17"/>
      <c r="Y548" s="17"/>
      <c r="Z548" s="17"/>
      <c r="AA548" s="17"/>
      <c r="AB548" s="17"/>
      <c r="AC548" s="17"/>
      <c r="AD548" s="17"/>
      <c r="AE548" s="17"/>
      <c r="AF548" s="17"/>
      <c r="AG548" s="17"/>
      <c r="AH548" s="17"/>
      <c r="AI548" s="17"/>
      <c r="AJ548" s="17"/>
      <c r="AK548" s="17"/>
      <c r="AL548" s="17"/>
      <c r="AM548" s="17"/>
      <c r="AN548" s="17"/>
      <c r="AO548" s="17"/>
      <c r="AP548" s="17"/>
      <c r="AQ548" s="17"/>
      <c r="AR548" s="17"/>
      <c r="AS548" s="17"/>
      <c r="AT548" s="17"/>
      <c r="AU548" s="17"/>
      <c r="AV548" s="17"/>
      <c r="AW548" s="17"/>
      <c r="AX548" s="17"/>
      <c r="AY548" s="17"/>
      <c r="AZ548" s="17"/>
      <c r="BA548" s="17"/>
      <c r="BB548" s="17"/>
      <c r="BC548" s="17"/>
    </row>
    <row r="549" spans="3:55" s="18" customFormat="1" x14ac:dyDescent="0.15">
      <c r="C549" s="19"/>
      <c r="D549" s="19"/>
      <c r="E549" s="17"/>
      <c r="F549" s="19"/>
      <c r="G549" s="10"/>
      <c r="H549" s="19"/>
      <c r="I549" s="19"/>
      <c r="J549" s="19"/>
      <c r="K549" s="19"/>
      <c r="L549" s="9"/>
      <c r="M549" s="9"/>
      <c r="N549" s="17"/>
      <c r="O549" s="19"/>
      <c r="P549" s="8"/>
      <c r="Q549" s="9"/>
      <c r="R549" s="9"/>
      <c r="S549" s="9"/>
      <c r="T549" s="19"/>
      <c r="U549" s="19"/>
      <c r="V549" s="17"/>
      <c r="W549" s="17"/>
      <c r="X549" s="17"/>
      <c r="Y549" s="17"/>
      <c r="Z549" s="17"/>
      <c r="AA549" s="17"/>
      <c r="AB549" s="17"/>
      <c r="AC549" s="17"/>
      <c r="AD549" s="17"/>
      <c r="AE549" s="17"/>
      <c r="AF549" s="17"/>
      <c r="AG549" s="17"/>
      <c r="AH549" s="17"/>
      <c r="AI549" s="17"/>
      <c r="AJ549" s="17"/>
      <c r="AK549" s="17"/>
      <c r="AL549" s="17"/>
      <c r="AM549" s="17"/>
      <c r="AN549" s="17"/>
      <c r="AO549" s="17"/>
      <c r="AP549" s="17"/>
      <c r="AQ549" s="17"/>
      <c r="AR549" s="17"/>
      <c r="AS549" s="17"/>
      <c r="AT549" s="17"/>
      <c r="AU549" s="17"/>
      <c r="AV549" s="17"/>
      <c r="AW549" s="17"/>
      <c r="AX549" s="17"/>
      <c r="AY549" s="17"/>
      <c r="AZ549" s="17"/>
      <c r="BA549" s="17"/>
      <c r="BB549" s="17"/>
      <c r="BC549" s="17"/>
    </row>
    <row r="550" spans="3:55" s="18" customFormat="1" x14ac:dyDescent="0.15">
      <c r="C550" s="19"/>
      <c r="D550" s="19"/>
      <c r="E550" s="17"/>
      <c r="F550" s="19"/>
      <c r="G550" s="10"/>
      <c r="H550" s="19"/>
      <c r="I550" s="19"/>
      <c r="J550" s="19"/>
      <c r="K550" s="19"/>
      <c r="L550" s="9"/>
      <c r="M550" s="9"/>
      <c r="N550" s="17"/>
      <c r="O550" s="19"/>
      <c r="P550" s="8"/>
      <c r="Q550" s="9"/>
      <c r="R550" s="9"/>
      <c r="S550" s="9"/>
      <c r="T550" s="19"/>
      <c r="U550" s="19"/>
      <c r="V550" s="17"/>
      <c r="W550" s="17"/>
      <c r="X550" s="17"/>
      <c r="Y550" s="17"/>
      <c r="Z550" s="17"/>
      <c r="AA550" s="17"/>
      <c r="AB550" s="17"/>
      <c r="AC550" s="17"/>
      <c r="AD550" s="17"/>
      <c r="AE550" s="17"/>
      <c r="AF550" s="17"/>
      <c r="AG550" s="17"/>
      <c r="AH550" s="17"/>
      <c r="AI550" s="17"/>
      <c r="AJ550" s="17"/>
      <c r="AK550" s="17"/>
      <c r="AL550" s="17"/>
      <c r="AM550" s="17"/>
      <c r="AN550" s="17"/>
      <c r="AO550" s="17"/>
      <c r="AP550" s="17"/>
      <c r="AQ550" s="17"/>
      <c r="AR550" s="17"/>
      <c r="AS550" s="17"/>
      <c r="AT550" s="17"/>
      <c r="AU550" s="17"/>
      <c r="AV550" s="17"/>
      <c r="AW550" s="17"/>
      <c r="AX550" s="17"/>
      <c r="AY550" s="17"/>
      <c r="AZ550" s="17"/>
      <c r="BA550" s="17"/>
      <c r="BB550" s="17"/>
      <c r="BC550" s="17"/>
    </row>
    <row r="551" spans="3:55" s="18" customFormat="1" x14ac:dyDescent="0.15">
      <c r="C551" s="19"/>
      <c r="D551" s="19"/>
      <c r="E551" s="17"/>
      <c r="F551" s="19"/>
      <c r="G551" s="10"/>
      <c r="H551" s="19"/>
      <c r="I551" s="19"/>
      <c r="J551" s="19"/>
      <c r="K551" s="19"/>
      <c r="L551" s="9"/>
      <c r="M551" s="9"/>
      <c r="N551" s="17"/>
      <c r="O551" s="19"/>
      <c r="P551" s="8"/>
      <c r="Q551" s="9"/>
      <c r="R551" s="9"/>
      <c r="S551" s="9"/>
      <c r="T551" s="19"/>
      <c r="U551" s="19"/>
      <c r="V551" s="17"/>
      <c r="W551" s="17"/>
      <c r="X551" s="17"/>
      <c r="Y551" s="17"/>
      <c r="Z551" s="17"/>
      <c r="AA551" s="17"/>
      <c r="AB551" s="17"/>
      <c r="AC551" s="17"/>
      <c r="AD551" s="17"/>
      <c r="AE551" s="17"/>
      <c r="AF551" s="17"/>
      <c r="AG551" s="17"/>
      <c r="AH551" s="17"/>
      <c r="AI551" s="17"/>
      <c r="AJ551" s="17"/>
      <c r="AK551" s="17"/>
      <c r="AL551" s="17"/>
      <c r="AM551" s="17"/>
      <c r="AN551" s="17"/>
      <c r="AO551" s="17"/>
      <c r="AP551" s="17"/>
      <c r="AQ551" s="17"/>
      <c r="AR551" s="17"/>
      <c r="AS551" s="17"/>
      <c r="AT551" s="17"/>
      <c r="AU551" s="17"/>
      <c r="AV551" s="17"/>
      <c r="AW551" s="17"/>
      <c r="AX551" s="17"/>
      <c r="AY551" s="17"/>
      <c r="AZ551" s="17"/>
      <c r="BA551" s="17"/>
      <c r="BB551" s="17"/>
      <c r="BC551" s="17"/>
    </row>
    <row r="552" spans="3:55" s="18" customFormat="1" x14ac:dyDescent="0.15">
      <c r="C552" s="19"/>
      <c r="D552" s="19"/>
      <c r="E552" s="17"/>
      <c r="F552" s="19"/>
      <c r="G552" s="10"/>
      <c r="H552" s="19"/>
      <c r="I552" s="19"/>
      <c r="J552" s="19"/>
      <c r="K552" s="19"/>
      <c r="L552" s="9"/>
      <c r="M552" s="9"/>
      <c r="N552" s="17"/>
      <c r="O552" s="19"/>
      <c r="P552" s="8"/>
      <c r="Q552" s="9"/>
      <c r="R552" s="9"/>
      <c r="S552" s="9"/>
      <c r="T552" s="19"/>
      <c r="U552" s="19"/>
      <c r="V552" s="17"/>
      <c r="W552" s="17"/>
      <c r="X552" s="17"/>
      <c r="Y552" s="17"/>
      <c r="Z552" s="17"/>
      <c r="AA552" s="17"/>
      <c r="AB552" s="17"/>
      <c r="AC552" s="17"/>
      <c r="AD552" s="17"/>
      <c r="AE552" s="17"/>
      <c r="AF552" s="17"/>
      <c r="AG552" s="17"/>
      <c r="AH552" s="17"/>
      <c r="AI552" s="17"/>
      <c r="AJ552" s="17"/>
      <c r="AK552" s="17"/>
      <c r="AL552" s="17"/>
      <c r="AM552" s="17"/>
      <c r="AN552" s="17"/>
      <c r="AO552" s="17"/>
      <c r="AP552" s="17"/>
      <c r="AQ552" s="17"/>
      <c r="AR552" s="17"/>
      <c r="AS552" s="17"/>
      <c r="AT552" s="17"/>
      <c r="AU552" s="17"/>
      <c r="AV552" s="17"/>
      <c r="AW552" s="17"/>
      <c r="AX552" s="17"/>
      <c r="AY552" s="17"/>
      <c r="AZ552" s="17"/>
      <c r="BA552" s="17"/>
      <c r="BB552" s="17"/>
      <c r="BC552" s="17"/>
    </row>
    <row r="553" spans="3:55" s="18" customFormat="1" x14ac:dyDescent="0.15">
      <c r="C553" s="19"/>
      <c r="D553" s="19"/>
      <c r="E553" s="17"/>
      <c r="F553" s="19"/>
      <c r="G553" s="10"/>
      <c r="H553" s="19"/>
      <c r="I553" s="19"/>
      <c r="J553" s="19"/>
      <c r="K553" s="19"/>
      <c r="L553" s="9"/>
      <c r="M553" s="9"/>
      <c r="N553" s="17"/>
      <c r="O553" s="19"/>
      <c r="P553" s="8"/>
      <c r="Q553" s="9"/>
      <c r="R553" s="9"/>
      <c r="S553" s="9"/>
      <c r="T553" s="19"/>
      <c r="U553" s="19"/>
      <c r="V553" s="17"/>
      <c r="W553" s="17"/>
      <c r="X553" s="17"/>
      <c r="Y553" s="17"/>
      <c r="Z553" s="17"/>
      <c r="AA553" s="17"/>
      <c r="AB553" s="17"/>
      <c r="AC553" s="17"/>
      <c r="AD553" s="17"/>
      <c r="AE553" s="17"/>
      <c r="AF553" s="17"/>
      <c r="AG553" s="17"/>
      <c r="AH553" s="17"/>
      <c r="AI553" s="17"/>
      <c r="AJ553" s="17"/>
      <c r="AK553" s="17"/>
      <c r="AL553" s="17"/>
      <c r="AM553" s="17"/>
      <c r="AN553" s="17"/>
      <c r="AO553" s="17"/>
      <c r="AP553" s="17"/>
      <c r="AQ553" s="17"/>
      <c r="AR553" s="17"/>
      <c r="AS553" s="17"/>
      <c r="AT553" s="17"/>
      <c r="AU553" s="17"/>
      <c r="AV553" s="17"/>
      <c r="AW553" s="17"/>
      <c r="AX553" s="17"/>
      <c r="AY553" s="17"/>
      <c r="AZ553" s="17"/>
      <c r="BA553" s="17"/>
      <c r="BB553" s="17"/>
      <c r="BC553" s="17"/>
    </row>
    <row r="554" spans="3:55" s="18" customFormat="1" x14ac:dyDescent="0.15">
      <c r="C554" s="19"/>
      <c r="D554" s="19"/>
      <c r="E554" s="17"/>
      <c r="F554" s="19"/>
      <c r="G554" s="10"/>
      <c r="H554" s="19"/>
      <c r="I554" s="19"/>
      <c r="J554" s="19"/>
      <c r="K554" s="19"/>
      <c r="L554" s="9"/>
      <c r="M554" s="9"/>
      <c r="N554" s="17"/>
      <c r="O554" s="19"/>
      <c r="P554" s="8"/>
      <c r="Q554" s="9"/>
      <c r="R554" s="9"/>
      <c r="S554" s="9"/>
      <c r="T554" s="19"/>
      <c r="U554" s="19"/>
      <c r="V554" s="17"/>
      <c r="W554" s="17"/>
      <c r="X554" s="17"/>
      <c r="Y554" s="17"/>
      <c r="Z554" s="17"/>
      <c r="AA554" s="17"/>
      <c r="AB554" s="17"/>
      <c r="AC554" s="17"/>
      <c r="AD554" s="17"/>
      <c r="AE554" s="17"/>
      <c r="AF554" s="17"/>
      <c r="AG554" s="17"/>
      <c r="AH554" s="17"/>
      <c r="AI554" s="17"/>
      <c r="AJ554" s="17"/>
      <c r="AK554" s="17"/>
      <c r="AL554" s="17"/>
      <c r="AM554" s="17"/>
      <c r="AN554" s="17"/>
      <c r="AO554" s="17"/>
      <c r="AP554" s="17"/>
      <c r="AQ554" s="17"/>
      <c r="AR554" s="17"/>
      <c r="AS554" s="17"/>
      <c r="AT554" s="17"/>
      <c r="AU554" s="17"/>
      <c r="AV554" s="17"/>
      <c r="AW554" s="17"/>
      <c r="AX554" s="17"/>
      <c r="AY554" s="17"/>
      <c r="AZ554" s="17"/>
      <c r="BA554" s="17"/>
      <c r="BB554" s="17"/>
      <c r="BC554" s="17"/>
    </row>
    <row r="555" spans="3:55" s="18" customFormat="1" x14ac:dyDescent="0.15">
      <c r="C555" s="19"/>
      <c r="D555" s="19"/>
      <c r="E555" s="17"/>
      <c r="F555" s="19"/>
      <c r="G555" s="10"/>
      <c r="H555" s="19"/>
      <c r="I555" s="19"/>
      <c r="J555" s="19"/>
      <c r="K555" s="19"/>
      <c r="L555" s="9"/>
      <c r="M555" s="9"/>
      <c r="N555" s="17"/>
      <c r="O555" s="19"/>
      <c r="P555" s="8"/>
      <c r="Q555" s="9"/>
      <c r="R555" s="9"/>
      <c r="S555" s="9"/>
      <c r="T555" s="19"/>
      <c r="U555" s="19"/>
      <c r="V555" s="17"/>
      <c r="W555" s="17"/>
      <c r="X555" s="17"/>
      <c r="Y555" s="17"/>
      <c r="Z555" s="17"/>
      <c r="AA555" s="17"/>
      <c r="AB555" s="17"/>
      <c r="AC555" s="17"/>
      <c r="AD555" s="17"/>
      <c r="AE555" s="17"/>
      <c r="AF555" s="17"/>
      <c r="AG555" s="17"/>
      <c r="AH555" s="17"/>
      <c r="AI555" s="17"/>
      <c r="AJ555" s="17"/>
      <c r="AK555" s="17"/>
      <c r="AL555" s="17"/>
      <c r="AM555" s="17"/>
      <c r="AN555" s="17"/>
      <c r="AO555" s="17"/>
      <c r="AP555" s="17"/>
      <c r="AQ555" s="17"/>
      <c r="AR555" s="17"/>
      <c r="AS555" s="17"/>
      <c r="AT555" s="17"/>
      <c r="AU555" s="17"/>
      <c r="AV555" s="17"/>
      <c r="AW555" s="17"/>
      <c r="AX555" s="17"/>
      <c r="AY555" s="17"/>
      <c r="AZ555" s="17"/>
      <c r="BA555" s="17"/>
      <c r="BB555" s="17"/>
      <c r="BC555" s="17"/>
    </row>
    <row r="556" spans="3:55" s="18" customFormat="1" x14ac:dyDescent="0.15">
      <c r="C556" s="19"/>
      <c r="D556" s="19"/>
      <c r="E556" s="17"/>
      <c r="F556" s="19"/>
      <c r="G556" s="10"/>
      <c r="H556" s="19"/>
      <c r="I556" s="19"/>
      <c r="J556" s="19"/>
      <c r="K556" s="19"/>
      <c r="L556" s="9"/>
      <c r="M556" s="9"/>
      <c r="N556" s="17"/>
      <c r="O556" s="19"/>
      <c r="P556" s="8"/>
      <c r="Q556" s="9"/>
      <c r="R556" s="9"/>
      <c r="S556" s="9"/>
      <c r="T556" s="19"/>
      <c r="U556" s="19"/>
      <c r="V556" s="17"/>
      <c r="W556" s="17"/>
      <c r="X556" s="17"/>
      <c r="Y556" s="17"/>
      <c r="Z556" s="17"/>
      <c r="AA556" s="17"/>
      <c r="AB556" s="17"/>
      <c r="AC556" s="17"/>
      <c r="AD556" s="17"/>
      <c r="AE556" s="17"/>
      <c r="AF556" s="17"/>
      <c r="AG556" s="17"/>
      <c r="AH556" s="17"/>
      <c r="AI556" s="17"/>
      <c r="AJ556" s="17"/>
      <c r="AK556" s="17"/>
      <c r="AL556" s="17"/>
      <c r="AM556" s="17"/>
      <c r="AN556" s="17"/>
      <c r="AO556" s="17"/>
      <c r="AP556" s="17"/>
      <c r="AQ556" s="17"/>
      <c r="AR556" s="17"/>
      <c r="AS556" s="17"/>
      <c r="AT556" s="17"/>
      <c r="AU556" s="17"/>
      <c r="AV556" s="17"/>
      <c r="AW556" s="17"/>
      <c r="AX556" s="17"/>
      <c r="AY556" s="17"/>
      <c r="AZ556" s="17"/>
      <c r="BA556" s="17"/>
      <c r="BB556" s="17"/>
      <c r="BC556" s="17"/>
    </row>
    <row r="557" spans="3:55" s="18" customFormat="1" x14ac:dyDescent="0.15">
      <c r="C557" s="19"/>
      <c r="D557" s="19"/>
      <c r="E557" s="17"/>
      <c r="F557" s="19"/>
      <c r="G557" s="10"/>
      <c r="H557" s="19"/>
      <c r="I557" s="19"/>
      <c r="J557" s="19"/>
      <c r="K557" s="19"/>
      <c r="L557" s="9"/>
      <c r="M557" s="9"/>
      <c r="N557" s="17"/>
      <c r="O557" s="19"/>
      <c r="P557" s="8"/>
      <c r="Q557" s="9"/>
      <c r="R557" s="9"/>
      <c r="S557" s="9"/>
      <c r="T557" s="19"/>
      <c r="U557" s="19"/>
      <c r="V557" s="17"/>
      <c r="W557" s="17"/>
      <c r="X557" s="17"/>
      <c r="Y557" s="17"/>
      <c r="Z557" s="17"/>
      <c r="AA557" s="17"/>
      <c r="AB557" s="17"/>
      <c r="AC557" s="17"/>
      <c r="AD557" s="17"/>
      <c r="AE557" s="17"/>
      <c r="AF557" s="17"/>
      <c r="AG557" s="17"/>
      <c r="AH557" s="17"/>
      <c r="AI557" s="17"/>
      <c r="AJ557" s="17"/>
      <c r="AK557" s="17"/>
      <c r="AL557" s="17"/>
      <c r="AM557" s="17"/>
      <c r="AN557" s="17"/>
      <c r="AO557" s="17"/>
      <c r="AP557" s="17"/>
      <c r="AQ557" s="17"/>
      <c r="AR557" s="17"/>
      <c r="AS557" s="17"/>
      <c r="AT557" s="17"/>
      <c r="AU557" s="17"/>
      <c r="AV557" s="17"/>
      <c r="AW557" s="17"/>
      <c r="AX557" s="17"/>
      <c r="AY557" s="17"/>
      <c r="AZ557" s="17"/>
      <c r="BA557" s="17"/>
      <c r="BB557" s="17"/>
      <c r="BC557" s="17"/>
    </row>
    <row r="558" spans="3:55" s="18" customFormat="1" x14ac:dyDescent="0.15">
      <c r="C558" s="19"/>
      <c r="D558" s="19"/>
      <c r="E558" s="17"/>
      <c r="F558" s="19"/>
      <c r="G558" s="10"/>
      <c r="H558" s="19"/>
      <c r="I558" s="19"/>
      <c r="J558" s="19"/>
      <c r="K558" s="19"/>
      <c r="L558" s="9"/>
      <c r="M558" s="9"/>
      <c r="N558" s="17"/>
      <c r="O558" s="19"/>
      <c r="P558" s="8"/>
      <c r="Q558" s="9"/>
      <c r="R558" s="9"/>
      <c r="S558" s="9"/>
      <c r="T558" s="19"/>
      <c r="U558" s="19"/>
      <c r="V558" s="17"/>
      <c r="W558" s="17"/>
      <c r="X558" s="17"/>
      <c r="Y558" s="17"/>
      <c r="Z558" s="17"/>
      <c r="AA558" s="17"/>
      <c r="AB558" s="17"/>
      <c r="AC558" s="17"/>
      <c r="AD558" s="17"/>
      <c r="AE558" s="17"/>
      <c r="AF558" s="17"/>
      <c r="AG558" s="17"/>
      <c r="AH558" s="17"/>
      <c r="AI558" s="17"/>
      <c r="AJ558" s="17"/>
      <c r="AK558" s="17"/>
      <c r="AL558" s="17"/>
      <c r="AM558" s="17"/>
      <c r="AN558" s="17"/>
      <c r="AO558" s="17"/>
      <c r="AP558" s="17"/>
      <c r="AQ558" s="17"/>
      <c r="AR558" s="17"/>
      <c r="AS558" s="17"/>
      <c r="AT558" s="17"/>
      <c r="AU558" s="17"/>
      <c r="AV558" s="17"/>
      <c r="AW558" s="17"/>
      <c r="AX558" s="17"/>
      <c r="AY558" s="17"/>
      <c r="AZ558" s="17"/>
      <c r="BA558" s="17"/>
      <c r="BB558" s="17"/>
      <c r="BC558" s="17"/>
    </row>
    <row r="559" spans="3:55" s="18" customFormat="1" x14ac:dyDescent="0.15">
      <c r="C559" s="19"/>
      <c r="D559" s="19"/>
      <c r="E559" s="17"/>
      <c r="F559" s="19"/>
      <c r="G559" s="10"/>
      <c r="H559" s="19"/>
      <c r="I559" s="19"/>
      <c r="J559" s="19"/>
      <c r="K559" s="19"/>
      <c r="L559" s="9"/>
      <c r="M559" s="9"/>
      <c r="N559" s="17"/>
      <c r="O559" s="19"/>
      <c r="P559" s="8"/>
      <c r="Q559" s="9"/>
      <c r="R559" s="9"/>
      <c r="S559" s="9"/>
      <c r="T559" s="19"/>
      <c r="U559" s="19"/>
      <c r="V559" s="17"/>
      <c r="W559" s="17"/>
      <c r="X559" s="17"/>
      <c r="Y559" s="17"/>
      <c r="Z559" s="17"/>
      <c r="AA559" s="17"/>
      <c r="AB559" s="17"/>
      <c r="AC559" s="17"/>
      <c r="AD559" s="17"/>
      <c r="AE559" s="17"/>
      <c r="AF559" s="17"/>
      <c r="AG559" s="17"/>
      <c r="AH559" s="17"/>
      <c r="AI559" s="17"/>
      <c r="AJ559" s="17"/>
      <c r="AK559" s="17"/>
      <c r="AL559" s="17"/>
      <c r="AM559" s="17"/>
      <c r="AN559" s="17"/>
      <c r="AO559" s="17"/>
      <c r="AP559" s="17"/>
      <c r="AQ559" s="17"/>
      <c r="AR559" s="17"/>
      <c r="AS559" s="17"/>
      <c r="AT559" s="17"/>
      <c r="AU559" s="17"/>
      <c r="AV559" s="17"/>
      <c r="AW559" s="17"/>
      <c r="AX559" s="17"/>
      <c r="AY559" s="17"/>
      <c r="AZ559" s="17"/>
      <c r="BA559" s="17"/>
      <c r="BB559" s="17"/>
      <c r="BC559" s="17"/>
    </row>
    <row r="560" spans="3:55" s="18" customFormat="1" x14ac:dyDescent="0.15">
      <c r="C560" s="19"/>
      <c r="D560" s="19"/>
      <c r="E560" s="17"/>
      <c r="F560" s="19"/>
      <c r="G560" s="10"/>
      <c r="H560" s="19"/>
      <c r="I560" s="19"/>
      <c r="J560" s="19"/>
      <c r="K560" s="19"/>
      <c r="L560" s="9"/>
      <c r="M560" s="9"/>
      <c r="N560" s="17"/>
      <c r="O560" s="19"/>
      <c r="P560" s="8"/>
      <c r="Q560" s="9"/>
      <c r="R560" s="9"/>
      <c r="S560" s="9"/>
      <c r="T560" s="19"/>
      <c r="U560" s="19"/>
      <c r="V560" s="17"/>
      <c r="W560" s="17"/>
      <c r="X560" s="17"/>
      <c r="Y560" s="17"/>
      <c r="Z560" s="17"/>
      <c r="AA560" s="17"/>
      <c r="AB560" s="17"/>
      <c r="AC560" s="17"/>
      <c r="AD560" s="17"/>
      <c r="AE560" s="17"/>
      <c r="AF560" s="17"/>
      <c r="AG560" s="17"/>
      <c r="AH560" s="17"/>
      <c r="AI560" s="17"/>
      <c r="AJ560" s="17"/>
      <c r="AK560" s="17"/>
      <c r="AL560" s="17"/>
      <c r="AM560" s="17"/>
      <c r="AN560" s="17"/>
      <c r="AO560" s="17"/>
      <c r="AP560" s="17"/>
      <c r="AQ560" s="17"/>
      <c r="AR560" s="17"/>
      <c r="AS560" s="17"/>
      <c r="AT560" s="17"/>
      <c r="AU560" s="17"/>
      <c r="AV560" s="17"/>
      <c r="AW560" s="17"/>
      <c r="AX560" s="17"/>
      <c r="AY560" s="17"/>
      <c r="AZ560" s="17"/>
      <c r="BA560" s="17"/>
      <c r="BB560" s="17"/>
      <c r="BC560" s="17"/>
    </row>
    <row r="561" spans="3:55" s="18" customFormat="1" x14ac:dyDescent="0.15">
      <c r="C561" s="19"/>
      <c r="D561" s="19"/>
      <c r="E561" s="17"/>
      <c r="F561" s="19"/>
      <c r="G561" s="10"/>
      <c r="H561" s="19"/>
      <c r="I561" s="19"/>
      <c r="J561" s="19"/>
      <c r="K561" s="19"/>
      <c r="L561" s="9"/>
      <c r="M561" s="9"/>
      <c r="N561" s="17"/>
      <c r="O561" s="19"/>
      <c r="P561" s="8"/>
      <c r="Q561" s="9"/>
      <c r="R561" s="9"/>
      <c r="S561" s="9"/>
      <c r="T561" s="19"/>
      <c r="U561" s="19"/>
      <c r="V561" s="17"/>
      <c r="W561" s="17"/>
      <c r="X561" s="17"/>
      <c r="Y561" s="17"/>
      <c r="Z561" s="17"/>
      <c r="AA561" s="17"/>
      <c r="AB561" s="17"/>
      <c r="AC561" s="17"/>
      <c r="AD561" s="17"/>
      <c r="AE561" s="17"/>
      <c r="AF561" s="17"/>
      <c r="AG561" s="17"/>
      <c r="AH561" s="17"/>
      <c r="AI561" s="17"/>
      <c r="AJ561" s="17"/>
      <c r="AK561" s="17"/>
      <c r="AL561" s="17"/>
      <c r="AM561" s="17"/>
      <c r="AN561" s="17"/>
      <c r="AO561" s="17"/>
      <c r="AP561" s="17"/>
      <c r="AQ561" s="17"/>
      <c r="AR561" s="17"/>
      <c r="AS561" s="17"/>
      <c r="AT561" s="17"/>
      <c r="AU561" s="17"/>
      <c r="AV561" s="17"/>
      <c r="AW561" s="17"/>
      <c r="AX561" s="17"/>
      <c r="AY561" s="17"/>
      <c r="AZ561" s="17"/>
      <c r="BA561" s="17"/>
      <c r="BB561" s="17"/>
      <c r="BC561" s="17"/>
    </row>
    <row r="562" spans="3:55" s="18" customFormat="1" x14ac:dyDescent="0.15">
      <c r="C562" s="19"/>
      <c r="D562" s="19"/>
      <c r="E562" s="17"/>
      <c r="F562" s="19"/>
      <c r="G562" s="10"/>
      <c r="H562" s="19"/>
      <c r="I562" s="19"/>
      <c r="J562" s="19"/>
      <c r="K562" s="19"/>
      <c r="L562" s="9"/>
      <c r="M562" s="9"/>
      <c r="N562" s="17"/>
      <c r="O562" s="19"/>
      <c r="P562" s="8"/>
      <c r="Q562" s="9"/>
      <c r="R562" s="9"/>
      <c r="S562" s="9"/>
      <c r="T562" s="19"/>
      <c r="U562" s="19"/>
      <c r="V562" s="17"/>
      <c r="W562" s="17"/>
      <c r="X562" s="17"/>
      <c r="Y562" s="17"/>
      <c r="Z562" s="17"/>
      <c r="AA562" s="17"/>
      <c r="AB562" s="17"/>
      <c r="AC562" s="17"/>
      <c r="AD562" s="17"/>
      <c r="AE562" s="17"/>
      <c r="AF562" s="17"/>
      <c r="AG562" s="17"/>
      <c r="AH562" s="17"/>
      <c r="AI562" s="17"/>
      <c r="AJ562" s="17"/>
      <c r="AK562" s="17"/>
      <c r="AL562" s="17"/>
      <c r="AM562" s="17"/>
      <c r="AN562" s="17"/>
      <c r="AO562" s="17"/>
      <c r="AP562" s="17"/>
      <c r="AQ562" s="17"/>
      <c r="AR562" s="17"/>
      <c r="AS562" s="17"/>
      <c r="AT562" s="17"/>
      <c r="AU562" s="17"/>
      <c r="AV562" s="17"/>
      <c r="AW562" s="17"/>
      <c r="AX562" s="17"/>
      <c r="AY562" s="17"/>
      <c r="AZ562" s="17"/>
      <c r="BA562" s="17"/>
      <c r="BB562" s="17"/>
      <c r="BC562" s="17"/>
    </row>
    <row r="563" spans="3:55" s="18" customFormat="1" x14ac:dyDescent="0.15">
      <c r="C563" s="19"/>
      <c r="D563" s="19"/>
      <c r="E563" s="17"/>
      <c r="F563" s="19"/>
      <c r="G563" s="10"/>
      <c r="H563" s="19"/>
      <c r="I563" s="19"/>
      <c r="J563" s="19"/>
      <c r="K563" s="19"/>
      <c r="L563" s="9"/>
      <c r="M563" s="9"/>
      <c r="N563" s="17"/>
      <c r="O563" s="19"/>
      <c r="P563" s="8"/>
      <c r="Q563" s="9"/>
      <c r="R563" s="9"/>
      <c r="S563" s="9"/>
      <c r="T563" s="19"/>
      <c r="U563" s="19"/>
      <c r="V563" s="17"/>
      <c r="W563" s="17"/>
      <c r="X563" s="17"/>
      <c r="Y563" s="17"/>
      <c r="Z563" s="17"/>
      <c r="AA563" s="17"/>
      <c r="AB563" s="17"/>
      <c r="AC563" s="17"/>
      <c r="AD563" s="17"/>
      <c r="AE563" s="17"/>
      <c r="AF563" s="17"/>
      <c r="AG563" s="17"/>
      <c r="AH563" s="17"/>
      <c r="AI563" s="17"/>
      <c r="AJ563" s="17"/>
      <c r="AK563" s="17"/>
      <c r="AL563" s="17"/>
      <c r="AM563" s="17"/>
      <c r="AN563" s="17"/>
      <c r="AO563" s="17"/>
      <c r="AP563" s="17"/>
      <c r="AQ563" s="17"/>
      <c r="AR563" s="17"/>
      <c r="AS563" s="17"/>
      <c r="AT563" s="17"/>
      <c r="AU563" s="17"/>
      <c r="AV563" s="17"/>
      <c r="AW563" s="17"/>
      <c r="AX563" s="17"/>
      <c r="AY563" s="17"/>
      <c r="AZ563" s="17"/>
      <c r="BA563" s="17"/>
      <c r="BB563" s="17"/>
      <c r="BC563" s="17"/>
    </row>
    <row r="564" spans="3:55" s="18" customFormat="1" x14ac:dyDescent="0.15">
      <c r="C564" s="19"/>
      <c r="D564" s="19"/>
      <c r="E564" s="17"/>
      <c r="F564" s="19"/>
      <c r="G564" s="10"/>
      <c r="H564" s="19"/>
      <c r="I564" s="19"/>
      <c r="J564" s="19"/>
      <c r="K564" s="19"/>
      <c r="L564" s="9"/>
      <c r="M564" s="9"/>
      <c r="N564" s="17"/>
      <c r="O564" s="19"/>
      <c r="P564" s="8"/>
      <c r="Q564" s="9"/>
      <c r="R564" s="9"/>
      <c r="S564" s="9"/>
      <c r="T564" s="19"/>
      <c r="U564" s="19"/>
      <c r="V564" s="17"/>
      <c r="W564" s="17"/>
      <c r="X564" s="17"/>
      <c r="Y564" s="17"/>
      <c r="Z564" s="17"/>
      <c r="AA564" s="17"/>
      <c r="AB564" s="17"/>
      <c r="AC564" s="17"/>
      <c r="AD564" s="17"/>
      <c r="AE564" s="17"/>
      <c r="AF564" s="17"/>
      <c r="AG564" s="17"/>
      <c r="AH564" s="17"/>
      <c r="AI564" s="17"/>
      <c r="AJ564" s="17"/>
      <c r="AK564" s="17"/>
      <c r="AL564" s="17"/>
      <c r="AM564" s="17"/>
      <c r="AN564" s="17"/>
      <c r="AO564" s="17"/>
      <c r="AP564" s="17"/>
      <c r="AQ564" s="17"/>
      <c r="AR564" s="17"/>
      <c r="AS564" s="17"/>
      <c r="AT564" s="17"/>
      <c r="AU564" s="17"/>
      <c r="AV564" s="17"/>
      <c r="AW564" s="17"/>
      <c r="AX564" s="17"/>
      <c r="AY564" s="17"/>
      <c r="AZ564" s="17"/>
      <c r="BA564" s="17"/>
      <c r="BB564" s="17"/>
      <c r="BC564" s="17"/>
    </row>
    <row r="565" spans="3:55" s="18" customFormat="1" x14ac:dyDescent="0.15">
      <c r="C565" s="19"/>
      <c r="D565" s="19"/>
      <c r="E565" s="17"/>
      <c r="F565" s="19"/>
      <c r="G565" s="10"/>
      <c r="H565" s="19"/>
      <c r="I565" s="19"/>
      <c r="J565" s="19"/>
      <c r="K565" s="19"/>
      <c r="L565" s="9"/>
      <c r="M565" s="9"/>
      <c r="N565" s="17"/>
      <c r="O565" s="19"/>
      <c r="P565" s="8"/>
      <c r="Q565" s="9"/>
      <c r="R565" s="9"/>
      <c r="S565" s="9"/>
      <c r="T565" s="19"/>
      <c r="U565" s="19"/>
      <c r="V565" s="17"/>
      <c r="W565" s="17"/>
      <c r="X565" s="17"/>
      <c r="Y565" s="17"/>
      <c r="Z565" s="17"/>
      <c r="AA565" s="17"/>
      <c r="AB565" s="17"/>
      <c r="AC565" s="17"/>
      <c r="AD565" s="17"/>
      <c r="AE565" s="17"/>
      <c r="AF565" s="17"/>
      <c r="AG565" s="17"/>
      <c r="AH565" s="17"/>
      <c r="AI565" s="17"/>
      <c r="AJ565" s="17"/>
      <c r="AK565" s="17"/>
      <c r="AL565" s="17"/>
      <c r="AM565" s="17"/>
      <c r="AN565" s="17"/>
      <c r="AO565" s="17"/>
      <c r="AP565" s="17"/>
      <c r="AQ565" s="17"/>
      <c r="AR565" s="17"/>
      <c r="AS565" s="17"/>
      <c r="AT565" s="17"/>
      <c r="AU565" s="17"/>
      <c r="AV565" s="17"/>
      <c r="AW565" s="17"/>
      <c r="AX565" s="17"/>
      <c r="AY565" s="17"/>
      <c r="AZ565" s="17"/>
      <c r="BA565" s="17"/>
      <c r="BB565" s="17"/>
      <c r="BC565" s="17"/>
    </row>
    <row r="566" spans="3:55" s="18" customFormat="1" x14ac:dyDescent="0.15">
      <c r="C566" s="19"/>
      <c r="D566" s="19"/>
      <c r="E566" s="17"/>
      <c r="F566" s="19"/>
      <c r="G566" s="10"/>
      <c r="H566" s="19"/>
      <c r="I566" s="19"/>
      <c r="J566" s="19"/>
      <c r="K566" s="19"/>
      <c r="L566" s="9"/>
      <c r="M566" s="9"/>
      <c r="N566" s="17"/>
      <c r="O566" s="19"/>
      <c r="P566" s="8"/>
      <c r="Q566" s="9"/>
      <c r="R566" s="9"/>
      <c r="S566" s="9"/>
      <c r="T566" s="19"/>
      <c r="U566" s="19"/>
      <c r="V566" s="17"/>
      <c r="W566" s="17"/>
      <c r="X566" s="17"/>
      <c r="Y566" s="17"/>
      <c r="Z566" s="17"/>
      <c r="AA566" s="17"/>
      <c r="AB566" s="17"/>
      <c r="AC566" s="17"/>
      <c r="AD566" s="17"/>
      <c r="AE566" s="17"/>
      <c r="AF566" s="17"/>
      <c r="AG566" s="17"/>
      <c r="AH566" s="17"/>
      <c r="AI566" s="17"/>
      <c r="AJ566" s="17"/>
      <c r="AK566" s="17"/>
      <c r="AL566" s="17"/>
      <c r="AM566" s="17"/>
      <c r="AN566" s="17"/>
      <c r="AO566" s="17"/>
      <c r="AP566" s="17"/>
      <c r="AQ566" s="17"/>
      <c r="AR566" s="17"/>
      <c r="AS566" s="17"/>
      <c r="AT566" s="17"/>
      <c r="AU566" s="17"/>
      <c r="AV566" s="17"/>
      <c r="AW566" s="17"/>
      <c r="AX566" s="17"/>
      <c r="AY566" s="17"/>
      <c r="AZ566" s="17"/>
      <c r="BA566" s="17"/>
      <c r="BB566" s="17"/>
      <c r="BC566" s="17"/>
    </row>
    <row r="567" spans="3:55" s="18" customFormat="1" x14ac:dyDescent="0.15">
      <c r="C567" s="19"/>
      <c r="D567" s="19"/>
      <c r="E567" s="17"/>
      <c r="F567" s="19"/>
      <c r="G567" s="10"/>
      <c r="H567" s="19"/>
      <c r="I567" s="19"/>
      <c r="J567" s="19"/>
      <c r="K567" s="19"/>
      <c r="L567" s="9"/>
      <c r="M567" s="9"/>
      <c r="N567" s="17"/>
      <c r="O567" s="19"/>
      <c r="P567" s="8"/>
      <c r="Q567" s="9"/>
      <c r="R567" s="9"/>
      <c r="S567" s="9"/>
      <c r="T567" s="19"/>
      <c r="U567" s="19"/>
      <c r="V567" s="17"/>
      <c r="W567" s="17"/>
      <c r="X567" s="17"/>
      <c r="Y567" s="17"/>
      <c r="Z567" s="17"/>
      <c r="AA567" s="17"/>
      <c r="AB567" s="17"/>
      <c r="AC567" s="17"/>
      <c r="AD567" s="17"/>
      <c r="AE567" s="17"/>
      <c r="AF567" s="17"/>
      <c r="AG567" s="17"/>
      <c r="AH567" s="17"/>
      <c r="AI567" s="17"/>
      <c r="AJ567" s="17"/>
      <c r="AK567" s="17"/>
      <c r="AL567" s="17"/>
      <c r="AM567" s="17"/>
      <c r="AN567" s="17"/>
      <c r="AO567" s="17"/>
      <c r="AP567" s="17"/>
      <c r="AQ567" s="17"/>
      <c r="AR567" s="17"/>
      <c r="AS567" s="17"/>
      <c r="AT567" s="17"/>
      <c r="AU567" s="17"/>
      <c r="AV567" s="17"/>
      <c r="AW567" s="17"/>
      <c r="AX567" s="17"/>
      <c r="AY567" s="17"/>
      <c r="AZ567" s="17"/>
      <c r="BA567" s="17"/>
      <c r="BB567" s="17"/>
      <c r="BC567" s="17"/>
    </row>
    <row r="568" spans="3:55" s="18" customFormat="1" x14ac:dyDescent="0.15">
      <c r="C568" s="19"/>
      <c r="D568" s="19"/>
      <c r="E568" s="17"/>
      <c r="F568" s="19"/>
      <c r="G568" s="10"/>
      <c r="H568" s="19"/>
      <c r="I568" s="19"/>
      <c r="J568" s="19"/>
      <c r="K568" s="19"/>
      <c r="L568" s="9"/>
      <c r="M568" s="9"/>
      <c r="N568" s="17"/>
      <c r="O568" s="19"/>
      <c r="P568" s="8"/>
      <c r="Q568" s="9"/>
      <c r="R568" s="9"/>
      <c r="S568" s="9"/>
      <c r="T568" s="19"/>
      <c r="U568" s="19"/>
      <c r="V568" s="17"/>
      <c r="W568" s="17"/>
      <c r="X568" s="17"/>
      <c r="Y568" s="17"/>
      <c r="Z568" s="17"/>
      <c r="AA568" s="17"/>
      <c r="AB568" s="17"/>
      <c r="AC568" s="17"/>
      <c r="AD568" s="17"/>
      <c r="AE568" s="17"/>
      <c r="AF568" s="17"/>
      <c r="AG568" s="17"/>
      <c r="AH568" s="17"/>
      <c r="AI568" s="17"/>
      <c r="AJ568" s="17"/>
      <c r="AK568" s="17"/>
      <c r="AL568" s="17"/>
      <c r="AM568" s="17"/>
      <c r="AN568" s="17"/>
      <c r="AO568" s="17"/>
      <c r="AP568" s="17"/>
      <c r="AQ568" s="17"/>
      <c r="AR568" s="17"/>
      <c r="AS568" s="17"/>
      <c r="AT568" s="17"/>
      <c r="AU568" s="17"/>
      <c r="AV568" s="17"/>
      <c r="AW568" s="17"/>
      <c r="AX568" s="17"/>
      <c r="AY568" s="17"/>
      <c r="AZ568" s="17"/>
      <c r="BA568" s="17"/>
      <c r="BB568" s="17"/>
      <c r="BC568" s="17"/>
    </row>
    <row r="569" spans="3:55" s="18" customFormat="1" x14ac:dyDescent="0.15">
      <c r="C569" s="19"/>
      <c r="D569" s="19"/>
      <c r="E569" s="17"/>
      <c r="F569" s="19"/>
      <c r="G569" s="10"/>
      <c r="H569" s="19"/>
      <c r="I569" s="19"/>
      <c r="J569" s="19"/>
      <c r="K569" s="19"/>
      <c r="L569" s="9"/>
      <c r="M569" s="9"/>
      <c r="N569" s="17"/>
      <c r="O569" s="19"/>
      <c r="P569" s="8"/>
      <c r="Q569" s="9"/>
      <c r="R569" s="9"/>
      <c r="S569" s="9"/>
      <c r="T569" s="19"/>
      <c r="U569" s="19"/>
      <c r="V569" s="17"/>
      <c r="W569" s="17"/>
      <c r="X569" s="17"/>
      <c r="Y569" s="17"/>
      <c r="Z569" s="17"/>
      <c r="AA569" s="17"/>
      <c r="AB569" s="17"/>
      <c r="AC569" s="17"/>
      <c r="AD569" s="17"/>
      <c r="AE569" s="17"/>
      <c r="AF569" s="17"/>
      <c r="AG569" s="17"/>
      <c r="AH569" s="17"/>
      <c r="AI569" s="17"/>
      <c r="AJ569" s="17"/>
      <c r="AK569" s="17"/>
      <c r="AL569" s="17"/>
      <c r="AM569" s="17"/>
      <c r="AN569" s="17"/>
      <c r="AO569" s="17"/>
      <c r="AP569" s="17"/>
      <c r="AQ569" s="17"/>
      <c r="AR569" s="17"/>
      <c r="AS569" s="17"/>
      <c r="AT569" s="17"/>
      <c r="AU569" s="17"/>
      <c r="AV569" s="17"/>
      <c r="AW569" s="17"/>
      <c r="AX569" s="17"/>
      <c r="AY569" s="17"/>
      <c r="AZ569" s="17"/>
      <c r="BA569" s="17"/>
      <c r="BB569" s="17"/>
      <c r="BC569" s="17"/>
    </row>
    <row r="570" spans="3:55" s="18" customFormat="1" x14ac:dyDescent="0.15">
      <c r="C570" s="19"/>
      <c r="D570" s="19"/>
      <c r="E570" s="17"/>
      <c r="F570" s="19"/>
      <c r="G570" s="10"/>
      <c r="H570" s="19"/>
      <c r="I570" s="19"/>
      <c r="J570" s="19"/>
      <c r="K570" s="19"/>
      <c r="L570" s="9"/>
      <c r="M570" s="9"/>
      <c r="N570" s="17"/>
      <c r="O570" s="19"/>
      <c r="P570" s="8"/>
      <c r="Q570" s="9"/>
      <c r="R570" s="9"/>
      <c r="S570" s="9"/>
      <c r="T570" s="19"/>
      <c r="U570" s="19"/>
      <c r="V570" s="17"/>
      <c r="W570" s="17"/>
      <c r="X570" s="17"/>
      <c r="Y570" s="17"/>
      <c r="Z570" s="17"/>
      <c r="AA570" s="17"/>
      <c r="AB570" s="17"/>
      <c r="AC570" s="17"/>
      <c r="AD570" s="17"/>
      <c r="AE570" s="17"/>
      <c r="AF570" s="17"/>
      <c r="AG570" s="17"/>
      <c r="AH570" s="17"/>
      <c r="AI570" s="17"/>
      <c r="AJ570" s="17"/>
      <c r="AK570" s="17"/>
      <c r="AL570" s="17"/>
      <c r="AM570" s="17"/>
      <c r="AN570" s="17"/>
      <c r="AO570" s="17"/>
      <c r="AP570" s="17"/>
      <c r="AQ570" s="17"/>
      <c r="AR570" s="17"/>
      <c r="AS570" s="17"/>
      <c r="AT570" s="17"/>
      <c r="AU570" s="17"/>
      <c r="AV570" s="17"/>
      <c r="AW570" s="17"/>
      <c r="AX570" s="17"/>
      <c r="AY570" s="17"/>
      <c r="AZ570" s="17"/>
      <c r="BA570" s="17"/>
      <c r="BB570" s="17"/>
      <c r="BC570" s="17"/>
    </row>
    <row r="571" spans="3:55" s="18" customFormat="1" x14ac:dyDescent="0.15">
      <c r="C571" s="19"/>
      <c r="D571" s="19"/>
      <c r="E571" s="17"/>
      <c r="F571" s="19"/>
      <c r="G571" s="10"/>
      <c r="H571" s="19"/>
      <c r="I571" s="19"/>
      <c r="J571" s="19"/>
      <c r="K571" s="19"/>
      <c r="L571" s="9"/>
      <c r="M571" s="9"/>
      <c r="N571" s="17"/>
      <c r="O571" s="19"/>
      <c r="P571" s="8"/>
      <c r="Q571" s="9"/>
      <c r="R571" s="9"/>
      <c r="S571" s="9"/>
      <c r="T571" s="19"/>
      <c r="U571" s="19"/>
      <c r="V571" s="17"/>
      <c r="W571" s="17"/>
      <c r="X571" s="17"/>
      <c r="Y571" s="17"/>
      <c r="Z571" s="17"/>
      <c r="AA571" s="17"/>
      <c r="AB571" s="17"/>
      <c r="AC571" s="17"/>
      <c r="AD571" s="17"/>
      <c r="AE571" s="17"/>
      <c r="AF571" s="17"/>
      <c r="AG571" s="17"/>
      <c r="AH571" s="17"/>
      <c r="AI571" s="17"/>
      <c r="AJ571" s="17"/>
      <c r="AK571" s="17"/>
      <c r="AL571" s="17"/>
      <c r="AM571" s="17"/>
      <c r="AN571" s="17"/>
      <c r="AO571" s="17"/>
      <c r="AP571" s="17"/>
      <c r="AQ571" s="17"/>
      <c r="AR571" s="17"/>
      <c r="AS571" s="17"/>
      <c r="AT571" s="17"/>
      <c r="AU571" s="17"/>
      <c r="AV571" s="17"/>
      <c r="AW571" s="17"/>
      <c r="AX571" s="17"/>
      <c r="AY571" s="17"/>
      <c r="AZ571" s="17"/>
      <c r="BA571" s="17"/>
      <c r="BB571" s="17"/>
      <c r="BC571" s="17"/>
    </row>
    <row r="572" spans="3:55" s="18" customFormat="1" x14ac:dyDescent="0.15">
      <c r="C572" s="19"/>
      <c r="D572" s="19"/>
      <c r="E572" s="17"/>
      <c r="F572" s="19"/>
      <c r="G572" s="10"/>
      <c r="H572" s="19"/>
      <c r="I572" s="19"/>
      <c r="J572" s="19"/>
      <c r="K572" s="19"/>
      <c r="L572" s="9"/>
      <c r="M572" s="9"/>
      <c r="N572" s="17"/>
      <c r="O572" s="19"/>
      <c r="P572" s="8"/>
      <c r="Q572" s="9"/>
      <c r="R572" s="9"/>
      <c r="S572" s="9"/>
      <c r="T572" s="19"/>
      <c r="U572" s="19"/>
      <c r="V572" s="17"/>
      <c r="W572" s="17"/>
      <c r="X572" s="17"/>
      <c r="Y572" s="17"/>
      <c r="Z572" s="17"/>
      <c r="AA572" s="17"/>
      <c r="AB572" s="17"/>
      <c r="AC572" s="17"/>
      <c r="AD572" s="17"/>
      <c r="AE572" s="17"/>
      <c r="AF572" s="17"/>
      <c r="AG572" s="17"/>
      <c r="AH572" s="17"/>
      <c r="AI572" s="17"/>
      <c r="AJ572" s="17"/>
      <c r="AK572" s="17"/>
      <c r="AL572" s="17"/>
      <c r="AM572" s="17"/>
      <c r="AN572" s="17"/>
      <c r="AO572" s="17"/>
      <c r="AP572" s="17"/>
      <c r="AQ572" s="17"/>
      <c r="AR572" s="17"/>
      <c r="AS572" s="17"/>
      <c r="AT572" s="17"/>
      <c r="AU572" s="17"/>
      <c r="AV572" s="17"/>
      <c r="AW572" s="17"/>
      <c r="AX572" s="17"/>
      <c r="AY572" s="17"/>
      <c r="AZ572" s="17"/>
      <c r="BA572" s="17"/>
      <c r="BB572" s="17"/>
      <c r="BC572" s="17"/>
    </row>
    <row r="573" spans="3:55" s="18" customFormat="1" x14ac:dyDescent="0.15">
      <c r="C573" s="19"/>
      <c r="D573" s="19"/>
      <c r="E573" s="17"/>
      <c r="F573" s="19"/>
      <c r="G573" s="10"/>
      <c r="H573" s="19"/>
      <c r="I573" s="19"/>
      <c r="J573" s="19"/>
      <c r="K573" s="19"/>
      <c r="L573" s="9"/>
      <c r="M573" s="9"/>
      <c r="N573" s="17"/>
      <c r="O573" s="19"/>
      <c r="P573" s="8"/>
      <c r="Q573" s="9"/>
      <c r="R573" s="9"/>
      <c r="S573" s="9"/>
      <c r="T573" s="19"/>
      <c r="U573" s="19"/>
      <c r="V573" s="17"/>
      <c r="W573" s="17"/>
      <c r="X573" s="17"/>
      <c r="Y573" s="17"/>
      <c r="Z573" s="17"/>
      <c r="AA573" s="17"/>
      <c r="AB573" s="17"/>
      <c r="AC573" s="17"/>
      <c r="AD573" s="17"/>
      <c r="AE573" s="17"/>
      <c r="AF573" s="17"/>
      <c r="AG573" s="17"/>
      <c r="AH573" s="17"/>
      <c r="AI573" s="17"/>
      <c r="AJ573" s="17"/>
      <c r="AK573" s="17"/>
      <c r="AL573" s="17"/>
      <c r="AM573" s="17"/>
      <c r="AN573" s="17"/>
      <c r="AO573" s="17"/>
      <c r="AP573" s="17"/>
      <c r="AQ573" s="17"/>
      <c r="AR573" s="17"/>
      <c r="AS573" s="17"/>
      <c r="AT573" s="17"/>
      <c r="AU573" s="17"/>
      <c r="AV573" s="17"/>
      <c r="AW573" s="17"/>
      <c r="AX573" s="17"/>
      <c r="AY573" s="17"/>
      <c r="AZ573" s="17"/>
      <c r="BA573" s="17"/>
      <c r="BB573" s="17"/>
      <c r="BC573" s="17"/>
    </row>
    <row r="574" spans="3:55" s="18" customFormat="1" x14ac:dyDescent="0.15">
      <c r="C574" s="19"/>
      <c r="D574" s="19"/>
      <c r="E574" s="17"/>
      <c r="F574" s="19"/>
      <c r="G574" s="10"/>
      <c r="H574" s="19"/>
      <c r="I574" s="19"/>
      <c r="J574" s="19"/>
      <c r="K574" s="19"/>
      <c r="L574" s="9"/>
      <c r="M574" s="9"/>
      <c r="N574" s="17"/>
      <c r="O574" s="19"/>
      <c r="P574" s="8"/>
      <c r="Q574" s="9"/>
      <c r="R574" s="9"/>
      <c r="S574" s="9"/>
      <c r="T574" s="19"/>
      <c r="U574" s="19"/>
      <c r="V574" s="17"/>
      <c r="W574" s="17"/>
      <c r="X574" s="17"/>
      <c r="Y574" s="17"/>
      <c r="Z574" s="17"/>
      <c r="AA574" s="17"/>
      <c r="AB574" s="17"/>
      <c r="AC574" s="17"/>
      <c r="AD574" s="17"/>
      <c r="AE574" s="17"/>
      <c r="AF574" s="17"/>
      <c r="AG574" s="17"/>
      <c r="AH574" s="17"/>
      <c r="AI574" s="17"/>
      <c r="AJ574" s="17"/>
      <c r="AK574" s="17"/>
      <c r="AL574" s="17"/>
      <c r="AM574" s="17"/>
      <c r="AN574" s="17"/>
      <c r="AO574" s="17"/>
      <c r="AP574" s="17"/>
      <c r="AQ574" s="17"/>
      <c r="AR574" s="17"/>
      <c r="AS574" s="17"/>
      <c r="AT574" s="17"/>
      <c r="AU574" s="17"/>
      <c r="AV574" s="17"/>
      <c r="AW574" s="17"/>
      <c r="AX574" s="17"/>
      <c r="AY574" s="17"/>
      <c r="AZ574" s="17"/>
      <c r="BA574" s="17"/>
      <c r="BB574" s="17"/>
      <c r="BC574" s="17"/>
    </row>
    <row r="575" spans="3:55" s="18" customFormat="1" x14ac:dyDescent="0.15">
      <c r="C575" s="19"/>
      <c r="D575" s="19"/>
      <c r="E575" s="17"/>
      <c r="F575" s="19"/>
      <c r="G575" s="10"/>
      <c r="H575" s="19"/>
      <c r="I575" s="19"/>
      <c r="J575" s="19"/>
      <c r="K575" s="19"/>
      <c r="L575" s="9"/>
      <c r="M575" s="9"/>
      <c r="N575" s="17"/>
      <c r="O575" s="19"/>
      <c r="P575" s="8"/>
      <c r="Q575" s="9"/>
      <c r="R575" s="9"/>
      <c r="S575" s="9"/>
      <c r="T575" s="19"/>
      <c r="U575" s="19"/>
      <c r="V575" s="17"/>
      <c r="W575" s="17"/>
      <c r="X575" s="17"/>
      <c r="Y575" s="17"/>
      <c r="Z575" s="17"/>
      <c r="AA575" s="17"/>
      <c r="AB575" s="17"/>
      <c r="AC575" s="17"/>
      <c r="AD575" s="17"/>
      <c r="AE575" s="17"/>
      <c r="AF575" s="17"/>
      <c r="AG575" s="17"/>
      <c r="AH575" s="17"/>
      <c r="AI575" s="17"/>
      <c r="AJ575" s="17"/>
      <c r="AK575" s="17"/>
      <c r="AL575" s="17"/>
      <c r="AM575" s="17"/>
      <c r="AN575" s="17"/>
      <c r="AO575" s="17"/>
      <c r="AP575" s="17"/>
      <c r="AQ575" s="17"/>
      <c r="AR575" s="17"/>
      <c r="AS575" s="17"/>
      <c r="AT575" s="17"/>
      <c r="AU575" s="17"/>
      <c r="AV575" s="17"/>
      <c r="AW575" s="17"/>
      <c r="AX575" s="17"/>
      <c r="AY575" s="17"/>
      <c r="AZ575" s="17"/>
      <c r="BA575" s="17"/>
      <c r="BB575" s="17"/>
      <c r="BC575" s="17"/>
    </row>
    <row r="576" spans="3:55" s="18" customFormat="1" x14ac:dyDescent="0.15">
      <c r="C576" s="19"/>
      <c r="D576" s="19"/>
      <c r="E576" s="17"/>
      <c r="F576" s="19"/>
      <c r="G576" s="10"/>
      <c r="H576" s="19"/>
      <c r="I576" s="19"/>
      <c r="J576" s="19"/>
      <c r="K576" s="19"/>
      <c r="L576" s="9"/>
      <c r="M576" s="9"/>
      <c r="N576" s="17"/>
      <c r="O576" s="19"/>
      <c r="P576" s="8"/>
      <c r="Q576" s="9"/>
      <c r="R576" s="9"/>
      <c r="S576" s="9"/>
      <c r="T576" s="19"/>
      <c r="U576" s="19"/>
      <c r="V576" s="17"/>
      <c r="W576" s="17"/>
      <c r="X576" s="17"/>
      <c r="Y576" s="17"/>
      <c r="Z576" s="17"/>
      <c r="AA576" s="17"/>
      <c r="AB576" s="17"/>
      <c r="AC576" s="17"/>
      <c r="AD576" s="17"/>
      <c r="AE576" s="17"/>
      <c r="AF576" s="17"/>
      <c r="AG576" s="17"/>
      <c r="AH576" s="17"/>
      <c r="AI576" s="17"/>
      <c r="AJ576" s="17"/>
      <c r="AK576" s="17"/>
      <c r="AL576" s="17"/>
      <c r="AM576" s="17"/>
      <c r="AN576" s="17"/>
      <c r="AO576" s="17"/>
      <c r="AP576" s="17"/>
      <c r="AQ576" s="17"/>
      <c r="AR576" s="17"/>
      <c r="AS576" s="17"/>
      <c r="AT576" s="17"/>
      <c r="AU576" s="17"/>
      <c r="AV576" s="17"/>
      <c r="AW576" s="17"/>
      <c r="AX576" s="17"/>
      <c r="AY576" s="17"/>
      <c r="AZ576" s="17"/>
      <c r="BA576" s="17"/>
      <c r="BB576" s="17"/>
      <c r="BC576" s="17"/>
    </row>
    <row r="577" spans="3:55" s="18" customFormat="1" x14ac:dyDescent="0.15">
      <c r="C577" s="19"/>
      <c r="D577" s="19"/>
      <c r="E577" s="17"/>
      <c r="F577" s="19"/>
      <c r="G577" s="10"/>
      <c r="H577" s="19"/>
      <c r="I577" s="19"/>
      <c r="J577" s="19"/>
      <c r="K577" s="19"/>
      <c r="L577" s="9"/>
      <c r="M577" s="9"/>
      <c r="N577" s="17"/>
      <c r="O577" s="19"/>
      <c r="P577" s="8"/>
      <c r="Q577" s="9"/>
      <c r="R577" s="9"/>
      <c r="S577" s="9"/>
      <c r="T577" s="19"/>
      <c r="U577" s="19"/>
      <c r="V577" s="17"/>
      <c r="W577" s="17"/>
      <c r="X577" s="17"/>
      <c r="Y577" s="17"/>
      <c r="Z577" s="17"/>
      <c r="AA577" s="17"/>
      <c r="AB577" s="17"/>
      <c r="AC577" s="17"/>
      <c r="AD577" s="17"/>
      <c r="AE577" s="17"/>
      <c r="AF577" s="17"/>
      <c r="AG577" s="17"/>
      <c r="AH577" s="17"/>
      <c r="AI577" s="17"/>
      <c r="AJ577" s="17"/>
      <c r="AK577" s="17"/>
      <c r="AL577" s="17"/>
      <c r="AM577" s="17"/>
      <c r="AN577" s="17"/>
      <c r="AO577" s="17"/>
      <c r="AP577" s="17"/>
      <c r="AQ577" s="17"/>
      <c r="AR577" s="17"/>
      <c r="AS577" s="17"/>
      <c r="AT577" s="17"/>
      <c r="AU577" s="17"/>
      <c r="AV577" s="17"/>
      <c r="AW577" s="17"/>
      <c r="AX577" s="17"/>
      <c r="AY577" s="17"/>
      <c r="AZ577" s="17"/>
      <c r="BA577" s="17"/>
      <c r="BB577" s="17"/>
      <c r="BC577" s="17"/>
    </row>
    <row r="578" spans="3:55" s="18" customFormat="1" x14ac:dyDescent="0.15">
      <c r="C578" s="19"/>
      <c r="D578" s="19"/>
      <c r="E578" s="17"/>
      <c r="F578" s="19"/>
      <c r="G578" s="10"/>
      <c r="H578" s="19"/>
      <c r="I578" s="19"/>
      <c r="J578" s="19"/>
      <c r="K578" s="19"/>
      <c r="L578" s="9"/>
      <c r="M578" s="9"/>
      <c r="N578" s="17"/>
      <c r="O578" s="19"/>
      <c r="P578" s="8"/>
      <c r="Q578" s="9"/>
      <c r="R578" s="9"/>
      <c r="S578" s="9"/>
      <c r="T578" s="19"/>
      <c r="U578" s="19"/>
      <c r="V578" s="17"/>
      <c r="W578" s="17"/>
      <c r="X578" s="17"/>
      <c r="Y578" s="17"/>
      <c r="Z578" s="17"/>
      <c r="AA578" s="17"/>
      <c r="AB578" s="17"/>
      <c r="AC578" s="17"/>
      <c r="AD578" s="17"/>
      <c r="AE578" s="17"/>
      <c r="AF578" s="17"/>
      <c r="AG578" s="17"/>
      <c r="AH578" s="17"/>
      <c r="AI578" s="17"/>
      <c r="AJ578" s="17"/>
      <c r="AK578" s="17"/>
      <c r="AL578" s="17"/>
      <c r="AM578" s="17"/>
      <c r="AN578" s="17"/>
      <c r="AO578" s="17"/>
      <c r="AP578" s="17"/>
      <c r="AQ578" s="17"/>
      <c r="AR578" s="17"/>
      <c r="AS578" s="17"/>
      <c r="AT578" s="17"/>
      <c r="AU578" s="17"/>
      <c r="AV578" s="17"/>
      <c r="AW578" s="17"/>
      <c r="AX578" s="17"/>
      <c r="AY578" s="17"/>
      <c r="AZ578" s="17"/>
      <c r="BA578" s="17"/>
      <c r="BB578" s="17"/>
      <c r="BC578" s="17"/>
    </row>
    <row r="579" spans="3:55" s="18" customFormat="1" x14ac:dyDescent="0.15">
      <c r="C579" s="19"/>
      <c r="D579" s="19"/>
      <c r="E579" s="17"/>
      <c r="F579" s="19"/>
      <c r="G579" s="10"/>
      <c r="H579" s="19"/>
      <c r="I579" s="19"/>
      <c r="J579" s="19"/>
      <c r="K579" s="19"/>
      <c r="L579" s="9"/>
      <c r="M579" s="9"/>
      <c r="N579" s="17"/>
      <c r="O579" s="19"/>
      <c r="P579" s="8"/>
      <c r="Q579" s="9"/>
      <c r="R579" s="9"/>
      <c r="S579" s="9"/>
      <c r="T579" s="19"/>
      <c r="U579" s="19"/>
      <c r="V579" s="17"/>
      <c r="W579" s="17"/>
      <c r="X579" s="17"/>
      <c r="Y579" s="17"/>
      <c r="Z579" s="17"/>
      <c r="AA579" s="17"/>
      <c r="AB579" s="17"/>
      <c r="AC579" s="17"/>
      <c r="AD579" s="17"/>
      <c r="AE579" s="17"/>
      <c r="AF579" s="17"/>
      <c r="AG579" s="17"/>
      <c r="AH579" s="17"/>
      <c r="AI579" s="17"/>
      <c r="AJ579" s="17"/>
      <c r="AK579" s="17"/>
      <c r="AL579" s="17"/>
      <c r="AM579" s="17"/>
      <c r="AN579" s="17"/>
      <c r="AO579" s="17"/>
      <c r="AP579" s="17"/>
      <c r="AQ579" s="17"/>
      <c r="AR579" s="17"/>
      <c r="AS579" s="17"/>
      <c r="AT579" s="17"/>
      <c r="AU579" s="17"/>
      <c r="AV579" s="17"/>
      <c r="AW579" s="17"/>
      <c r="AX579" s="17"/>
      <c r="AY579" s="17"/>
      <c r="AZ579" s="17"/>
      <c r="BA579" s="17"/>
      <c r="BB579" s="17"/>
      <c r="BC579" s="17"/>
    </row>
    <row r="580" spans="3:55" s="18" customFormat="1" x14ac:dyDescent="0.15">
      <c r="C580" s="19"/>
      <c r="D580" s="19"/>
      <c r="E580" s="17"/>
      <c r="F580" s="19"/>
      <c r="G580" s="10"/>
      <c r="H580" s="19"/>
      <c r="I580" s="19"/>
      <c r="J580" s="19"/>
      <c r="K580" s="19"/>
      <c r="L580" s="9"/>
      <c r="M580" s="9"/>
      <c r="N580" s="17"/>
      <c r="O580" s="19"/>
      <c r="P580" s="8"/>
      <c r="Q580" s="9"/>
      <c r="R580" s="9"/>
      <c r="S580" s="9"/>
      <c r="T580" s="19"/>
      <c r="U580" s="19"/>
      <c r="V580" s="17"/>
      <c r="W580" s="17"/>
      <c r="X580" s="17"/>
      <c r="Y580" s="17"/>
      <c r="Z580" s="17"/>
      <c r="AA580" s="17"/>
      <c r="AB580" s="17"/>
      <c r="AC580" s="17"/>
      <c r="AD580" s="17"/>
      <c r="AE580" s="17"/>
      <c r="AF580" s="17"/>
      <c r="AG580" s="17"/>
      <c r="AH580" s="17"/>
      <c r="AI580" s="17"/>
      <c r="AJ580" s="17"/>
      <c r="AK580" s="17"/>
      <c r="AL580" s="17"/>
      <c r="AM580" s="17"/>
      <c r="AN580" s="17"/>
      <c r="AO580" s="17"/>
      <c r="AP580" s="17"/>
      <c r="AQ580" s="17"/>
      <c r="AR580" s="17"/>
      <c r="AS580" s="17"/>
      <c r="AT580" s="17"/>
      <c r="AU580" s="17"/>
      <c r="AV580" s="17"/>
      <c r="AW580" s="17"/>
      <c r="AX580" s="17"/>
      <c r="AY580" s="17"/>
      <c r="AZ580" s="17"/>
      <c r="BA580" s="17"/>
      <c r="BB580" s="17"/>
      <c r="BC580" s="17"/>
    </row>
    <row r="581" spans="3:55" s="18" customFormat="1" x14ac:dyDescent="0.15">
      <c r="C581" s="19"/>
      <c r="D581" s="19"/>
      <c r="E581" s="17"/>
      <c r="F581" s="19"/>
      <c r="G581" s="10"/>
      <c r="H581" s="19"/>
      <c r="I581" s="19"/>
      <c r="J581" s="19"/>
      <c r="K581" s="19"/>
      <c r="L581" s="9"/>
      <c r="M581" s="9"/>
      <c r="N581" s="17"/>
      <c r="O581" s="19"/>
      <c r="P581" s="8"/>
      <c r="Q581" s="9"/>
      <c r="R581" s="9"/>
      <c r="S581" s="9"/>
      <c r="T581" s="19"/>
      <c r="U581" s="19"/>
      <c r="V581" s="17"/>
      <c r="W581" s="17"/>
      <c r="X581" s="17"/>
      <c r="Y581" s="17"/>
      <c r="Z581" s="17"/>
      <c r="AA581" s="17"/>
      <c r="AB581" s="17"/>
      <c r="AC581" s="17"/>
      <c r="AD581" s="17"/>
      <c r="AE581" s="17"/>
      <c r="AF581" s="17"/>
      <c r="AG581" s="17"/>
      <c r="AH581" s="17"/>
      <c r="AI581" s="17"/>
      <c r="AJ581" s="17"/>
      <c r="AK581" s="17"/>
      <c r="AL581" s="17"/>
      <c r="AM581" s="17"/>
      <c r="AN581" s="17"/>
      <c r="AO581" s="17"/>
      <c r="AP581" s="17"/>
      <c r="AQ581" s="17"/>
      <c r="AR581" s="17"/>
      <c r="AS581" s="17"/>
      <c r="AT581" s="17"/>
      <c r="AU581" s="17"/>
      <c r="AV581" s="17"/>
      <c r="AW581" s="17"/>
      <c r="AX581" s="17"/>
      <c r="AY581" s="17"/>
      <c r="AZ581" s="17"/>
      <c r="BA581" s="17"/>
      <c r="BB581" s="17"/>
      <c r="BC581" s="17"/>
    </row>
    <row r="582" spans="3:55" s="18" customFormat="1" x14ac:dyDescent="0.15">
      <c r="C582" s="19"/>
      <c r="D582" s="19"/>
      <c r="E582" s="17"/>
      <c r="F582" s="19"/>
      <c r="G582" s="10"/>
      <c r="H582" s="19"/>
      <c r="I582" s="19"/>
      <c r="J582" s="19"/>
      <c r="K582" s="19"/>
      <c r="L582" s="9"/>
      <c r="M582" s="9"/>
      <c r="N582" s="17"/>
      <c r="O582" s="19"/>
      <c r="P582" s="8"/>
      <c r="Q582" s="9"/>
      <c r="R582" s="9"/>
      <c r="S582" s="9"/>
      <c r="T582" s="19"/>
      <c r="U582" s="19"/>
      <c r="V582" s="17"/>
      <c r="W582" s="17"/>
      <c r="X582" s="17"/>
      <c r="Y582" s="17"/>
      <c r="Z582" s="17"/>
      <c r="AA582" s="17"/>
      <c r="AB582" s="17"/>
      <c r="AC582" s="17"/>
      <c r="AD582" s="17"/>
      <c r="AE582" s="17"/>
      <c r="AF582" s="17"/>
      <c r="AG582" s="17"/>
      <c r="AH582" s="17"/>
      <c r="AI582" s="17"/>
      <c r="AJ582" s="17"/>
      <c r="AK582" s="17"/>
      <c r="AL582" s="17"/>
      <c r="AM582" s="17"/>
      <c r="AN582" s="17"/>
      <c r="AO582" s="17"/>
      <c r="AP582" s="17"/>
      <c r="AQ582" s="17"/>
      <c r="AR582" s="17"/>
      <c r="AS582" s="17"/>
      <c r="AT582" s="17"/>
      <c r="AU582" s="17"/>
      <c r="AV582" s="17"/>
      <c r="AW582" s="17"/>
      <c r="AX582" s="17"/>
      <c r="AY582" s="17"/>
      <c r="AZ582" s="17"/>
      <c r="BA582" s="17"/>
      <c r="BB582" s="17"/>
      <c r="BC582" s="17"/>
    </row>
    <row r="583" spans="3:55" s="18" customFormat="1" x14ac:dyDescent="0.15">
      <c r="C583" s="19"/>
      <c r="D583" s="19"/>
      <c r="E583" s="17"/>
      <c r="F583" s="19"/>
      <c r="G583" s="10"/>
      <c r="H583" s="19"/>
      <c r="I583" s="19"/>
      <c r="J583" s="19"/>
      <c r="K583" s="19"/>
      <c r="L583" s="9"/>
      <c r="M583" s="9"/>
      <c r="N583" s="17"/>
      <c r="O583" s="19"/>
      <c r="P583" s="8"/>
      <c r="Q583" s="9"/>
      <c r="R583" s="9"/>
      <c r="S583" s="9"/>
      <c r="T583" s="19"/>
      <c r="U583" s="19"/>
      <c r="V583" s="17"/>
      <c r="W583" s="17"/>
      <c r="X583" s="17"/>
      <c r="Y583" s="17"/>
      <c r="Z583" s="17"/>
      <c r="AA583" s="17"/>
      <c r="AB583" s="17"/>
      <c r="AC583" s="17"/>
      <c r="AD583" s="17"/>
      <c r="AE583" s="17"/>
      <c r="AF583" s="17"/>
      <c r="AG583" s="17"/>
      <c r="AH583" s="17"/>
      <c r="AI583" s="17"/>
      <c r="AJ583" s="17"/>
      <c r="AK583" s="17"/>
      <c r="AL583" s="17"/>
      <c r="AM583" s="17"/>
      <c r="AN583" s="17"/>
      <c r="AO583" s="17"/>
      <c r="AP583" s="17"/>
      <c r="AQ583" s="17"/>
      <c r="AR583" s="17"/>
      <c r="AS583" s="17"/>
      <c r="AT583" s="17"/>
      <c r="AU583" s="17"/>
      <c r="AV583" s="17"/>
      <c r="AW583" s="17"/>
      <c r="AX583" s="17"/>
      <c r="AY583" s="17"/>
      <c r="AZ583" s="17"/>
      <c r="BA583" s="17"/>
      <c r="BB583" s="17"/>
      <c r="BC583" s="17"/>
    </row>
    <row r="584" spans="3:55" s="18" customFormat="1" x14ac:dyDescent="0.15">
      <c r="C584" s="19"/>
      <c r="D584" s="19"/>
      <c r="E584" s="17"/>
      <c r="F584" s="19"/>
      <c r="G584" s="10"/>
      <c r="H584" s="19"/>
      <c r="I584" s="19"/>
      <c r="J584" s="19"/>
      <c r="K584" s="19"/>
      <c r="L584" s="9"/>
      <c r="M584" s="9"/>
      <c r="N584" s="17"/>
      <c r="O584" s="19"/>
      <c r="P584" s="8"/>
      <c r="Q584" s="9"/>
      <c r="R584" s="9"/>
      <c r="S584" s="9"/>
      <c r="T584" s="19"/>
      <c r="U584" s="19"/>
      <c r="V584" s="17"/>
      <c r="W584" s="17"/>
      <c r="X584" s="17"/>
      <c r="Y584" s="17"/>
      <c r="Z584" s="17"/>
      <c r="AA584" s="17"/>
      <c r="AB584" s="17"/>
      <c r="AC584" s="17"/>
      <c r="AD584" s="17"/>
      <c r="AE584" s="17"/>
      <c r="AF584" s="17"/>
      <c r="AG584" s="17"/>
      <c r="AH584" s="17"/>
      <c r="AI584" s="17"/>
      <c r="AJ584" s="17"/>
      <c r="AK584" s="17"/>
      <c r="AL584" s="17"/>
      <c r="AM584" s="17"/>
      <c r="AN584" s="17"/>
      <c r="AO584" s="17"/>
      <c r="AP584" s="17"/>
      <c r="AQ584" s="17"/>
      <c r="AR584" s="17"/>
      <c r="AS584" s="17"/>
      <c r="AT584" s="17"/>
      <c r="AU584" s="17"/>
      <c r="AV584" s="17"/>
      <c r="AW584" s="17"/>
      <c r="AX584" s="17"/>
      <c r="AY584" s="17"/>
      <c r="AZ584" s="17"/>
      <c r="BA584" s="17"/>
      <c r="BB584" s="17"/>
      <c r="BC584" s="17"/>
    </row>
    <row r="585" spans="3:55" s="18" customFormat="1" x14ac:dyDescent="0.15">
      <c r="C585" s="19"/>
      <c r="D585" s="19"/>
      <c r="E585" s="17"/>
      <c r="F585" s="19"/>
      <c r="G585" s="10"/>
      <c r="H585" s="19"/>
      <c r="I585" s="19"/>
      <c r="J585" s="19"/>
      <c r="K585" s="19"/>
      <c r="L585" s="9"/>
      <c r="M585" s="9"/>
      <c r="N585" s="17"/>
      <c r="O585" s="19"/>
      <c r="P585" s="8"/>
      <c r="Q585" s="9"/>
      <c r="R585" s="9"/>
      <c r="S585" s="9"/>
      <c r="T585" s="19"/>
      <c r="U585" s="19"/>
      <c r="V585" s="17"/>
      <c r="W585" s="17"/>
      <c r="X585" s="17"/>
      <c r="Y585" s="17"/>
      <c r="Z585" s="17"/>
      <c r="AA585" s="17"/>
      <c r="AB585" s="17"/>
      <c r="AC585" s="17"/>
      <c r="AD585" s="17"/>
      <c r="AE585" s="17"/>
      <c r="AF585" s="17"/>
      <c r="AG585" s="17"/>
      <c r="AH585" s="17"/>
      <c r="AI585" s="17"/>
      <c r="AJ585" s="17"/>
      <c r="AK585" s="17"/>
      <c r="AL585" s="17"/>
      <c r="AM585" s="17"/>
      <c r="AN585" s="17"/>
      <c r="AO585" s="17"/>
      <c r="AP585" s="17"/>
      <c r="AQ585" s="17"/>
      <c r="AR585" s="17"/>
      <c r="AS585" s="17"/>
      <c r="AT585" s="17"/>
      <c r="AU585" s="17"/>
      <c r="AV585" s="17"/>
      <c r="AW585" s="17"/>
      <c r="AX585" s="17"/>
      <c r="AY585" s="17"/>
      <c r="AZ585" s="17"/>
      <c r="BA585" s="17"/>
      <c r="BB585" s="17"/>
      <c r="BC585" s="17"/>
    </row>
    <row r="586" spans="3:55" s="18" customFormat="1" x14ac:dyDescent="0.15">
      <c r="C586" s="19"/>
      <c r="D586" s="19"/>
      <c r="E586" s="17"/>
      <c r="F586" s="19"/>
      <c r="G586" s="10"/>
      <c r="H586" s="19"/>
      <c r="I586" s="19"/>
      <c r="J586" s="19"/>
      <c r="K586" s="19"/>
      <c r="L586" s="9"/>
      <c r="M586" s="9"/>
      <c r="N586" s="17"/>
      <c r="O586" s="19"/>
      <c r="P586" s="8"/>
      <c r="Q586" s="9"/>
      <c r="R586" s="9"/>
      <c r="S586" s="9"/>
      <c r="T586" s="19"/>
      <c r="U586" s="19"/>
      <c r="V586" s="17"/>
      <c r="W586" s="17"/>
      <c r="X586" s="17"/>
      <c r="Y586" s="17"/>
      <c r="Z586" s="17"/>
      <c r="AA586" s="17"/>
      <c r="AB586" s="17"/>
      <c r="AC586" s="17"/>
      <c r="AD586" s="17"/>
      <c r="AE586" s="17"/>
      <c r="AF586" s="17"/>
      <c r="AG586" s="17"/>
      <c r="AH586" s="17"/>
      <c r="AI586" s="17"/>
      <c r="AJ586" s="17"/>
      <c r="AK586" s="17"/>
      <c r="AL586" s="17"/>
      <c r="AM586" s="17"/>
      <c r="AN586" s="17"/>
      <c r="AO586" s="17"/>
      <c r="AP586" s="17"/>
      <c r="AQ586" s="17"/>
      <c r="AR586" s="17"/>
      <c r="AS586" s="17"/>
      <c r="AT586" s="17"/>
      <c r="AU586" s="17"/>
      <c r="AV586" s="17"/>
      <c r="AW586" s="17"/>
      <c r="AX586" s="17"/>
      <c r="AY586" s="17"/>
      <c r="AZ586" s="17"/>
      <c r="BA586" s="17"/>
      <c r="BB586" s="17"/>
      <c r="BC586" s="17"/>
    </row>
    <row r="587" spans="3:55" s="18" customFormat="1" x14ac:dyDescent="0.15">
      <c r="C587" s="19"/>
      <c r="D587" s="19"/>
      <c r="E587" s="17"/>
      <c r="F587" s="19"/>
      <c r="G587" s="10"/>
      <c r="H587" s="19"/>
      <c r="I587" s="19"/>
      <c r="J587" s="19"/>
      <c r="K587" s="19"/>
      <c r="L587" s="9"/>
      <c r="M587" s="9"/>
      <c r="N587" s="17"/>
      <c r="O587" s="19"/>
      <c r="P587" s="8"/>
      <c r="Q587" s="9"/>
      <c r="R587" s="9"/>
      <c r="S587" s="9"/>
      <c r="T587" s="19"/>
      <c r="U587" s="19"/>
      <c r="V587" s="17"/>
      <c r="W587" s="17"/>
      <c r="X587" s="17"/>
      <c r="Y587" s="17"/>
      <c r="Z587" s="17"/>
      <c r="AA587" s="17"/>
      <c r="AB587" s="17"/>
      <c r="AC587" s="17"/>
      <c r="AD587" s="17"/>
      <c r="AE587" s="17"/>
      <c r="AF587" s="17"/>
      <c r="AG587" s="17"/>
      <c r="AH587" s="17"/>
      <c r="AI587" s="17"/>
      <c r="AJ587" s="17"/>
      <c r="AK587" s="17"/>
      <c r="AL587" s="17"/>
      <c r="AM587" s="17"/>
      <c r="AN587" s="17"/>
      <c r="AO587" s="17"/>
      <c r="AP587" s="17"/>
      <c r="AQ587" s="17"/>
      <c r="AR587" s="17"/>
      <c r="AS587" s="17"/>
      <c r="AT587" s="17"/>
      <c r="AU587" s="17"/>
      <c r="AV587" s="17"/>
      <c r="AW587" s="17"/>
      <c r="AX587" s="17"/>
      <c r="AY587" s="17"/>
      <c r="AZ587" s="17"/>
      <c r="BA587" s="17"/>
      <c r="BB587" s="17"/>
      <c r="BC587" s="17"/>
    </row>
    <row r="588" spans="3:55" s="18" customFormat="1" x14ac:dyDescent="0.15">
      <c r="C588" s="19"/>
      <c r="D588" s="19"/>
      <c r="E588" s="17"/>
      <c r="F588" s="19"/>
      <c r="G588" s="10"/>
      <c r="H588" s="19"/>
      <c r="I588" s="19"/>
      <c r="J588" s="19"/>
      <c r="K588" s="19"/>
      <c r="L588" s="9"/>
      <c r="M588" s="9"/>
      <c r="N588" s="17"/>
      <c r="O588" s="19"/>
      <c r="P588" s="8"/>
      <c r="Q588" s="9"/>
      <c r="R588" s="9"/>
      <c r="S588" s="9"/>
      <c r="T588" s="19"/>
      <c r="U588" s="19"/>
      <c r="V588" s="17"/>
      <c r="W588" s="17"/>
      <c r="X588" s="17"/>
      <c r="Y588" s="17"/>
      <c r="Z588" s="17"/>
      <c r="AA588" s="17"/>
      <c r="AB588" s="17"/>
      <c r="AC588" s="17"/>
      <c r="AD588" s="17"/>
      <c r="AE588" s="17"/>
      <c r="AF588" s="17"/>
      <c r="AG588" s="17"/>
      <c r="AH588" s="17"/>
      <c r="AI588" s="17"/>
      <c r="AJ588" s="17"/>
      <c r="AK588" s="17"/>
      <c r="AL588" s="17"/>
      <c r="AM588" s="17"/>
      <c r="AN588" s="17"/>
      <c r="AO588" s="17"/>
      <c r="AP588" s="17"/>
      <c r="AQ588" s="17"/>
      <c r="AR588" s="17"/>
      <c r="AS588" s="17"/>
      <c r="AT588" s="17"/>
      <c r="AU588" s="17"/>
      <c r="AV588" s="17"/>
      <c r="AW588" s="17"/>
      <c r="AX588" s="17"/>
      <c r="AY588" s="17"/>
      <c r="AZ588" s="17"/>
      <c r="BA588" s="17"/>
      <c r="BB588" s="17"/>
      <c r="BC588" s="17"/>
    </row>
    <row r="589" spans="3:55" s="18" customFormat="1" x14ac:dyDescent="0.15">
      <c r="C589" s="19"/>
      <c r="D589" s="19"/>
      <c r="E589" s="17"/>
      <c r="F589" s="19"/>
      <c r="G589" s="10"/>
      <c r="H589" s="19"/>
      <c r="I589" s="19"/>
      <c r="J589" s="19"/>
      <c r="K589" s="19"/>
      <c r="L589" s="9"/>
      <c r="M589" s="9"/>
      <c r="N589" s="17"/>
      <c r="O589" s="19"/>
      <c r="P589" s="8"/>
      <c r="Q589" s="9"/>
      <c r="R589" s="9"/>
      <c r="S589" s="9"/>
      <c r="T589" s="19"/>
      <c r="U589" s="19"/>
      <c r="V589" s="17"/>
      <c r="W589" s="17"/>
      <c r="X589" s="17"/>
      <c r="Y589" s="17"/>
      <c r="Z589" s="17"/>
      <c r="AA589" s="17"/>
      <c r="AB589" s="17"/>
      <c r="AC589" s="17"/>
      <c r="AD589" s="17"/>
      <c r="AE589" s="17"/>
      <c r="AF589" s="17"/>
      <c r="AG589" s="17"/>
      <c r="AH589" s="17"/>
      <c r="AI589" s="17"/>
      <c r="AJ589" s="17"/>
      <c r="AK589" s="17"/>
      <c r="AL589" s="17"/>
      <c r="AM589" s="17"/>
      <c r="AN589" s="17"/>
      <c r="AO589" s="17"/>
      <c r="AP589" s="17"/>
      <c r="AQ589" s="17"/>
      <c r="AR589" s="17"/>
      <c r="AS589" s="17"/>
      <c r="AT589" s="17"/>
      <c r="AU589" s="17"/>
      <c r="AV589" s="17"/>
      <c r="AW589" s="17"/>
      <c r="AX589" s="17"/>
      <c r="AY589" s="17"/>
      <c r="AZ589" s="17"/>
      <c r="BA589" s="17"/>
      <c r="BB589" s="17"/>
      <c r="BC589" s="17"/>
    </row>
    <row r="590" spans="3:55" s="18" customFormat="1" x14ac:dyDescent="0.15">
      <c r="C590" s="19"/>
      <c r="D590" s="19"/>
      <c r="E590" s="17"/>
      <c r="F590" s="19"/>
      <c r="G590" s="10"/>
      <c r="H590" s="19"/>
      <c r="I590" s="19"/>
      <c r="J590" s="19"/>
      <c r="K590" s="19"/>
      <c r="L590" s="9"/>
      <c r="M590" s="9"/>
      <c r="N590" s="17"/>
      <c r="O590" s="19"/>
      <c r="P590" s="8"/>
      <c r="Q590" s="9"/>
      <c r="R590" s="9"/>
      <c r="S590" s="9"/>
      <c r="T590" s="19"/>
      <c r="U590" s="19"/>
      <c r="V590" s="17"/>
      <c r="W590" s="17"/>
      <c r="X590" s="17"/>
      <c r="Y590" s="17"/>
      <c r="Z590" s="17"/>
      <c r="AA590" s="17"/>
      <c r="AB590" s="17"/>
      <c r="AC590" s="17"/>
      <c r="AD590" s="17"/>
      <c r="AE590" s="17"/>
      <c r="AF590" s="17"/>
      <c r="AG590" s="17"/>
      <c r="AH590" s="17"/>
      <c r="AI590" s="17"/>
      <c r="AJ590" s="17"/>
      <c r="AK590" s="17"/>
      <c r="AL590" s="17"/>
      <c r="AM590" s="17"/>
      <c r="AN590" s="17"/>
      <c r="AO590" s="17"/>
      <c r="AP590" s="17"/>
      <c r="AQ590" s="17"/>
      <c r="AR590" s="17"/>
      <c r="AS590" s="17"/>
      <c r="AT590" s="17"/>
      <c r="AU590" s="17"/>
      <c r="AV590" s="17"/>
      <c r="AW590" s="17"/>
      <c r="AX590" s="17"/>
      <c r="AY590" s="17"/>
      <c r="AZ590" s="17"/>
      <c r="BA590" s="17"/>
      <c r="BB590" s="17"/>
      <c r="BC590" s="17"/>
    </row>
    <row r="591" spans="3:55" s="18" customFormat="1" x14ac:dyDescent="0.15">
      <c r="C591" s="19"/>
      <c r="D591" s="19"/>
      <c r="E591" s="17"/>
      <c r="F591" s="19"/>
      <c r="G591" s="10"/>
      <c r="H591" s="19"/>
      <c r="I591" s="19"/>
      <c r="J591" s="19"/>
      <c r="K591" s="19"/>
      <c r="L591" s="9"/>
      <c r="M591" s="9"/>
      <c r="N591" s="17"/>
      <c r="O591" s="19"/>
      <c r="P591" s="8"/>
      <c r="Q591" s="9"/>
      <c r="R591" s="9"/>
      <c r="S591" s="9"/>
      <c r="T591" s="19"/>
      <c r="U591" s="19"/>
      <c r="V591" s="17"/>
      <c r="W591" s="17"/>
      <c r="X591" s="17"/>
      <c r="Y591" s="17"/>
      <c r="Z591" s="17"/>
      <c r="AA591" s="17"/>
      <c r="AB591" s="17"/>
      <c r="AC591" s="17"/>
      <c r="AD591" s="17"/>
      <c r="AE591" s="17"/>
      <c r="AF591" s="17"/>
      <c r="AG591" s="17"/>
      <c r="AH591" s="17"/>
      <c r="AI591" s="17"/>
      <c r="AJ591" s="17"/>
      <c r="AK591" s="17"/>
      <c r="AL591" s="17"/>
      <c r="AM591" s="17"/>
      <c r="AN591" s="17"/>
      <c r="AO591" s="17"/>
      <c r="AP591" s="17"/>
      <c r="AQ591" s="17"/>
      <c r="AR591" s="17"/>
      <c r="AS591" s="17"/>
      <c r="AT591" s="17"/>
      <c r="AU591" s="17"/>
      <c r="AV591" s="17"/>
      <c r="AW591" s="17"/>
      <c r="AX591" s="17"/>
      <c r="AY591" s="17"/>
      <c r="AZ591" s="17"/>
      <c r="BA591" s="17"/>
      <c r="BB591" s="17"/>
      <c r="BC591" s="17"/>
    </row>
    <row r="592" spans="3:55" s="18" customFormat="1" x14ac:dyDescent="0.15">
      <c r="C592" s="19"/>
      <c r="D592" s="19"/>
      <c r="E592" s="17"/>
      <c r="F592" s="19"/>
      <c r="G592" s="10"/>
      <c r="H592" s="19"/>
      <c r="I592" s="19"/>
      <c r="J592" s="19"/>
      <c r="K592" s="19"/>
      <c r="L592" s="9"/>
      <c r="M592" s="9"/>
      <c r="N592" s="17"/>
      <c r="O592" s="19"/>
      <c r="P592" s="8"/>
      <c r="Q592" s="9"/>
      <c r="R592" s="9"/>
      <c r="S592" s="9"/>
      <c r="T592" s="19"/>
      <c r="U592" s="19"/>
      <c r="V592" s="17"/>
      <c r="W592" s="17"/>
      <c r="X592" s="17"/>
      <c r="Y592" s="17"/>
      <c r="Z592" s="17"/>
      <c r="AA592" s="17"/>
      <c r="AB592" s="17"/>
      <c r="AC592" s="17"/>
      <c r="AD592" s="17"/>
      <c r="AE592" s="17"/>
      <c r="AF592" s="17"/>
      <c r="AG592" s="17"/>
      <c r="AH592" s="17"/>
      <c r="AI592" s="17"/>
      <c r="AJ592" s="17"/>
      <c r="AK592" s="17"/>
      <c r="AL592" s="17"/>
      <c r="AM592" s="17"/>
      <c r="AN592" s="17"/>
      <c r="AO592" s="17"/>
      <c r="AP592" s="17"/>
      <c r="AQ592" s="17"/>
      <c r="AR592" s="17"/>
      <c r="AS592" s="17"/>
      <c r="AT592" s="17"/>
      <c r="AU592" s="17"/>
      <c r="AV592" s="17"/>
      <c r="AW592" s="17"/>
      <c r="AX592" s="17"/>
      <c r="AY592" s="17"/>
      <c r="AZ592" s="17"/>
      <c r="BA592" s="17"/>
      <c r="BB592" s="17"/>
      <c r="BC592" s="17"/>
    </row>
    <row r="593" spans="3:55" s="18" customFormat="1" x14ac:dyDescent="0.15">
      <c r="C593" s="19"/>
      <c r="D593" s="19"/>
      <c r="E593" s="17"/>
      <c r="F593" s="19"/>
      <c r="G593" s="10"/>
      <c r="H593" s="19"/>
      <c r="I593" s="19"/>
      <c r="J593" s="19"/>
      <c r="K593" s="19"/>
      <c r="L593" s="9"/>
      <c r="M593" s="9"/>
      <c r="N593" s="17"/>
      <c r="O593" s="19"/>
      <c r="P593" s="8"/>
      <c r="Q593" s="9"/>
      <c r="R593" s="9"/>
      <c r="S593" s="9"/>
      <c r="T593" s="19"/>
      <c r="U593" s="19"/>
      <c r="V593" s="17"/>
      <c r="W593" s="17"/>
      <c r="X593" s="17"/>
      <c r="Y593" s="17"/>
      <c r="Z593" s="17"/>
      <c r="AA593" s="17"/>
      <c r="AB593" s="17"/>
      <c r="AC593" s="17"/>
      <c r="AD593" s="17"/>
      <c r="AE593" s="17"/>
      <c r="AF593" s="17"/>
      <c r="AG593" s="17"/>
      <c r="AH593" s="17"/>
      <c r="AI593" s="17"/>
      <c r="AJ593" s="17"/>
      <c r="AK593" s="17"/>
      <c r="AL593" s="17"/>
      <c r="AM593" s="17"/>
      <c r="AN593" s="17"/>
      <c r="AO593" s="17"/>
      <c r="AP593" s="17"/>
      <c r="AQ593" s="17"/>
      <c r="AR593" s="17"/>
      <c r="AS593" s="17"/>
      <c r="AT593" s="17"/>
      <c r="AU593" s="17"/>
      <c r="AV593" s="17"/>
      <c r="AW593" s="17"/>
      <c r="AX593" s="17"/>
      <c r="AY593" s="17"/>
      <c r="AZ593" s="17"/>
      <c r="BA593" s="17"/>
      <c r="BB593" s="17"/>
      <c r="BC593" s="17"/>
    </row>
    <row r="594" spans="3:55" s="18" customFormat="1" x14ac:dyDescent="0.15">
      <c r="C594" s="19"/>
      <c r="D594" s="19"/>
      <c r="E594" s="17"/>
      <c r="F594" s="19"/>
      <c r="G594" s="10"/>
      <c r="H594" s="19"/>
      <c r="I594" s="19"/>
      <c r="J594" s="19"/>
      <c r="K594" s="19"/>
      <c r="L594" s="9"/>
      <c r="M594" s="9"/>
      <c r="N594" s="17"/>
      <c r="O594" s="19"/>
      <c r="P594" s="8"/>
      <c r="Q594" s="9"/>
      <c r="R594" s="9"/>
      <c r="S594" s="9"/>
      <c r="T594" s="19"/>
      <c r="U594" s="19"/>
      <c r="V594" s="17"/>
      <c r="W594" s="17"/>
      <c r="X594" s="17"/>
      <c r="Y594" s="17"/>
      <c r="Z594" s="17"/>
      <c r="AA594" s="17"/>
      <c r="AB594" s="17"/>
      <c r="AC594" s="17"/>
      <c r="AD594" s="17"/>
      <c r="AE594" s="17"/>
      <c r="AF594" s="17"/>
      <c r="AG594" s="17"/>
      <c r="AH594" s="17"/>
      <c r="AI594" s="17"/>
      <c r="AJ594" s="17"/>
      <c r="AK594" s="17"/>
      <c r="AL594" s="17"/>
      <c r="AM594" s="17"/>
      <c r="AN594" s="17"/>
      <c r="AO594" s="17"/>
      <c r="AP594" s="17"/>
      <c r="AQ594" s="17"/>
      <c r="AR594" s="17"/>
      <c r="AS594" s="17"/>
      <c r="AT594" s="17"/>
      <c r="AU594" s="17"/>
      <c r="AV594" s="17"/>
      <c r="AW594" s="17"/>
      <c r="AX594" s="17"/>
      <c r="AY594" s="17"/>
      <c r="AZ594" s="17"/>
      <c r="BA594" s="17"/>
      <c r="BB594" s="17"/>
      <c r="BC594" s="17"/>
    </row>
    <row r="595" spans="3:55" s="18" customFormat="1" x14ac:dyDescent="0.15">
      <c r="C595" s="19"/>
      <c r="D595" s="19"/>
      <c r="E595" s="17"/>
      <c r="F595" s="19"/>
      <c r="G595" s="10"/>
      <c r="H595" s="19"/>
      <c r="I595" s="19"/>
      <c r="J595" s="19"/>
      <c r="K595" s="19"/>
      <c r="L595" s="9"/>
      <c r="M595" s="9"/>
      <c r="N595" s="17"/>
      <c r="O595" s="19"/>
      <c r="P595" s="8"/>
      <c r="Q595" s="9"/>
      <c r="R595" s="9"/>
      <c r="S595" s="9"/>
      <c r="T595" s="19"/>
      <c r="U595" s="19"/>
      <c r="V595" s="17"/>
      <c r="W595" s="17"/>
      <c r="X595" s="17"/>
      <c r="Y595" s="17"/>
      <c r="Z595" s="17"/>
      <c r="AA595" s="17"/>
      <c r="AB595" s="17"/>
      <c r="AC595" s="17"/>
      <c r="AD595" s="17"/>
      <c r="AE595" s="17"/>
      <c r="AF595" s="17"/>
      <c r="AG595" s="17"/>
      <c r="AH595" s="17"/>
      <c r="AI595" s="17"/>
      <c r="AJ595" s="17"/>
      <c r="AK595" s="17"/>
      <c r="AL595" s="17"/>
      <c r="AM595" s="17"/>
      <c r="AN595" s="17"/>
      <c r="AO595" s="17"/>
      <c r="AP595" s="17"/>
      <c r="AQ595" s="17"/>
      <c r="AR595" s="17"/>
      <c r="AS595" s="17"/>
      <c r="AT595" s="17"/>
      <c r="AU595" s="17"/>
      <c r="AV595" s="17"/>
      <c r="AW595" s="17"/>
      <c r="AX595" s="17"/>
      <c r="AY595" s="17"/>
      <c r="AZ595" s="17"/>
      <c r="BA595" s="17"/>
      <c r="BB595" s="17"/>
      <c r="BC595" s="17"/>
    </row>
    <row r="596" spans="3:55" s="18" customFormat="1" x14ac:dyDescent="0.15">
      <c r="C596" s="19"/>
      <c r="D596" s="19"/>
      <c r="E596" s="17"/>
      <c r="F596" s="19"/>
      <c r="G596" s="10"/>
      <c r="H596" s="19"/>
      <c r="I596" s="19"/>
      <c r="J596" s="19"/>
      <c r="K596" s="19"/>
      <c r="L596" s="9"/>
      <c r="M596" s="9"/>
      <c r="N596" s="17"/>
      <c r="O596" s="19"/>
      <c r="P596" s="8"/>
      <c r="Q596" s="9"/>
      <c r="R596" s="9"/>
      <c r="S596" s="9"/>
      <c r="T596" s="19"/>
      <c r="U596" s="19"/>
      <c r="V596" s="17"/>
      <c r="W596" s="17"/>
      <c r="X596" s="17"/>
      <c r="Y596" s="17"/>
      <c r="Z596" s="17"/>
      <c r="AA596" s="17"/>
      <c r="AB596" s="17"/>
      <c r="AC596" s="17"/>
      <c r="AD596" s="17"/>
      <c r="AE596" s="17"/>
      <c r="AF596" s="17"/>
      <c r="AG596" s="17"/>
      <c r="AH596" s="17"/>
      <c r="AI596" s="17"/>
      <c r="AJ596" s="17"/>
      <c r="AK596" s="17"/>
      <c r="AL596" s="17"/>
      <c r="AM596" s="17"/>
      <c r="AN596" s="17"/>
      <c r="AO596" s="17"/>
      <c r="AP596" s="17"/>
      <c r="AQ596" s="17"/>
      <c r="AR596" s="17"/>
      <c r="AS596" s="17"/>
      <c r="AT596" s="17"/>
      <c r="AU596" s="17"/>
      <c r="AV596" s="17"/>
      <c r="AW596" s="17"/>
      <c r="AX596" s="17"/>
      <c r="AY596" s="17"/>
      <c r="AZ596" s="17"/>
      <c r="BA596" s="17"/>
      <c r="BB596" s="17"/>
      <c r="BC596" s="17"/>
    </row>
    <row r="597" spans="3:55" s="18" customFormat="1" x14ac:dyDescent="0.15">
      <c r="C597" s="19"/>
      <c r="D597" s="19"/>
      <c r="E597" s="17"/>
      <c r="F597" s="19"/>
      <c r="G597" s="10"/>
      <c r="H597" s="19"/>
      <c r="I597" s="19"/>
      <c r="J597" s="19"/>
      <c r="K597" s="19"/>
      <c r="L597" s="9"/>
      <c r="M597" s="9"/>
      <c r="N597" s="17"/>
      <c r="O597" s="19"/>
      <c r="P597" s="8"/>
      <c r="Q597" s="9"/>
      <c r="R597" s="9"/>
      <c r="S597" s="9"/>
      <c r="T597" s="19"/>
      <c r="U597" s="19"/>
      <c r="V597" s="17"/>
      <c r="W597" s="17"/>
      <c r="X597" s="17"/>
      <c r="Y597" s="17"/>
      <c r="Z597" s="17"/>
      <c r="AA597" s="17"/>
      <c r="AB597" s="17"/>
      <c r="AC597" s="17"/>
      <c r="AD597" s="17"/>
      <c r="AE597" s="17"/>
      <c r="AF597" s="17"/>
      <c r="AG597" s="17"/>
      <c r="AH597" s="17"/>
      <c r="AI597" s="17"/>
      <c r="AJ597" s="17"/>
      <c r="AK597" s="17"/>
      <c r="AL597" s="17"/>
      <c r="AM597" s="17"/>
      <c r="AN597" s="17"/>
      <c r="AO597" s="17"/>
      <c r="AP597" s="17"/>
      <c r="AQ597" s="17"/>
      <c r="AR597" s="17"/>
      <c r="AS597" s="17"/>
      <c r="AT597" s="17"/>
      <c r="AU597" s="17"/>
      <c r="AV597" s="17"/>
      <c r="AW597" s="17"/>
      <c r="AX597" s="17"/>
      <c r="AY597" s="17"/>
      <c r="AZ597" s="17"/>
      <c r="BA597" s="17"/>
      <c r="BB597" s="17"/>
      <c r="BC597" s="17"/>
    </row>
    <row r="598" spans="3:55" s="18" customFormat="1" x14ac:dyDescent="0.15">
      <c r="C598" s="19"/>
      <c r="D598" s="19"/>
      <c r="E598" s="17"/>
      <c r="F598" s="19"/>
      <c r="G598" s="10"/>
      <c r="H598" s="19"/>
      <c r="I598" s="19"/>
      <c r="J598" s="19"/>
      <c r="K598" s="19"/>
      <c r="L598" s="9"/>
      <c r="M598" s="9"/>
      <c r="N598" s="17"/>
      <c r="O598" s="19"/>
      <c r="P598" s="8"/>
      <c r="Q598" s="9"/>
      <c r="R598" s="9"/>
      <c r="S598" s="9"/>
      <c r="T598" s="19"/>
      <c r="U598" s="19"/>
      <c r="V598" s="17"/>
      <c r="W598" s="17"/>
      <c r="X598" s="17"/>
      <c r="Y598" s="17"/>
      <c r="Z598" s="17"/>
      <c r="AA598" s="17"/>
      <c r="AB598" s="17"/>
      <c r="AC598" s="17"/>
      <c r="AD598" s="17"/>
      <c r="AE598" s="17"/>
      <c r="AF598" s="17"/>
      <c r="AG598" s="17"/>
      <c r="AH598" s="17"/>
      <c r="AI598" s="17"/>
      <c r="AJ598" s="17"/>
      <c r="AK598" s="17"/>
      <c r="AL598" s="17"/>
      <c r="AM598" s="17"/>
      <c r="AN598" s="17"/>
      <c r="AO598" s="17"/>
      <c r="AP598" s="17"/>
      <c r="AQ598" s="17"/>
      <c r="AR598" s="17"/>
      <c r="AS598" s="17"/>
      <c r="AT598" s="17"/>
      <c r="AU598" s="17"/>
      <c r="AV598" s="17"/>
      <c r="AW598" s="17"/>
      <c r="AX598" s="17"/>
      <c r="AY598" s="17"/>
      <c r="AZ598" s="17"/>
      <c r="BA598" s="17"/>
      <c r="BB598" s="17"/>
      <c r="BC598" s="17"/>
    </row>
    <row r="599" spans="3:55" s="18" customFormat="1" x14ac:dyDescent="0.15">
      <c r="C599" s="19"/>
      <c r="D599" s="19"/>
      <c r="E599" s="17"/>
      <c r="F599" s="19"/>
      <c r="G599" s="10"/>
      <c r="H599" s="19"/>
      <c r="I599" s="19"/>
      <c r="J599" s="19"/>
      <c r="K599" s="19"/>
      <c r="L599" s="9"/>
      <c r="M599" s="9"/>
      <c r="N599" s="17"/>
      <c r="O599" s="19"/>
      <c r="P599" s="8"/>
      <c r="Q599" s="9"/>
      <c r="R599" s="9"/>
      <c r="S599" s="9"/>
      <c r="T599" s="19"/>
      <c r="U599" s="19"/>
      <c r="V599" s="17"/>
      <c r="W599" s="17"/>
      <c r="X599" s="17"/>
      <c r="Y599" s="17"/>
      <c r="Z599" s="17"/>
      <c r="AA599" s="17"/>
      <c r="AB599" s="17"/>
      <c r="AC599" s="17"/>
      <c r="AD599" s="17"/>
      <c r="AE599" s="17"/>
      <c r="AF599" s="17"/>
      <c r="AG599" s="17"/>
      <c r="AH599" s="17"/>
      <c r="AI599" s="17"/>
      <c r="AJ599" s="17"/>
      <c r="AK599" s="17"/>
      <c r="AL599" s="17"/>
      <c r="AM599" s="17"/>
      <c r="AN599" s="17"/>
      <c r="AO599" s="17"/>
      <c r="AP599" s="17"/>
      <c r="AQ599" s="17"/>
      <c r="AR599" s="17"/>
      <c r="AS599" s="17"/>
      <c r="AT599" s="17"/>
      <c r="AU599" s="17"/>
      <c r="AV599" s="17"/>
      <c r="AW599" s="17"/>
      <c r="AX599" s="17"/>
      <c r="AY599" s="17"/>
      <c r="AZ599" s="17"/>
      <c r="BA599" s="17"/>
      <c r="BB599" s="17"/>
      <c r="BC599" s="17"/>
    </row>
    <row r="600" spans="3:55" s="18" customFormat="1" x14ac:dyDescent="0.15">
      <c r="C600" s="19"/>
      <c r="D600" s="19"/>
      <c r="E600" s="17"/>
      <c r="F600" s="19"/>
      <c r="G600" s="10"/>
      <c r="H600" s="19"/>
      <c r="I600" s="19"/>
      <c r="J600" s="19"/>
      <c r="K600" s="19"/>
      <c r="L600" s="9"/>
      <c r="M600" s="9"/>
      <c r="N600" s="17"/>
      <c r="O600" s="19"/>
      <c r="P600" s="8"/>
      <c r="Q600" s="9"/>
      <c r="R600" s="9"/>
      <c r="S600" s="9"/>
      <c r="T600" s="19"/>
      <c r="U600" s="19"/>
      <c r="V600" s="17"/>
      <c r="W600" s="17"/>
      <c r="X600" s="17"/>
      <c r="Y600" s="17"/>
      <c r="Z600" s="17"/>
      <c r="AA600" s="17"/>
      <c r="AB600" s="17"/>
      <c r="AC600" s="17"/>
      <c r="AD600" s="17"/>
      <c r="AE600" s="17"/>
      <c r="AF600" s="17"/>
      <c r="AG600" s="17"/>
      <c r="AH600" s="17"/>
      <c r="AI600" s="17"/>
      <c r="AJ600" s="17"/>
      <c r="AK600" s="17"/>
      <c r="AL600" s="17"/>
      <c r="AM600" s="17"/>
      <c r="AN600" s="17"/>
      <c r="AO600" s="17"/>
      <c r="AP600" s="17"/>
      <c r="AQ600" s="17"/>
      <c r="AR600" s="17"/>
      <c r="AS600" s="17"/>
      <c r="AT600" s="17"/>
      <c r="AU600" s="17"/>
      <c r="AV600" s="17"/>
      <c r="AW600" s="17"/>
      <c r="AX600" s="17"/>
      <c r="AY600" s="17"/>
      <c r="AZ600" s="17"/>
      <c r="BA600" s="17"/>
      <c r="BB600" s="17"/>
      <c r="BC600" s="17"/>
    </row>
    <row r="601" spans="3:55" s="18" customFormat="1" x14ac:dyDescent="0.15">
      <c r="C601" s="19"/>
      <c r="D601" s="19"/>
      <c r="E601" s="17"/>
      <c r="F601" s="19"/>
      <c r="G601" s="10"/>
      <c r="H601" s="19"/>
      <c r="I601" s="19"/>
      <c r="J601" s="19"/>
      <c r="K601" s="19"/>
      <c r="L601" s="9"/>
      <c r="M601" s="9"/>
      <c r="N601" s="17"/>
      <c r="O601" s="19"/>
      <c r="P601" s="8"/>
      <c r="Q601" s="9"/>
      <c r="R601" s="9"/>
      <c r="S601" s="9"/>
      <c r="T601" s="19"/>
      <c r="U601" s="19"/>
      <c r="V601" s="17"/>
      <c r="W601" s="17"/>
      <c r="X601" s="17"/>
      <c r="Y601" s="17"/>
      <c r="Z601" s="17"/>
      <c r="AA601" s="17"/>
      <c r="AB601" s="17"/>
      <c r="AC601" s="17"/>
      <c r="AD601" s="17"/>
      <c r="AE601" s="17"/>
      <c r="AF601" s="17"/>
      <c r="AG601" s="17"/>
      <c r="AH601" s="17"/>
      <c r="AI601" s="17"/>
      <c r="AJ601" s="17"/>
      <c r="AK601" s="17"/>
      <c r="AL601" s="17"/>
      <c r="AM601" s="17"/>
      <c r="AN601" s="17"/>
      <c r="AO601" s="17"/>
      <c r="AP601" s="17"/>
      <c r="AQ601" s="17"/>
      <c r="AR601" s="17"/>
      <c r="AS601" s="17"/>
      <c r="AT601" s="17"/>
      <c r="AU601" s="17"/>
      <c r="AV601" s="17"/>
      <c r="AW601" s="17"/>
      <c r="AX601" s="17"/>
      <c r="AY601" s="17"/>
      <c r="AZ601" s="17"/>
      <c r="BA601" s="17"/>
      <c r="BB601" s="17"/>
      <c r="BC601" s="17"/>
    </row>
    <row r="602" spans="3:55" s="18" customFormat="1" x14ac:dyDescent="0.15">
      <c r="C602" s="19"/>
      <c r="D602" s="19"/>
      <c r="E602" s="17"/>
      <c r="F602" s="19"/>
      <c r="G602" s="10"/>
      <c r="H602" s="19"/>
      <c r="I602" s="19"/>
      <c r="J602" s="19"/>
      <c r="K602" s="19"/>
      <c r="L602" s="9"/>
      <c r="M602" s="9"/>
      <c r="N602" s="17"/>
      <c r="O602" s="19"/>
      <c r="P602" s="8"/>
      <c r="Q602" s="9"/>
      <c r="R602" s="9"/>
      <c r="S602" s="9"/>
      <c r="T602" s="19"/>
      <c r="U602" s="19"/>
      <c r="V602" s="17"/>
      <c r="W602" s="17"/>
      <c r="X602" s="17"/>
      <c r="Y602" s="17"/>
      <c r="Z602" s="17"/>
      <c r="AA602" s="17"/>
      <c r="AB602" s="17"/>
      <c r="AC602" s="17"/>
      <c r="AD602" s="17"/>
      <c r="AE602" s="17"/>
      <c r="AF602" s="17"/>
      <c r="AG602" s="17"/>
      <c r="AH602" s="17"/>
      <c r="AI602" s="17"/>
      <c r="AJ602" s="17"/>
      <c r="AK602" s="17"/>
      <c r="AL602" s="17"/>
      <c r="AM602" s="17"/>
      <c r="AN602" s="17"/>
      <c r="AO602" s="17"/>
      <c r="AP602" s="17"/>
      <c r="AQ602" s="17"/>
      <c r="AR602" s="17"/>
      <c r="AS602" s="17"/>
      <c r="AT602" s="17"/>
      <c r="AU602" s="17"/>
      <c r="AV602" s="17"/>
      <c r="AW602" s="17"/>
      <c r="AX602" s="17"/>
      <c r="AY602" s="17"/>
      <c r="AZ602" s="17"/>
      <c r="BA602" s="17"/>
      <c r="BB602" s="17"/>
      <c r="BC602" s="17"/>
    </row>
    <row r="603" spans="3:55" s="18" customFormat="1" x14ac:dyDescent="0.15">
      <c r="C603" s="19"/>
      <c r="D603" s="19"/>
      <c r="E603" s="17"/>
      <c r="F603" s="19"/>
      <c r="G603" s="10"/>
      <c r="H603" s="19"/>
      <c r="I603" s="19"/>
      <c r="J603" s="19"/>
      <c r="K603" s="19"/>
      <c r="L603" s="9"/>
      <c r="M603" s="9"/>
      <c r="N603" s="17"/>
      <c r="O603" s="19"/>
      <c r="P603" s="8"/>
      <c r="Q603" s="9"/>
      <c r="R603" s="9"/>
      <c r="S603" s="9"/>
      <c r="T603" s="19"/>
      <c r="U603" s="19"/>
      <c r="V603" s="17"/>
      <c r="W603" s="17"/>
      <c r="X603" s="17"/>
      <c r="Y603" s="17"/>
      <c r="Z603" s="17"/>
      <c r="AA603" s="17"/>
      <c r="AB603" s="17"/>
      <c r="AC603" s="17"/>
      <c r="AD603" s="17"/>
      <c r="AE603" s="17"/>
      <c r="AF603" s="17"/>
      <c r="AG603" s="17"/>
      <c r="AH603" s="17"/>
      <c r="AI603" s="17"/>
      <c r="AJ603" s="17"/>
      <c r="AK603" s="17"/>
      <c r="AL603" s="17"/>
      <c r="AM603" s="17"/>
      <c r="AN603" s="17"/>
      <c r="AO603" s="17"/>
      <c r="AP603" s="17"/>
      <c r="AQ603" s="17"/>
      <c r="AR603" s="17"/>
      <c r="AS603" s="17"/>
      <c r="AT603" s="17"/>
      <c r="AU603" s="17"/>
      <c r="AV603" s="17"/>
      <c r="AW603" s="17"/>
      <c r="AX603" s="17"/>
      <c r="AY603" s="17"/>
      <c r="AZ603" s="17"/>
      <c r="BA603" s="17"/>
      <c r="BB603" s="17"/>
      <c r="BC603" s="17"/>
    </row>
    <row r="604" spans="3:55" s="18" customFormat="1" x14ac:dyDescent="0.15">
      <c r="C604" s="19"/>
      <c r="D604" s="19"/>
      <c r="E604" s="17"/>
      <c r="F604" s="19"/>
      <c r="G604" s="10"/>
      <c r="H604" s="19"/>
      <c r="I604" s="19"/>
      <c r="J604" s="19"/>
      <c r="K604" s="19"/>
      <c r="L604" s="9"/>
      <c r="M604" s="9"/>
      <c r="N604" s="17"/>
      <c r="O604" s="19"/>
      <c r="P604" s="8"/>
      <c r="Q604" s="9"/>
      <c r="R604" s="9"/>
      <c r="S604" s="9"/>
      <c r="T604" s="19"/>
      <c r="U604" s="19"/>
      <c r="V604" s="17"/>
      <c r="W604" s="17"/>
      <c r="X604" s="17"/>
      <c r="Y604" s="17"/>
      <c r="Z604" s="17"/>
      <c r="AA604" s="17"/>
      <c r="AB604" s="17"/>
      <c r="AC604" s="17"/>
      <c r="AD604" s="17"/>
      <c r="AE604" s="17"/>
      <c r="AF604" s="17"/>
      <c r="AG604" s="17"/>
      <c r="AH604" s="17"/>
      <c r="AI604" s="17"/>
      <c r="AJ604" s="17"/>
      <c r="AK604" s="17"/>
      <c r="AL604" s="17"/>
      <c r="AM604" s="17"/>
      <c r="AN604" s="17"/>
      <c r="AO604" s="17"/>
      <c r="AP604" s="17"/>
      <c r="AQ604" s="17"/>
      <c r="AR604" s="17"/>
      <c r="AS604" s="17"/>
      <c r="AT604" s="17"/>
      <c r="AU604" s="17"/>
      <c r="AV604" s="17"/>
      <c r="AW604" s="17"/>
      <c r="AX604" s="17"/>
      <c r="AY604" s="17"/>
      <c r="AZ604" s="17"/>
      <c r="BA604" s="17"/>
      <c r="BB604" s="17"/>
      <c r="BC604" s="17"/>
    </row>
    <row r="605" spans="3:55" s="18" customFormat="1" x14ac:dyDescent="0.15">
      <c r="C605" s="19"/>
      <c r="D605" s="19"/>
      <c r="E605" s="17"/>
      <c r="F605" s="19"/>
      <c r="G605" s="10"/>
      <c r="H605" s="19"/>
      <c r="I605" s="19"/>
      <c r="J605" s="19"/>
      <c r="K605" s="19"/>
      <c r="L605" s="9"/>
      <c r="M605" s="9"/>
      <c r="N605" s="17"/>
      <c r="O605" s="19"/>
      <c r="P605" s="8"/>
      <c r="Q605" s="9"/>
      <c r="R605" s="9"/>
      <c r="S605" s="9"/>
      <c r="T605" s="19"/>
      <c r="U605" s="19"/>
      <c r="V605" s="17"/>
      <c r="W605" s="17"/>
      <c r="X605" s="17"/>
      <c r="Y605" s="17"/>
      <c r="Z605" s="17"/>
      <c r="AA605" s="17"/>
      <c r="AB605" s="17"/>
      <c r="AC605" s="17"/>
      <c r="AD605" s="17"/>
      <c r="AE605" s="17"/>
      <c r="AF605" s="17"/>
      <c r="AG605" s="17"/>
      <c r="AH605" s="17"/>
      <c r="AI605" s="17"/>
      <c r="AJ605" s="17"/>
      <c r="AK605" s="17"/>
      <c r="AL605" s="17"/>
      <c r="AM605" s="17"/>
      <c r="AN605" s="17"/>
      <c r="AO605" s="17"/>
      <c r="AP605" s="17"/>
      <c r="AQ605" s="17"/>
      <c r="AR605" s="17"/>
      <c r="AS605" s="17"/>
      <c r="AT605" s="17"/>
      <c r="AU605" s="17"/>
      <c r="AV605" s="17"/>
      <c r="AW605" s="17"/>
      <c r="AX605" s="17"/>
      <c r="AY605" s="17"/>
      <c r="AZ605" s="17"/>
      <c r="BA605" s="17"/>
      <c r="BB605" s="17"/>
      <c r="BC605" s="17"/>
    </row>
    <row r="606" spans="3:55" s="18" customFormat="1" x14ac:dyDescent="0.15">
      <c r="C606" s="19"/>
      <c r="D606" s="19"/>
      <c r="E606" s="17"/>
      <c r="F606" s="19"/>
      <c r="G606" s="10"/>
      <c r="H606" s="19"/>
      <c r="I606" s="19"/>
      <c r="J606" s="19"/>
      <c r="K606" s="19"/>
      <c r="L606" s="9"/>
      <c r="M606" s="9"/>
      <c r="N606" s="17"/>
      <c r="O606" s="19"/>
      <c r="P606" s="8"/>
      <c r="Q606" s="9"/>
      <c r="R606" s="9"/>
      <c r="S606" s="9"/>
      <c r="T606" s="19"/>
      <c r="U606" s="19"/>
      <c r="V606" s="17"/>
      <c r="W606" s="17"/>
      <c r="X606" s="17"/>
      <c r="Y606" s="17"/>
      <c r="Z606" s="17"/>
      <c r="AA606" s="17"/>
      <c r="AB606" s="17"/>
      <c r="AC606" s="17"/>
      <c r="AD606" s="17"/>
      <c r="AE606" s="17"/>
      <c r="AF606" s="17"/>
      <c r="AG606" s="17"/>
      <c r="AH606" s="17"/>
      <c r="AI606" s="17"/>
      <c r="AJ606" s="17"/>
      <c r="AK606" s="17"/>
      <c r="AL606" s="17"/>
      <c r="AM606" s="17"/>
      <c r="AN606" s="17"/>
      <c r="AO606" s="17"/>
      <c r="AP606" s="17"/>
      <c r="AQ606" s="17"/>
      <c r="AR606" s="17"/>
      <c r="AS606" s="17"/>
      <c r="AT606" s="17"/>
      <c r="AU606" s="17"/>
      <c r="AV606" s="17"/>
      <c r="AW606" s="17"/>
      <c r="AX606" s="17"/>
      <c r="AY606" s="17"/>
      <c r="AZ606" s="17"/>
      <c r="BA606" s="17"/>
      <c r="BB606" s="17"/>
      <c r="BC606" s="17"/>
    </row>
    <row r="607" spans="3:55" s="18" customFormat="1" x14ac:dyDescent="0.15">
      <c r="C607" s="19"/>
      <c r="D607" s="19"/>
      <c r="E607" s="17"/>
      <c r="F607" s="19"/>
      <c r="G607" s="10"/>
      <c r="H607" s="19"/>
      <c r="I607" s="19"/>
      <c r="J607" s="19"/>
      <c r="K607" s="19"/>
      <c r="L607" s="9"/>
      <c r="M607" s="9"/>
      <c r="N607" s="17"/>
      <c r="O607" s="19"/>
      <c r="P607" s="8"/>
      <c r="Q607" s="9"/>
      <c r="R607" s="9"/>
      <c r="S607" s="9"/>
      <c r="T607" s="19"/>
      <c r="U607" s="19"/>
      <c r="V607" s="17"/>
      <c r="W607" s="17"/>
      <c r="X607" s="17"/>
      <c r="Y607" s="17"/>
      <c r="Z607" s="17"/>
      <c r="AA607" s="17"/>
      <c r="AB607" s="17"/>
      <c r="AC607" s="17"/>
      <c r="AD607" s="17"/>
      <c r="AE607" s="17"/>
      <c r="AF607" s="17"/>
      <c r="AG607" s="17"/>
      <c r="AH607" s="17"/>
      <c r="AI607" s="17"/>
      <c r="AJ607" s="17"/>
      <c r="AK607" s="17"/>
      <c r="AL607" s="17"/>
      <c r="AM607" s="17"/>
      <c r="AN607" s="17"/>
      <c r="AO607" s="17"/>
      <c r="AP607" s="17"/>
      <c r="AQ607" s="17"/>
      <c r="AR607" s="17"/>
      <c r="AS607" s="17"/>
      <c r="AT607" s="17"/>
      <c r="AU607" s="17"/>
      <c r="AV607" s="17"/>
      <c r="AW607" s="17"/>
      <c r="AX607" s="17"/>
      <c r="AY607" s="17"/>
      <c r="AZ607" s="17"/>
      <c r="BA607" s="17"/>
      <c r="BB607" s="17"/>
      <c r="BC607" s="17"/>
    </row>
    <row r="608" spans="3:55" s="18" customFormat="1" x14ac:dyDescent="0.15">
      <c r="C608" s="19"/>
      <c r="D608" s="19"/>
      <c r="E608" s="17"/>
      <c r="F608" s="19"/>
      <c r="G608" s="10"/>
      <c r="H608" s="19"/>
      <c r="I608" s="19"/>
      <c r="J608" s="19"/>
      <c r="K608" s="19"/>
      <c r="L608" s="9"/>
      <c r="M608" s="9"/>
      <c r="N608" s="17"/>
      <c r="O608" s="19"/>
      <c r="P608" s="8"/>
      <c r="Q608" s="9"/>
      <c r="R608" s="9"/>
      <c r="S608" s="9"/>
      <c r="T608" s="19"/>
      <c r="U608" s="19"/>
      <c r="V608" s="17"/>
      <c r="W608" s="17"/>
      <c r="X608" s="17"/>
      <c r="Y608" s="17"/>
      <c r="Z608" s="17"/>
      <c r="AA608" s="17"/>
      <c r="AB608" s="17"/>
      <c r="AC608" s="17"/>
      <c r="AD608" s="17"/>
      <c r="AE608" s="17"/>
      <c r="AF608" s="17"/>
      <c r="AG608" s="17"/>
      <c r="AH608" s="17"/>
      <c r="AI608" s="17"/>
      <c r="AJ608" s="17"/>
      <c r="AK608" s="17"/>
      <c r="AL608" s="17"/>
      <c r="AM608" s="17"/>
      <c r="AN608" s="17"/>
      <c r="AO608" s="17"/>
      <c r="AP608" s="17"/>
      <c r="AQ608" s="17"/>
      <c r="AR608" s="17"/>
      <c r="AS608" s="17"/>
      <c r="AT608" s="17"/>
      <c r="AU608" s="17"/>
      <c r="AV608" s="17"/>
      <c r="AW608" s="17"/>
      <c r="AX608" s="17"/>
      <c r="AY608" s="17"/>
      <c r="AZ608" s="17"/>
      <c r="BA608" s="17"/>
      <c r="BB608" s="17"/>
      <c r="BC608" s="17"/>
    </row>
    <row r="609" spans="3:55" s="18" customFormat="1" x14ac:dyDescent="0.15">
      <c r="C609" s="19"/>
      <c r="D609" s="19"/>
      <c r="E609" s="17"/>
      <c r="F609" s="19"/>
      <c r="G609" s="10"/>
      <c r="H609" s="19"/>
      <c r="I609" s="19"/>
      <c r="J609" s="19"/>
      <c r="K609" s="19"/>
      <c r="L609" s="9"/>
      <c r="M609" s="9"/>
      <c r="N609" s="17"/>
      <c r="O609" s="19"/>
      <c r="P609" s="8"/>
      <c r="Q609" s="9"/>
      <c r="R609" s="9"/>
      <c r="S609" s="9"/>
      <c r="T609" s="19"/>
      <c r="U609" s="19"/>
      <c r="V609" s="17"/>
      <c r="W609" s="17"/>
      <c r="X609" s="17"/>
      <c r="Y609" s="17"/>
      <c r="Z609" s="17"/>
      <c r="AA609" s="17"/>
      <c r="AB609" s="17"/>
      <c r="AC609" s="17"/>
      <c r="AD609" s="17"/>
      <c r="AE609" s="17"/>
      <c r="AF609" s="17"/>
      <c r="AG609" s="17"/>
      <c r="AH609" s="17"/>
      <c r="AI609" s="17"/>
      <c r="AJ609" s="17"/>
      <c r="AK609" s="17"/>
      <c r="AL609" s="17"/>
      <c r="AM609" s="17"/>
      <c r="AN609" s="17"/>
      <c r="AO609" s="17"/>
      <c r="AP609" s="17"/>
      <c r="AQ609" s="17"/>
      <c r="AR609" s="17"/>
      <c r="AS609" s="17"/>
      <c r="AT609" s="17"/>
      <c r="AU609" s="17"/>
      <c r="AV609" s="17"/>
      <c r="AW609" s="17"/>
      <c r="AX609" s="17"/>
      <c r="AY609" s="17"/>
      <c r="AZ609" s="17"/>
      <c r="BA609" s="17"/>
      <c r="BB609" s="17"/>
      <c r="BC609" s="17"/>
    </row>
    <row r="610" spans="3:55" s="18" customFormat="1" x14ac:dyDescent="0.15">
      <c r="C610" s="19"/>
      <c r="D610" s="19"/>
      <c r="E610" s="17"/>
      <c r="F610" s="19"/>
      <c r="G610" s="10"/>
      <c r="H610" s="19"/>
      <c r="I610" s="19"/>
      <c r="J610" s="19"/>
      <c r="K610" s="19"/>
      <c r="L610" s="9"/>
      <c r="M610" s="9"/>
      <c r="N610" s="17"/>
      <c r="O610" s="19"/>
      <c r="P610" s="8"/>
      <c r="Q610" s="9"/>
      <c r="R610" s="9"/>
      <c r="S610" s="9"/>
      <c r="T610" s="19"/>
      <c r="U610" s="19"/>
      <c r="V610" s="17"/>
      <c r="W610" s="17"/>
      <c r="X610" s="17"/>
      <c r="Y610" s="17"/>
      <c r="Z610" s="17"/>
      <c r="AA610" s="17"/>
      <c r="AB610" s="17"/>
      <c r="AC610" s="17"/>
      <c r="AD610" s="17"/>
      <c r="AE610" s="17"/>
      <c r="AF610" s="17"/>
      <c r="AG610" s="17"/>
      <c r="AH610" s="17"/>
      <c r="AI610" s="17"/>
      <c r="AJ610" s="17"/>
      <c r="AK610" s="17"/>
      <c r="AL610" s="17"/>
      <c r="AM610" s="17"/>
      <c r="AN610" s="17"/>
      <c r="AO610" s="17"/>
      <c r="AP610" s="17"/>
      <c r="AQ610" s="17"/>
      <c r="AR610" s="17"/>
      <c r="AS610" s="17"/>
      <c r="AT610" s="17"/>
      <c r="AU610" s="17"/>
      <c r="AV610" s="17"/>
      <c r="AW610" s="17"/>
      <c r="AX610" s="17"/>
      <c r="AY610" s="17"/>
      <c r="AZ610" s="17"/>
      <c r="BA610" s="17"/>
      <c r="BB610" s="17"/>
      <c r="BC610" s="17"/>
    </row>
    <row r="611" spans="3:55" s="18" customFormat="1" x14ac:dyDescent="0.15">
      <c r="C611" s="19"/>
      <c r="D611" s="19"/>
      <c r="E611" s="17"/>
      <c r="F611" s="19"/>
      <c r="G611" s="10"/>
      <c r="H611" s="19"/>
      <c r="I611" s="19"/>
      <c r="J611" s="19"/>
      <c r="K611" s="19"/>
      <c r="L611" s="9"/>
      <c r="M611" s="9"/>
      <c r="N611" s="17"/>
      <c r="O611" s="19"/>
      <c r="P611" s="8"/>
      <c r="Q611" s="9"/>
      <c r="R611" s="9"/>
      <c r="S611" s="9"/>
      <c r="T611" s="19"/>
      <c r="U611" s="19"/>
      <c r="V611" s="17"/>
      <c r="W611" s="17"/>
      <c r="X611" s="17"/>
      <c r="Y611" s="17"/>
      <c r="Z611" s="17"/>
      <c r="AA611" s="17"/>
      <c r="AB611" s="17"/>
      <c r="AC611" s="17"/>
      <c r="AD611" s="17"/>
      <c r="AE611" s="17"/>
      <c r="AF611" s="17"/>
      <c r="AG611" s="17"/>
      <c r="AH611" s="17"/>
      <c r="AI611" s="17"/>
      <c r="AJ611" s="17"/>
      <c r="AK611" s="17"/>
      <c r="AL611" s="17"/>
      <c r="AM611" s="17"/>
      <c r="AN611" s="17"/>
      <c r="AO611" s="17"/>
      <c r="AP611" s="17"/>
      <c r="AQ611" s="17"/>
      <c r="AR611" s="17"/>
      <c r="AS611" s="17"/>
      <c r="AT611" s="17"/>
      <c r="AU611" s="17"/>
      <c r="AV611" s="17"/>
      <c r="AW611" s="17"/>
      <c r="AX611" s="17"/>
      <c r="AY611" s="17"/>
      <c r="AZ611" s="17"/>
      <c r="BA611" s="17"/>
      <c r="BB611" s="17"/>
      <c r="BC611" s="17"/>
    </row>
    <row r="612" spans="3:55" s="18" customFormat="1" x14ac:dyDescent="0.15">
      <c r="C612" s="19"/>
      <c r="D612" s="19"/>
      <c r="E612" s="17"/>
      <c r="F612" s="19"/>
      <c r="G612" s="10"/>
      <c r="H612" s="19"/>
      <c r="I612" s="19"/>
      <c r="J612" s="19"/>
      <c r="K612" s="19"/>
      <c r="L612" s="9"/>
      <c r="M612" s="9"/>
      <c r="N612" s="17"/>
      <c r="O612" s="19"/>
      <c r="P612" s="8"/>
      <c r="Q612" s="9"/>
      <c r="R612" s="9"/>
      <c r="S612" s="9"/>
      <c r="T612" s="19"/>
      <c r="U612" s="19"/>
      <c r="V612" s="17"/>
      <c r="W612" s="17"/>
      <c r="X612" s="17"/>
      <c r="Y612" s="17"/>
      <c r="Z612" s="17"/>
      <c r="AA612" s="17"/>
      <c r="AB612" s="17"/>
      <c r="AC612" s="17"/>
      <c r="AD612" s="17"/>
      <c r="AE612" s="17"/>
      <c r="AF612" s="17"/>
      <c r="AG612" s="17"/>
      <c r="AH612" s="17"/>
      <c r="AI612" s="17"/>
      <c r="AJ612" s="17"/>
      <c r="AK612" s="17"/>
      <c r="AL612" s="17"/>
      <c r="AM612" s="17"/>
      <c r="AN612" s="17"/>
      <c r="AO612" s="17"/>
      <c r="AP612" s="17"/>
      <c r="AQ612" s="17"/>
      <c r="AR612" s="17"/>
      <c r="AS612" s="17"/>
      <c r="AT612" s="17"/>
      <c r="AU612" s="17"/>
      <c r="AV612" s="17"/>
      <c r="AW612" s="17"/>
      <c r="AX612" s="17"/>
      <c r="AY612" s="17"/>
      <c r="AZ612" s="17"/>
      <c r="BA612" s="17"/>
      <c r="BB612" s="17"/>
      <c r="BC612" s="17"/>
    </row>
    <row r="613" spans="3:55" s="18" customFormat="1" x14ac:dyDescent="0.15">
      <c r="C613" s="19"/>
      <c r="D613" s="19"/>
      <c r="E613" s="17"/>
      <c r="F613" s="19"/>
      <c r="G613" s="10"/>
      <c r="H613" s="19"/>
      <c r="I613" s="19"/>
      <c r="J613" s="19"/>
      <c r="K613" s="19"/>
      <c r="L613" s="9"/>
      <c r="M613" s="9"/>
      <c r="N613" s="17"/>
      <c r="O613" s="19"/>
      <c r="P613" s="8"/>
      <c r="Q613" s="9"/>
      <c r="R613" s="9"/>
      <c r="S613" s="9"/>
      <c r="T613" s="19"/>
      <c r="U613" s="19"/>
      <c r="V613" s="17"/>
      <c r="W613" s="17"/>
      <c r="X613" s="17"/>
      <c r="Y613" s="17"/>
      <c r="Z613" s="17"/>
      <c r="AA613" s="17"/>
      <c r="AB613" s="17"/>
      <c r="AC613" s="17"/>
      <c r="AD613" s="17"/>
      <c r="AE613" s="17"/>
      <c r="AF613" s="17"/>
      <c r="AG613" s="17"/>
      <c r="AH613" s="17"/>
      <c r="AI613" s="17"/>
      <c r="AJ613" s="17"/>
      <c r="AK613" s="17"/>
      <c r="AL613" s="17"/>
      <c r="AM613" s="17"/>
      <c r="AN613" s="17"/>
      <c r="AO613" s="17"/>
      <c r="AP613" s="17"/>
      <c r="AQ613" s="17"/>
      <c r="AR613" s="17"/>
      <c r="AS613" s="17"/>
      <c r="AT613" s="17"/>
      <c r="AU613" s="17"/>
      <c r="AV613" s="17"/>
      <c r="AW613" s="17"/>
      <c r="AX613" s="17"/>
      <c r="AY613" s="17"/>
      <c r="AZ613" s="17"/>
      <c r="BA613" s="17"/>
      <c r="BB613" s="17"/>
      <c r="BC613" s="17"/>
    </row>
    <row r="614" spans="3:55" s="18" customFormat="1" x14ac:dyDescent="0.15">
      <c r="C614" s="19"/>
      <c r="D614" s="19"/>
      <c r="E614" s="17"/>
      <c r="F614" s="19"/>
      <c r="G614" s="10"/>
      <c r="H614" s="19"/>
      <c r="I614" s="19"/>
      <c r="J614" s="19"/>
      <c r="K614" s="19"/>
      <c r="L614" s="9"/>
      <c r="M614" s="9"/>
      <c r="N614" s="17"/>
      <c r="O614" s="19"/>
      <c r="P614" s="8"/>
      <c r="Q614" s="9"/>
      <c r="R614" s="9"/>
      <c r="S614" s="9"/>
      <c r="T614" s="19"/>
      <c r="U614" s="19"/>
      <c r="V614" s="17"/>
      <c r="W614" s="17"/>
      <c r="X614" s="17"/>
      <c r="Y614" s="17"/>
      <c r="Z614" s="17"/>
      <c r="AA614" s="17"/>
      <c r="AB614" s="17"/>
      <c r="AC614" s="17"/>
      <c r="AD614" s="17"/>
      <c r="AE614" s="17"/>
      <c r="AF614" s="17"/>
      <c r="AG614" s="17"/>
      <c r="AH614" s="17"/>
      <c r="AI614" s="17"/>
      <c r="AJ614" s="17"/>
      <c r="AK614" s="17"/>
      <c r="AL614" s="17"/>
      <c r="AM614" s="17"/>
      <c r="AN614" s="17"/>
      <c r="AO614" s="17"/>
      <c r="AP614" s="17"/>
      <c r="AQ614" s="17"/>
      <c r="AR614" s="17"/>
      <c r="AS614" s="17"/>
      <c r="AT614" s="17"/>
      <c r="AU614" s="17"/>
      <c r="AV614" s="17"/>
      <c r="AW614" s="17"/>
      <c r="AX614" s="17"/>
      <c r="AY614" s="17"/>
      <c r="AZ614" s="17"/>
      <c r="BA614" s="17"/>
      <c r="BB614" s="17"/>
      <c r="BC614" s="17"/>
    </row>
    <row r="615" spans="3:55" s="18" customFormat="1" x14ac:dyDescent="0.15">
      <c r="C615" s="19"/>
      <c r="D615" s="19"/>
      <c r="E615" s="17"/>
      <c r="F615" s="19"/>
      <c r="G615" s="10"/>
      <c r="H615" s="19"/>
      <c r="I615" s="19"/>
      <c r="J615" s="19"/>
      <c r="K615" s="19"/>
      <c r="L615" s="9"/>
      <c r="M615" s="9"/>
      <c r="N615" s="17"/>
      <c r="O615" s="19"/>
      <c r="P615" s="8"/>
      <c r="Q615" s="9"/>
      <c r="R615" s="9"/>
      <c r="S615" s="9"/>
      <c r="T615" s="19"/>
      <c r="U615" s="19"/>
      <c r="V615" s="17"/>
      <c r="W615" s="17"/>
      <c r="X615" s="17"/>
      <c r="Y615" s="17"/>
      <c r="Z615" s="17"/>
      <c r="AA615" s="17"/>
      <c r="AB615" s="17"/>
      <c r="AC615" s="17"/>
      <c r="AD615" s="17"/>
      <c r="AE615" s="17"/>
      <c r="AF615" s="17"/>
      <c r="AG615" s="17"/>
      <c r="AH615" s="17"/>
      <c r="AI615" s="17"/>
      <c r="AJ615" s="17"/>
      <c r="AK615" s="17"/>
      <c r="AL615" s="17"/>
      <c r="AM615" s="17"/>
      <c r="AN615" s="17"/>
      <c r="AO615" s="17"/>
      <c r="AP615" s="17"/>
      <c r="AQ615" s="17"/>
      <c r="AR615" s="17"/>
      <c r="AS615" s="17"/>
      <c r="AT615" s="17"/>
      <c r="AU615" s="17"/>
      <c r="AV615" s="17"/>
      <c r="AW615" s="17"/>
      <c r="AX615" s="17"/>
      <c r="AY615" s="17"/>
      <c r="AZ615" s="17"/>
      <c r="BA615" s="17"/>
      <c r="BB615" s="17"/>
      <c r="BC615" s="17"/>
    </row>
    <row r="616" spans="3:55" s="18" customFormat="1" x14ac:dyDescent="0.15">
      <c r="C616" s="19"/>
      <c r="D616" s="19"/>
      <c r="E616" s="17"/>
      <c r="F616" s="19"/>
      <c r="G616" s="10"/>
      <c r="H616" s="19"/>
      <c r="I616" s="19"/>
      <c r="J616" s="19"/>
      <c r="K616" s="19"/>
      <c r="L616" s="9"/>
      <c r="M616" s="9"/>
      <c r="N616" s="17"/>
      <c r="O616" s="19"/>
      <c r="P616" s="8"/>
      <c r="Q616" s="9"/>
      <c r="R616" s="9"/>
      <c r="S616" s="9"/>
      <c r="T616" s="19"/>
      <c r="U616" s="19"/>
      <c r="V616" s="17"/>
      <c r="W616" s="17"/>
      <c r="X616" s="17"/>
      <c r="Y616" s="17"/>
      <c r="Z616" s="17"/>
      <c r="AA616" s="17"/>
      <c r="AB616" s="17"/>
      <c r="AC616" s="17"/>
      <c r="AD616" s="17"/>
      <c r="AE616" s="17"/>
      <c r="AF616" s="17"/>
      <c r="AG616" s="17"/>
      <c r="AH616" s="17"/>
      <c r="AI616" s="17"/>
      <c r="AJ616" s="17"/>
      <c r="AK616" s="17"/>
      <c r="AL616" s="17"/>
      <c r="AM616" s="17"/>
      <c r="AN616" s="17"/>
      <c r="AO616" s="17"/>
      <c r="AP616" s="17"/>
      <c r="AQ616" s="17"/>
      <c r="AR616" s="17"/>
      <c r="AS616" s="17"/>
      <c r="AT616" s="17"/>
      <c r="AU616" s="17"/>
      <c r="AV616" s="17"/>
      <c r="AW616" s="17"/>
      <c r="AX616" s="17"/>
      <c r="AY616" s="17"/>
      <c r="AZ616" s="17"/>
      <c r="BA616" s="17"/>
      <c r="BB616" s="17"/>
      <c r="BC616" s="17"/>
    </row>
    <row r="617" spans="3:55" s="18" customFormat="1" x14ac:dyDescent="0.15">
      <c r="C617" s="19"/>
      <c r="D617" s="19"/>
      <c r="E617" s="17"/>
      <c r="F617" s="19"/>
      <c r="G617" s="10"/>
      <c r="H617" s="19"/>
      <c r="I617" s="19"/>
      <c r="J617" s="19"/>
      <c r="K617" s="19"/>
      <c r="L617" s="9"/>
      <c r="M617" s="9"/>
      <c r="N617" s="17"/>
      <c r="O617" s="19"/>
      <c r="P617" s="8"/>
      <c r="Q617" s="9"/>
      <c r="R617" s="9"/>
      <c r="S617" s="9"/>
      <c r="T617" s="19"/>
      <c r="U617" s="19"/>
      <c r="V617" s="17"/>
      <c r="W617" s="17"/>
      <c r="X617" s="17"/>
      <c r="Y617" s="17"/>
      <c r="Z617" s="17"/>
      <c r="AA617" s="17"/>
      <c r="AB617" s="17"/>
      <c r="AC617" s="17"/>
      <c r="AD617" s="17"/>
      <c r="AE617" s="17"/>
      <c r="AF617" s="17"/>
      <c r="AG617" s="17"/>
      <c r="AH617" s="17"/>
      <c r="AI617" s="17"/>
      <c r="AJ617" s="17"/>
      <c r="AK617" s="17"/>
      <c r="AL617" s="17"/>
      <c r="AM617" s="17"/>
      <c r="AN617" s="17"/>
      <c r="AO617" s="17"/>
      <c r="AP617" s="17"/>
      <c r="AQ617" s="17"/>
      <c r="AR617" s="17"/>
      <c r="AS617" s="17"/>
      <c r="AT617" s="17"/>
      <c r="AU617" s="17"/>
      <c r="AV617" s="17"/>
      <c r="AW617" s="17"/>
      <c r="AX617" s="17"/>
      <c r="AY617" s="17"/>
      <c r="AZ617" s="17"/>
      <c r="BA617" s="17"/>
      <c r="BB617" s="17"/>
      <c r="BC617" s="17"/>
    </row>
    <row r="618" spans="3:55" s="18" customFormat="1" x14ac:dyDescent="0.15">
      <c r="C618" s="19"/>
      <c r="D618" s="19"/>
      <c r="E618" s="17"/>
      <c r="F618" s="19"/>
      <c r="G618" s="10"/>
      <c r="H618" s="19"/>
      <c r="I618" s="19"/>
      <c r="J618" s="19"/>
      <c r="K618" s="19"/>
      <c r="L618" s="9"/>
      <c r="M618" s="9"/>
      <c r="N618" s="17"/>
      <c r="O618" s="19"/>
      <c r="P618" s="8"/>
      <c r="Q618" s="9"/>
      <c r="R618" s="9"/>
      <c r="S618" s="9"/>
      <c r="T618" s="19"/>
      <c r="U618" s="19"/>
      <c r="V618" s="17"/>
      <c r="W618" s="17"/>
      <c r="X618" s="17"/>
      <c r="Y618" s="17"/>
      <c r="Z618" s="17"/>
      <c r="AA618" s="17"/>
      <c r="AB618" s="17"/>
      <c r="AC618" s="17"/>
      <c r="AD618" s="17"/>
      <c r="AE618" s="17"/>
      <c r="AF618" s="17"/>
      <c r="AG618" s="17"/>
      <c r="AH618" s="17"/>
      <c r="AI618" s="17"/>
      <c r="AJ618" s="17"/>
      <c r="AK618" s="17"/>
      <c r="AL618" s="17"/>
      <c r="AM618" s="17"/>
      <c r="AN618" s="17"/>
      <c r="AO618" s="17"/>
      <c r="AP618" s="17"/>
      <c r="AQ618" s="17"/>
      <c r="AR618" s="17"/>
      <c r="AS618" s="17"/>
      <c r="AT618" s="17"/>
      <c r="AU618" s="17"/>
      <c r="AV618" s="17"/>
      <c r="AW618" s="17"/>
      <c r="AX618" s="17"/>
      <c r="AY618" s="17"/>
      <c r="AZ618" s="17"/>
      <c r="BA618" s="17"/>
      <c r="BB618" s="17"/>
      <c r="BC618" s="17"/>
    </row>
    <row r="619" spans="3:55" s="18" customFormat="1" x14ac:dyDescent="0.15">
      <c r="C619" s="19"/>
      <c r="D619" s="19"/>
      <c r="E619" s="17"/>
      <c r="F619" s="19"/>
      <c r="G619" s="10"/>
      <c r="H619" s="19"/>
      <c r="I619" s="19"/>
      <c r="J619" s="19"/>
      <c r="K619" s="19"/>
      <c r="L619" s="9"/>
      <c r="M619" s="9"/>
      <c r="N619" s="17"/>
      <c r="O619" s="19"/>
      <c r="P619" s="8"/>
      <c r="Q619" s="9"/>
      <c r="R619" s="9"/>
      <c r="S619" s="9"/>
      <c r="T619" s="19"/>
      <c r="U619" s="19"/>
      <c r="V619" s="17"/>
      <c r="W619" s="17"/>
      <c r="X619" s="17"/>
      <c r="Y619" s="17"/>
      <c r="Z619" s="17"/>
      <c r="AA619" s="17"/>
      <c r="AB619" s="17"/>
      <c r="AC619" s="17"/>
      <c r="AD619" s="17"/>
      <c r="AE619" s="17"/>
      <c r="AF619" s="17"/>
      <c r="AG619" s="17"/>
      <c r="AH619" s="17"/>
      <c r="AI619" s="17"/>
      <c r="AJ619" s="17"/>
      <c r="AK619" s="17"/>
      <c r="AL619" s="17"/>
      <c r="AM619" s="17"/>
      <c r="AN619" s="17"/>
      <c r="AO619" s="17"/>
      <c r="AP619" s="17"/>
      <c r="AQ619" s="17"/>
      <c r="AR619" s="17"/>
      <c r="AS619" s="17"/>
      <c r="AT619" s="17"/>
      <c r="AU619" s="17"/>
      <c r="AV619" s="17"/>
      <c r="AW619" s="17"/>
      <c r="AX619" s="17"/>
      <c r="AY619" s="17"/>
      <c r="AZ619" s="17"/>
      <c r="BA619" s="17"/>
      <c r="BB619" s="17"/>
      <c r="BC619" s="17"/>
    </row>
    <row r="620" spans="3:55" s="18" customFormat="1" x14ac:dyDescent="0.15">
      <c r="C620" s="19"/>
      <c r="D620" s="19"/>
      <c r="E620" s="17"/>
      <c r="F620" s="19"/>
      <c r="G620" s="10"/>
      <c r="H620" s="19"/>
      <c r="I620" s="19"/>
      <c r="J620" s="19"/>
      <c r="K620" s="19"/>
      <c r="L620" s="9"/>
      <c r="M620" s="9"/>
      <c r="N620" s="17"/>
      <c r="O620" s="19"/>
      <c r="P620" s="8"/>
      <c r="Q620" s="9"/>
      <c r="R620" s="9"/>
      <c r="S620" s="9"/>
      <c r="T620" s="19"/>
      <c r="U620" s="19"/>
      <c r="V620" s="17"/>
      <c r="W620" s="17"/>
      <c r="X620" s="17"/>
      <c r="Y620" s="17"/>
      <c r="Z620" s="17"/>
      <c r="AA620" s="17"/>
      <c r="AB620" s="17"/>
      <c r="AC620" s="17"/>
      <c r="AD620" s="17"/>
      <c r="AE620" s="17"/>
      <c r="AF620" s="17"/>
      <c r="AG620" s="17"/>
      <c r="AH620" s="17"/>
      <c r="AI620" s="17"/>
      <c r="AJ620" s="17"/>
      <c r="AK620" s="17"/>
      <c r="AL620" s="17"/>
      <c r="AM620" s="17"/>
      <c r="AN620" s="17"/>
      <c r="AO620" s="17"/>
      <c r="AP620" s="17"/>
      <c r="AQ620" s="17"/>
      <c r="AR620" s="17"/>
      <c r="AS620" s="17"/>
      <c r="AT620" s="17"/>
      <c r="AU620" s="17"/>
      <c r="AV620" s="17"/>
      <c r="AW620" s="17"/>
      <c r="AX620" s="17"/>
      <c r="AY620" s="17"/>
      <c r="AZ620" s="17"/>
      <c r="BA620" s="17"/>
      <c r="BB620" s="17"/>
      <c r="BC620" s="17"/>
    </row>
    <row r="621" spans="3:55" s="18" customFormat="1" x14ac:dyDescent="0.15">
      <c r="C621" s="19"/>
      <c r="D621" s="19"/>
      <c r="E621" s="17"/>
      <c r="F621" s="19"/>
      <c r="G621" s="10"/>
      <c r="H621" s="19"/>
      <c r="I621" s="19"/>
      <c r="J621" s="19"/>
      <c r="K621" s="19"/>
      <c r="L621" s="9"/>
      <c r="M621" s="9"/>
      <c r="N621" s="17"/>
      <c r="O621" s="19"/>
      <c r="P621" s="8"/>
      <c r="Q621" s="9"/>
      <c r="R621" s="9"/>
      <c r="S621" s="9"/>
      <c r="T621" s="19"/>
      <c r="U621" s="19"/>
      <c r="V621" s="17"/>
      <c r="W621" s="17"/>
      <c r="X621" s="17"/>
      <c r="Y621" s="17"/>
      <c r="Z621" s="17"/>
      <c r="AA621" s="17"/>
      <c r="AB621" s="17"/>
      <c r="AC621" s="17"/>
      <c r="AD621" s="17"/>
      <c r="AE621" s="17"/>
      <c r="AF621" s="17"/>
      <c r="AG621" s="17"/>
      <c r="AH621" s="17"/>
      <c r="AI621" s="17"/>
      <c r="AJ621" s="17"/>
      <c r="AK621" s="17"/>
      <c r="AL621" s="17"/>
      <c r="AM621" s="17"/>
      <c r="AN621" s="17"/>
      <c r="AO621" s="17"/>
      <c r="AP621" s="17"/>
      <c r="AQ621" s="17"/>
      <c r="AR621" s="17"/>
      <c r="AS621" s="17"/>
      <c r="AT621" s="17"/>
      <c r="AU621" s="17"/>
      <c r="AV621" s="17"/>
      <c r="AW621" s="17"/>
      <c r="AX621" s="17"/>
      <c r="AY621" s="17"/>
      <c r="AZ621" s="17"/>
      <c r="BA621" s="17"/>
      <c r="BB621" s="17"/>
      <c r="BC621" s="17"/>
    </row>
    <row r="622" spans="3:55" s="18" customFormat="1" x14ac:dyDescent="0.15">
      <c r="C622" s="19"/>
      <c r="D622" s="19"/>
      <c r="E622" s="17"/>
      <c r="F622" s="19"/>
      <c r="G622" s="10"/>
      <c r="H622" s="19"/>
      <c r="I622" s="19"/>
      <c r="J622" s="19"/>
      <c r="K622" s="19"/>
      <c r="L622" s="9"/>
      <c r="M622" s="9"/>
      <c r="N622" s="17"/>
      <c r="O622" s="19"/>
      <c r="P622" s="8"/>
      <c r="Q622" s="9"/>
      <c r="R622" s="9"/>
      <c r="S622" s="9"/>
      <c r="T622" s="19"/>
      <c r="U622" s="19"/>
      <c r="V622" s="17"/>
      <c r="W622" s="17"/>
      <c r="X622" s="17"/>
      <c r="Y622" s="17"/>
      <c r="Z622" s="17"/>
      <c r="AA622" s="17"/>
      <c r="AB622" s="17"/>
      <c r="AC622" s="17"/>
      <c r="AD622" s="17"/>
      <c r="AE622" s="17"/>
      <c r="AF622" s="17"/>
      <c r="AG622" s="17"/>
      <c r="AH622" s="17"/>
      <c r="AI622" s="17"/>
      <c r="AJ622" s="17"/>
      <c r="AK622" s="17"/>
      <c r="AL622" s="17"/>
      <c r="AM622" s="17"/>
      <c r="AN622" s="17"/>
      <c r="AO622" s="17"/>
      <c r="AP622" s="17"/>
      <c r="AQ622" s="17"/>
      <c r="AR622" s="17"/>
      <c r="AS622" s="17"/>
      <c r="AT622" s="17"/>
      <c r="AU622" s="17"/>
      <c r="AV622" s="17"/>
      <c r="AW622" s="17"/>
      <c r="AX622" s="17"/>
      <c r="AY622" s="17"/>
      <c r="AZ622" s="17"/>
      <c r="BA622" s="17"/>
      <c r="BB622" s="17"/>
      <c r="BC622" s="17"/>
    </row>
    <row r="623" spans="3:55" s="18" customFormat="1" x14ac:dyDescent="0.15">
      <c r="C623" s="19"/>
      <c r="D623" s="19"/>
      <c r="E623" s="17"/>
      <c r="F623" s="19"/>
      <c r="G623" s="10"/>
      <c r="H623" s="19"/>
      <c r="I623" s="19"/>
      <c r="J623" s="19"/>
      <c r="K623" s="19"/>
      <c r="L623" s="9"/>
      <c r="M623" s="9"/>
      <c r="N623" s="17"/>
      <c r="O623" s="19"/>
      <c r="P623" s="8"/>
      <c r="Q623" s="9"/>
      <c r="R623" s="9"/>
      <c r="S623" s="9"/>
      <c r="T623" s="19"/>
      <c r="U623" s="19"/>
      <c r="V623" s="17"/>
      <c r="W623" s="17"/>
      <c r="X623" s="17"/>
      <c r="Y623" s="17"/>
      <c r="Z623" s="17"/>
      <c r="AA623" s="17"/>
      <c r="AB623" s="17"/>
      <c r="AC623" s="17"/>
      <c r="AD623" s="17"/>
      <c r="AE623" s="17"/>
      <c r="AF623" s="17"/>
      <c r="AG623" s="17"/>
      <c r="AH623" s="17"/>
      <c r="AI623" s="17"/>
      <c r="AJ623" s="17"/>
      <c r="AK623" s="17"/>
      <c r="AL623" s="17"/>
      <c r="AM623" s="17"/>
      <c r="AN623" s="17"/>
      <c r="AO623" s="17"/>
      <c r="AP623" s="17"/>
      <c r="AQ623" s="17"/>
      <c r="AR623" s="17"/>
      <c r="AS623" s="17"/>
      <c r="AT623" s="17"/>
      <c r="AU623" s="17"/>
      <c r="AV623" s="17"/>
      <c r="AW623" s="17"/>
      <c r="AX623" s="17"/>
      <c r="AY623" s="17"/>
      <c r="AZ623" s="17"/>
      <c r="BA623" s="17"/>
      <c r="BB623" s="17"/>
      <c r="BC623" s="17"/>
    </row>
    <row r="624" spans="3:55" s="18" customFormat="1" x14ac:dyDescent="0.15">
      <c r="C624" s="19"/>
      <c r="D624" s="19"/>
      <c r="E624" s="17"/>
      <c r="F624" s="19"/>
      <c r="G624" s="10"/>
      <c r="H624" s="19"/>
      <c r="I624" s="19"/>
      <c r="J624" s="19"/>
      <c r="K624" s="19"/>
      <c r="L624" s="9"/>
      <c r="M624" s="9"/>
      <c r="N624" s="17"/>
      <c r="O624" s="19"/>
      <c r="P624" s="8"/>
      <c r="Q624" s="9"/>
      <c r="R624" s="9"/>
      <c r="S624" s="9"/>
      <c r="T624" s="19"/>
      <c r="U624" s="19"/>
      <c r="V624" s="17"/>
      <c r="W624" s="17"/>
      <c r="X624" s="17"/>
      <c r="Y624" s="17"/>
      <c r="Z624" s="17"/>
      <c r="AA624" s="17"/>
      <c r="AB624" s="17"/>
      <c r="AC624" s="17"/>
      <c r="AD624" s="17"/>
      <c r="AE624" s="17"/>
      <c r="AF624" s="17"/>
      <c r="AG624" s="17"/>
      <c r="AH624" s="17"/>
      <c r="AI624" s="17"/>
      <c r="AJ624" s="17"/>
      <c r="AK624" s="17"/>
      <c r="AL624" s="17"/>
      <c r="AM624" s="17"/>
      <c r="AN624" s="17"/>
      <c r="AO624" s="17"/>
      <c r="AP624" s="17"/>
      <c r="AQ624" s="17"/>
      <c r="AR624" s="17"/>
      <c r="AS624" s="17"/>
      <c r="AT624" s="17"/>
      <c r="AU624" s="17"/>
      <c r="AV624" s="17"/>
      <c r="AW624" s="17"/>
      <c r="AX624" s="17"/>
      <c r="AY624" s="17"/>
      <c r="AZ624" s="17"/>
      <c r="BA624" s="17"/>
      <c r="BB624" s="17"/>
      <c r="BC624" s="17"/>
    </row>
    <row r="625" spans="3:55" s="18" customFormat="1" x14ac:dyDescent="0.15">
      <c r="C625" s="19"/>
      <c r="D625" s="19"/>
      <c r="E625" s="17"/>
      <c r="F625" s="19"/>
      <c r="G625" s="10"/>
      <c r="H625" s="19"/>
      <c r="I625" s="19"/>
      <c r="J625" s="19"/>
      <c r="K625" s="19"/>
      <c r="L625" s="9"/>
      <c r="M625" s="9"/>
      <c r="N625" s="17"/>
      <c r="O625" s="19"/>
      <c r="P625" s="8"/>
      <c r="Q625" s="9"/>
      <c r="R625" s="9"/>
      <c r="S625" s="9"/>
      <c r="T625" s="19"/>
      <c r="U625" s="19"/>
      <c r="V625" s="17"/>
      <c r="W625" s="17"/>
      <c r="X625" s="17"/>
      <c r="Y625" s="17"/>
      <c r="Z625" s="17"/>
      <c r="AA625" s="17"/>
      <c r="AB625" s="17"/>
      <c r="AC625" s="17"/>
      <c r="AD625" s="17"/>
      <c r="AE625" s="17"/>
      <c r="AF625" s="17"/>
      <c r="AG625" s="17"/>
      <c r="AH625" s="17"/>
      <c r="AI625" s="17"/>
      <c r="AJ625" s="17"/>
      <c r="AK625" s="17"/>
      <c r="AL625" s="17"/>
      <c r="AM625" s="17"/>
      <c r="AN625" s="17"/>
      <c r="AO625" s="17"/>
      <c r="AP625" s="17"/>
      <c r="AQ625" s="17"/>
      <c r="AR625" s="17"/>
      <c r="AS625" s="17"/>
      <c r="AT625" s="17"/>
      <c r="AU625" s="17"/>
      <c r="AV625" s="17"/>
      <c r="AW625" s="17"/>
      <c r="AX625" s="17"/>
      <c r="AY625" s="17"/>
      <c r="AZ625" s="17"/>
      <c r="BA625" s="17"/>
      <c r="BB625" s="17"/>
      <c r="BC625" s="17"/>
    </row>
    <row r="626" spans="3:55" s="18" customFormat="1" x14ac:dyDescent="0.15">
      <c r="C626" s="19"/>
      <c r="D626" s="19"/>
      <c r="E626" s="17"/>
      <c r="F626" s="19"/>
      <c r="G626" s="10"/>
      <c r="H626" s="19"/>
      <c r="I626" s="19"/>
      <c r="J626" s="19"/>
      <c r="K626" s="19"/>
      <c r="L626" s="9"/>
      <c r="M626" s="9"/>
      <c r="N626" s="17"/>
      <c r="O626" s="19"/>
      <c r="P626" s="8"/>
      <c r="Q626" s="9"/>
      <c r="R626" s="9"/>
      <c r="S626" s="9"/>
      <c r="T626" s="19"/>
      <c r="U626" s="19"/>
      <c r="V626" s="17"/>
      <c r="W626" s="17"/>
      <c r="X626" s="17"/>
      <c r="Y626" s="17"/>
      <c r="Z626" s="17"/>
      <c r="AA626" s="17"/>
      <c r="AB626" s="17"/>
      <c r="AC626" s="17"/>
      <c r="AD626" s="17"/>
      <c r="AE626" s="17"/>
      <c r="AF626" s="17"/>
      <c r="AG626" s="17"/>
      <c r="AH626" s="17"/>
      <c r="AI626" s="17"/>
      <c r="AJ626" s="17"/>
      <c r="AK626" s="17"/>
      <c r="AL626" s="17"/>
      <c r="AM626" s="17"/>
      <c r="AN626" s="17"/>
      <c r="AO626" s="17"/>
      <c r="AP626" s="17"/>
      <c r="AQ626" s="17"/>
      <c r="AR626" s="17"/>
      <c r="AS626" s="17"/>
      <c r="AT626" s="17"/>
      <c r="AU626" s="17"/>
      <c r="AV626" s="17"/>
      <c r="AW626" s="17"/>
      <c r="AX626" s="17"/>
      <c r="AY626" s="17"/>
      <c r="AZ626" s="17"/>
      <c r="BA626" s="17"/>
      <c r="BB626" s="17"/>
      <c r="BC626" s="17"/>
    </row>
    <row r="627" spans="3:55" s="18" customFormat="1" x14ac:dyDescent="0.15">
      <c r="C627" s="19"/>
      <c r="D627" s="19"/>
      <c r="E627" s="17"/>
      <c r="F627" s="19"/>
      <c r="G627" s="10"/>
      <c r="H627" s="19"/>
      <c r="I627" s="19"/>
      <c r="J627" s="19"/>
      <c r="K627" s="19"/>
      <c r="L627" s="9"/>
      <c r="M627" s="9"/>
      <c r="N627" s="17"/>
      <c r="O627" s="19"/>
      <c r="P627" s="8"/>
      <c r="Q627" s="9"/>
      <c r="R627" s="9"/>
      <c r="S627" s="9"/>
      <c r="T627" s="19"/>
      <c r="U627" s="19"/>
      <c r="V627" s="17"/>
      <c r="W627" s="17"/>
      <c r="X627" s="17"/>
      <c r="Y627" s="17"/>
      <c r="Z627" s="17"/>
      <c r="AA627" s="17"/>
      <c r="AB627" s="17"/>
      <c r="AC627" s="17"/>
      <c r="AD627" s="17"/>
      <c r="AE627" s="17"/>
      <c r="AF627" s="17"/>
      <c r="AG627" s="17"/>
      <c r="AH627" s="17"/>
      <c r="AI627" s="17"/>
      <c r="AJ627" s="17"/>
      <c r="AK627" s="17"/>
      <c r="AL627" s="17"/>
      <c r="AM627" s="17"/>
      <c r="AN627" s="17"/>
      <c r="AO627" s="17"/>
      <c r="AP627" s="17"/>
      <c r="AQ627" s="17"/>
      <c r="AR627" s="17"/>
      <c r="AS627" s="17"/>
      <c r="AT627" s="17"/>
      <c r="AU627" s="17"/>
      <c r="AV627" s="17"/>
      <c r="AW627" s="17"/>
      <c r="AX627" s="17"/>
      <c r="AY627" s="17"/>
      <c r="AZ627" s="17"/>
      <c r="BA627" s="17"/>
      <c r="BB627" s="17"/>
      <c r="BC627" s="17"/>
    </row>
    <row r="628" spans="3:55" s="18" customFormat="1" x14ac:dyDescent="0.15">
      <c r="C628" s="19"/>
      <c r="D628" s="19"/>
      <c r="E628" s="17"/>
      <c r="F628" s="19"/>
      <c r="G628" s="10"/>
      <c r="H628" s="19"/>
      <c r="I628" s="19"/>
      <c r="J628" s="19"/>
      <c r="K628" s="19"/>
      <c r="L628" s="9"/>
      <c r="M628" s="9"/>
      <c r="N628" s="17"/>
      <c r="O628" s="19"/>
      <c r="P628" s="8"/>
      <c r="Q628" s="9"/>
      <c r="R628" s="9"/>
      <c r="S628" s="9"/>
      <c r="T628" s="19"/>
      <c r="U628" s="19"/>
      <c r="V628" s="17"/>
      <c r="W628" s="17"/>
      <c r="X628" s="17"/>
      <c r="Y628" s="17"/>
      <c r="Z628" s="17"/>
      <c r="AA628" s="17"/>
      <c r="AB628" s="17"/>
      <c r="AC628" s="17"/>
      <c r="AD628" s="17"/>
      <c r="AE628" s="17"/>
      <c r="AF628" s="17"/>
      <c r="AG628" s="17"/>
      <c r="AH628" s="17"/>
      <c r="AI628" s="17"/>
      <c r="AJ628" s="17"/>
      <c r="AK628" s="17"/>
      <c r="AL628" s="17"/>
      <c r="AM628" s="17"/>
      <c r="AN628" s="17"/>
      <c r="AO628" s="17"/>
      <c r="AP628" s="17"/>
      <c r="AQ628" s="17"/>
      <c r="AR628" s="17"/>
      <c r="AS628" s="17"/>
      <c r="AT628" s="17"/>
      <c r="AU628" s="17"/>
      <c r="AV628" s="17"/>
      <c r="AW628" s="17"/>
      <c r="AX628" s="17"/>
      <c r="AY628" s="17"/>
      <c r="AZ628" s="17"/>
      <c r="BA628" s="17"/>
      <c r="BB628" s="17"/>
      <c r="BC628" s="17"/>
    </row>
    <row r="629" spans="3:55" s="18" customFormat="1" x14ac:dyDescent="0.15">
      <c r="C629" s="19"/>
      <c r="D629" s="19"/>
      <c r="E629" s="17"/>
      <c r="F629" s="19"/>
      <c r="G629" s="10"/>
      <c r="H629" s="19"/>
      <c r="I629" s="19"/>
      <c r="J629" s="19"/>
      <c r="K629" s="19"/>
      <c r="L629" s="9"/>
      <c r="M629" s="9"/>
      <c r="N629" s="17"/>
      <c r="O629" s="19"/>
      <c r="P629" s="8"/>
      <c r="Q629" s="9"/>
      <c r="R629" s="9"/>
      <c r="S629" s="9"/>
      <c r="T629" s="19"/>
      <c r="U629" s="19"/>
      <c r="V629" s="17"/>
      <c r="W629" s="17"/>
      <c r="X629" s="17"/>
      <c r="Y629" s="17"/>
      <c r="Z629" s="17"/>
      <c r="AA629" s="17"/>
      <c r="AB629" s="17"/>
      <c r="AC629" s="17"/>
      <c r="AD629" s="17"/>
      <c r="AE629" s="17"/>
      <c r="AF629" s="17"/>
      <c r="AG629" s="17"/>
      <c r="AH629" s="17"/>
      <c r="AI629" s="17"/>
      <c r="AJ629" s="17"/>
      <c r="AK629" s="17"/>
      <c r="AL629" s="17"/>
      <c r="AM629" s="17"/>
      <c r="AN629" s="17"/>
      <c r="AO629" s="17"/>
      <c r="AP629" s="17"/>
      <c r="AQ629" s="17"/>
      <c r="AR629" s="17"/>
      <c r="AS629" s="17"/>
      <c r="AT629" s="17"/>
      <c r="AU629" s="17"/>
      <c r="AV629" s="17"/>
      <c r="AW629" s="17"/>
      <c r="AX629" s="17"/>
      <c r="AY629" s="17"/>
      <c r="AZ629" s="17"/>
      <c r="BA629" s="17"/>
      <c r="BB629" s="17"/>
      <c r="BC629" s="17"/>
    </row>
    <row r="630" spans="3:55" s="18" customFormat="1" x14ac:dyDescent="0.15">
      <c r="C630" s="19"/>
      <c r="D630" s="19"/>
      <c r="E630" s="17"/>
      <c r="F630" s="19"/>
      <c r="G630" s="10"/>
      <c r="H630" s="19"/>
      <c r="I630" s="19"/>
      <c r="J630" s="19"/>
      <c r="K630" s="19"/>
      <c r="L630" s="9"/>
      <c r="M630" s="9"/>
      <c r="N630" s="17"/>
      <c r="O630" s="19"/>
      <c r="P630" s="8"/>
      <c r="Q630" s="9"/>
      <c r="R630" s="9"/>
      <c r="S630" s="9"/>
      <c r="T630" s="19"/>
      <c r="U630" s="19"/>
      <c r="V630" s="17"/>
      <c r="W630" s="17"/>
      <c r="X630" s="17"/>
      <c r="Y630" s="17"/>
      <c r="Z630" s="17"/>
      <c r="AA630" s="17"/>
      <c r="AB630" s="17"/>
      <c r="AC630" s="17"/>
      <c r="AD630" s="17"/>
      <c r="AE630" s="17"/>
      <c r="AF630" s="17"/>
      <c r="AG630" s="17"/>
      <c r="AH630" s="17"/>
      <c r="AI630" s="17"/>
      <c r="AJ630" s="17"/>
      <c r="AK630" s="17"/>
      <c r="AL630" s="17"/>
      <c r="AM630" s="17"/>
      <c r="AN630" s="17"/>
      <c r="AO630" s="17"/>
      <c r="AP630" s="17"/>
      <c r="AQ630" s="17"/>
      <c r="AR630" s="17"/>
      <c r="AS630" s="17"/>
      <c r="AT630" s="17"/>
      <c r="AU630" s="17"/>
      <c r="AV630" s="17"/>
      <c r="AW630" s="17"/>
      <c r="AX630" s="17"/>
      <c r="AY630" s="17"/>
      <c r="AZ630" s="17"/>
      <c r="BA630" s="17"/>
      <c r="BB630" s="17"/>
      <c r="BC630" s="17"/>
    </row>
    <row r="631" spans="3:55" s="18" customFormat="1" x14ac:dyDescent="0.15">
      <c r="C631" s="19"/>
      <c r="D631" s="19"/>
      <c r="E631" s="17"/>
      <c r="F631" s="19"/>
      <c r="G631" s="10"/>
      <c r="H631" s="19"/>
      <c r="I631" s="19"/>
      <c r="J631" s="19"/>
      <c r="K631" s="19"/>
      <c r="L631" s="9"/>
      <c r="M631" s="9"/>
      <c r="N631" s="17"/>
      <c r="O631" s="19"/>
      <c r="P631" s="8"/>
      <c r="Q631" s="9"/>
      <c r="R631" s="9"/>
      <c r="S631" s="9"/>
      <c r="T631" s="19"/>
      <c r="U631" s="19"/>
      <c r="V631" s="17"/>
      <c r="W631" s="17"/>
      <c r="X631" s="17"/>
      <c r="Y631" s="17"/>
      <c r="Z631" s="17"/>
      <c r="AA631" s="17"/>
      <c r="AB631" s="17"/>
      <c r="AC631" s="17"/>
      <c r="AD631" s="17"/>
      <c r="AE631" s="17"/>
      <c r="AF631" s="17"/>
      <c r="AG631" s="17"/>
      <c r="AH631" s="17"/>
      <c r="AI631" s="17"/>
      <c r="AJ631" s="17"/>
      <c r="AK631" s="17"/>
      <c r="AL631" s="17"/>
      <c r="AM631" s="17"/>
      <c r="AN631" s="17"/>
      <c r="AO631" s="17"/>
      <c r="AP631" s="17"/>
      <c r="AQ631" s="17"/>
      <c r="AR631" s="17"/>
      <c r="AS631" s="17"/>
      <c r="AT631" s="17"/>
      <c r="AU631" s="17"/>
      <c r="AV631" s="17"/>
      <c r="AW631" s="17"/>
      <c r="AX631" s="17"/>
      <c r="AY631" s="17"/>
      <c r="AZ631" s="17"/>
      <c r="BA631" s="17"/>
      <c r="BB631" s="17"/>
      <c r="BC631" s="17"/>
    </row>
    <row r="632" spans="3:55" s="18" customFormat="1" x14ac:dyDescent="0.15">
      <c r="C632" s="19"/>
      <c r="D632" s="19"/>
      <c r="E632" s="17"/>
      <c r="F632" s="19"/>
      <c r="G632" s="10"/>
      <c r="H632" s="19"/>
      <c r="I632" s="19"/>
      <c r="J632" s="19"/>
      <c r="K632" s="19"/>
      <c r="L632" s="9"/>
      <c r="M632" s="9"/>
      <c r="N632" s="17"/>
      <c r="O632" s="19"/>
      <c r="P632" s="8"/>
      <c r="Q632" s="9"/>
      <c r="R632" s="9"/>
      <c r="S632" s="9"/>
      <c r="T632" s="19"/>
      <c r="U632" s="19"/>
      <c r="V632" s="17"/>
      <c r="W632" s="17"/>
      <c r="X632" s="17"/>
      <c r="Y632" s="17"/>
      <c r="Z632" s="17"/>
      <c r="AA632" s="17"/>
      <c r="AB632" s="17"/>
      <c r="AC632" s="17"/>
      <c r="AD632" s="17"/>
      <c r="AE632" s="17"/>
      <c r="AF632" s="17"/>
      <c r="AG632" s="17"/>
      <c r="AH632" s="17"/>
      <c r="AI632" s="17"/>
      <c r="AJ632" s="17"/>
      <c r="AK632" s="17"/>
      <c r="AL632" s="17"/>
      <c r="AM632" s="17"/>
      <c r="AN632" s="17"/>
      <c r="AO632" s="17"/>
      <c r="AP632" s="17"/>
      <c r="AQ632" s="17"/>
      <c r="AR632" s="17"/>
      <c r="AS632" s="17"/>
      <c r="AT632" s="17"/>
      <c r="AU632" s="17"/>
      <c r="AV632" s="17"/>
      <c r="AW632" s="17"/>
      <c r="AX632" s="17"/>
      <c r="AY632" s="17"/>
      <c r="AZ632" s="17"/>
      <c r="BA632" s="17"/>
      <c r="BB632" s="17"/>
      <c r="BC632" s="17"/>
    </row>
    <row r="633" spans="3:55" s="18" customFormat="1" x14ac:dyDescent="0.15">
      <c r="C633" s="19"/>
      <c r="D633" s="19"/>
      <c r="E633" s="17"/>
      <c r="F633" s="19"/>
      <c r="G633" s="10"/>
      <c r="H633" s="19"/>
      <c r="I633" s="19"/>
      <c r="J633" s="19"/>
      <c r="K633" s="19"/>
      <c r="L633" s="9"/>
      <c r="M633" s="9"/>
      <c r="N633" s="17"/>
      <c r="O633" s="19"/>
      <c r="P633" s="8"/>
      <c r="Q633" s="9"/>
      <c r="R633" s="9"/>
      <c r="S633" s="9"/>
      <c r="T633" s="19"/>
      <c r="U633" s="19"/>
      <c r="V633" s="17"/>
      <c r="W633" s="17"/>
      <c r="X633" s="17"/>
      <c r="Y633" s="17"/>
      <c r="Z633" s="17"/>
      <c r="AA633" s="17"/>
      <c r="AB633" s="17"/>
      <c r="AC633" s="17"/>
      <c r="AD633" s="17"/>
      <c r="AE633" s="17"/>
      <c r="AF633" s="17"/>
      <c r="AG633" s="17"/>
      <c r="AH633" s="17"/>
      <c r="AI633" s="17"/>
      <c r="AJ633" s="17"/>
      <c r="AK633" s="17"/>
      <c r="AL633" s="17"/>
      <c r="AM633" s="17"/>
      <c r="AN633" s="17"/>
      <c r="AO633" s="17"/>
      <c r="AP633" s="17"/>
      <c r="AQ633" s="17"/>
      <c r="AR633" s="17"/>
      <c r="AS633" s="17"/>
      <c r="AT633" s="17"/>
      <c r="AU633" s="17"/>
      <c r="AV633" s="17"/>
      <c r="AW633" s="17"/>
      <c r="AX633" s="17"/>
      <c r="AY633" s="17"/>
      <c r="AZ633" s="17"/>
      <c r="BA633" s="17"/>
      <c r="BB633" s="17"/>
      <c r="BC633" s="17"/>
    </row>
    <row r="634" spans="3:55" s="18" customFormat="1" x14ac:dyDescent="0.15">
      <c r="C634" s="19"/>
      <c r="D634" s="19"/>
      <c r="E634" s="17"/>
      <c r="F634" s="19"/>
      <c r="G634" s="10"/>
      <c r="H634" s="19"/>
      <c r="I634" s="19"/>
      <c r="J634" s="19"/>
      <c r="K634" s="19"/>
      <c r="L634" s="9"/>
      <c r="M634" s="9"/>
      <c r="N634" s="17"/>
      <c r="O634" s="19"/>
      <c r="P634" s="8"/>
      <c r="Q634" s="9"/>
      <c r="R634" s="9"/>
      <c r="S634" s="9"/>
      <c r="T634" s="19"/>
      <c r="U634" s="19"/>
      <c r="V634" s="17"/>
      <c r="W634" s="17"/>
      <c r="X634" s="17"/>
      <c r="Y634" s="17"/>
      <c r="Z634" s="17"/>
      <c r="AA634" s="17"/>
      <c r="AB634" s="17"/>
      <c r="AC634" s="17"/>
      <c r="AD634" s="17"/>
      <c r="AE634" s="17"/>
      <c r="AF634" s="17"/>
      <c r="AG634" s="17"/>
      <c r="AH634" s="17"/>
      <c r="AI634" s="17"/>
      <c r="AJ634" s="17"/>
      <c r="AK634" s="17"/>
      <c r="AL634" s="17"/>
      <c r="AM634" s="17"/>
      <c r="AN634" s="17"/>
      <c r="AO634" s="17"/>
      <c r="AP634" s="17"/>
      <c r="AQ634" s="17"/>
      <c r="AR634" s="17"/>
      <c r="AS634" s="17"/>
      <c r="AT634" s="17"/>
      <c r="AU634" s="17"/>
      <c r="AV634" s="17"/>
      <c r="AW634" s="17"/>
      <c r="AX634" s="17"/>
      <c r="AY634" s="17"/>
      <c r="AZ634" s="17"/>
      <c r="BA634" s="17"/>
      <c r="BB634" s="17"/>
      <c r="BC634" s="17"/>
    </row>
    <row r="635" spans="3:55" s="18" customFormat="1" x14ac:dyDescent="0.15">
      <c r="C635" s="19"/>
      <c r="D635" s="19"/>
      <c r="E635" s="17"/>
      <c r="F635" s="19"/>
      <c r="G635" s="10"/>
      <c r="H635" s="19"/>
      <c r="I635" s="19"/>
      <c r="J635" s="19"/>
      <c r="K635" s="19"/>
      <c r="L635" s="9"/>
      <c r="M635" s="9"/>
      <c r="N635" s="17"/>
      <c r="O635" s="19"/>
      <c r="P635" s="8"/>
      <c r="Q635" s="9"/>
      <c r="R635" s="9"/>
      <c r="S635" s="9"/>
      <c r="T635" s="19"/>
      <c r="U635" s="19"/>
      <c r="V635" s="17"/>
      <c r="W635" s="17"/>
      <c r="X635" s="17"/>
      <c r="Y635" s="17"/>
      <c r="Z635" s="17"/>
      <c r="AA635" s="17"/>
      <c r="AB635" s="17"/>
      <c r="AC635" s="17"/>
      <c r="AD635" s="17"/>
      <c r="AE635" s="17"/>
      <c r="AF635" s="17"/>
      <c r="AG635" s="17"/>
      <c r="AH635" s="17"/>
      <c r="AI635" s="17"/>
      <c r="AJ635" s="17"/>
      <c r="AK635" s="17"/>
      <c r="AL635" s="17"/>
      <c r="AM635" s="17"/>
      <c r="AN635" s="17"/>
      <c r="AO635" s="17"/>
      <c r="AP635" s="17"/>
      <c r="AQ635" s="17"/>
      <c r="AR635" s="17"/>
      <c r="AS635" s="17"/>
      <c r="AT635" s="17"/>
      <c r="AU635" s="17"/>
      <c r="AV635" s="17"/>
      <c r="AW635" s="17"/>
      <c r="AX635" s="17"/>
      <c r="AY635" s="17"/>
      <c r="AZ635" s="17"/>
      <c r="BA635" s="17"/>
      <c r="BB635" s="17"/>
      <c r="BC635" s="17"/>
    </row>
    <row r="636" spans="3:55" s="18" customFormat="1" x14ac:dyDescent="0.15">
      <c r="C636" s="19"/>
      <c r="D636" s="19"/>
      <c r="E636" s="17"/>
      <c r="F636" s="19"/>
      <c r="G636" s="10"/>
      <c r="H636" s="19"/>
      <c r="I636" s="19"/>
      <c r="J636" s="19"/>
      <c r="K636" s="19"/>
      <c r="L636" s="9"/>
      <c r="M636" s="9"/>
      <c r="N636" s="17"/>
      <c r="O636" s="19"/>
      <c r="P636" s="8"/>
      <c r="Q636" s="9"/>
      <c r="R636" s="9"/>
      <c r="S636" s="9"/>
      <c r="T636" s="19"/>
      <c r="U636" s="19"/>
      <c r="V636" s="17"/>
      <c r="W636" s="17"/>
      <c r="X636" s="17"/>
      <c r="Y636" s="17"/>
      <c r="Z636" s="17"/>
      <c r="AA636" s="17"/>
      <c r="AB636" s="17"/>
      <c r="AC636" s="17"/>
      <c r="AD636" s="17"/>
      <c r="AE636" s="17"/>
      <c r="AF636" s="17"/>
      <c r="AG636" s="17"/>
      <c r="AH636" s="17"/>
      <c r="AI636" s="17"/>
      <c r="AJ636" s="17"/>
      <c r="AK636" s="17"/>
      <c r="AL636" s="17"/>
      <c r="AM636" s="17"/>
      <c r="AN636" s="17"/>
      <c r="AO636" s="17"/>
      <c r="AP636" s="17"/>
      <c r="AQ636" s="17"/>
      <c r="AR636" s="17"/>
      <c r="AS636" s="17"/>
      <c r="AT636" s="17"/>
      <c r="AU636" s="17"/>
      <c r="AV636" s="17"/>
      <c r="AW636" s="17"/>
      <c r="AX636" s="17"/>
      <c r="AY636" s="17"/>
      <c r="AZ636" s="17"/>
      <c r="BA636" s="17"/>
      <c r="BB636" s="17"/>
      <c r="BC636" s="17"/>
    </row>
    <row r="637" spans="3:55" s="18" customFormat="1" x14ac:dyDescent="0.15">
      <c r="C637" s="19"/>
      <c r="D637" s="19"/>
      <c r="E637" s="17"/>
      <c r="F637" s="19"/>
      <c r="G637" s="10"/>
      <c r="H637" s="19"/>
      <c r="I637" s="19"/>
      <c r="J637" s="19"/>
      <c r="K637" s="19"/>
      <c r="L637" s="9"/>
      <c r="M637" s="9"/>
      <c r="N637" s="17"/>
      <c r="O637" s="19"/>
      <c r="P637" s="8"/>
      <c r="Q637" s="9"/>
      <c r="R637" s="9"/>
      <c r="S637" s="9"/>
      <c r="T637" s="19"/>
      <c r="U637" s="19"/>
      <c r="V637" s="17"/>
      <c r="W637" s="17"/>
      <c r="X637" s="17"/>
      <c r="Y637" s="17"/>
      <c r="Z637" s="17"/>
      <c r="AA637" s="17"/>
      <c r="AB637" s="17"/>
      <c r="AC637" s="17"/>
      <c r="AD637" s="17"/>
      <c r="AE637" s="17"/>
      <c r="AF637" s="17"/>
      <c r="AG637" s="17"/>
      <c r="AH637" s="17"/>
      <c r="AI637" s="17"/>
      <c r="AJ637" s="17"/>
      <c r="AK637" s="17"/>
      <c r="AL637" s="17"/>
      <c r="AM637" s="17"/>
      <c r="AN637" s="17"/>
      <c r="AO637" s="17"/>
      <c r="AP637" s="17"/>
      <c r="AQ637" s="17"/>
      <c r="AR637" s="17"/>
      <c r="AS637" s="17"/>
      <c r="AT637" s="17"/>
      <c r="AU637" s="17"/>
      <c r="AV637" s="17"/>
      <c r="AW637" s="17"/>
      <c r="AX637" s="17"/>
      <c r="AY637" s="17"/>
      <c r="AZ637" s="17"/>
      <c r="BA637" s="17"/>
      <c r="BB637" s="17"/>
      <c r="BC637" s="17"/>
    </row>
    <row r="638" spans="3:55" s="18" customFormat="1" x14ac:dyDescent="0.15">
      <c r="C638" s="19"/>
      <c r="D638" s="19"/>
      <c r="E638" s="17"/>
      <c r="F638" s="19"/>
      <c r="G638" s="10"/>
      <c r="H638" s="19"/>
      <c r="I638" s="19"/>
      <c r="J638" s="19"/>
      <c r="K638" s="19"/>
      <c r="L638" s="9"/>
      <c r="M638" s="9"/>
      <c r="N638" s="17"/>
      <c r="O638" s="19"/>
      <c r="P638" s="8"/>
      <c r="Q638" s="9"/>
      <c r="R638" s="9"/>
      <c r="S638" s="9"/>
      <c r="T638" s="19"/>
      <c r="U638" s="19"/>
      <c r="V638" s="17"/>
      <c r="W638" s="17"/>
      <c r="X638" s="17"/>
      <c r="Y638" s="17"/>
      <c r="Z638" s="17"/>
      <c r="AA638" s="17"/>
      <c r="AB638" s="17"/>
      <c r="AC638" s="17"/>
      <c r="AD638" s="17"/>
      <c r="AE638" s="17"/>
      <c r="AF638" s="17"/>
      <c r="AG638" s="17"/>
      <c r="AH638" s="17"/>
      <c r="AI638" s="17"/>
      <c r="AJ638" s="17"/>
      <c r="AK638" s="17"/>
      <c r="AL638" s="17"/>
      <c r="AM638" s="17"/>
      <c r="AN638" s="17"/>
      <c r="AO638" s="17"/>
      <c r="AP638" s="17"/>
      <c r="AQ638" s="17"/>
      <c r="AR638" s="17"/>
      <c r="AS638" s="17"/>
      <c r="AT638" s="17"/>
      <c r="AU638" s="17"/>
      <c r="AV638" s="17"/>
      <c r="AW638" s="17"/>
      <c r="AX638" s="17"/>
      <c r="AY638" s="17"/>
      <c r="AZ638" s="17"/>
      <c r="BA638" s="17"/>
      <c r="BB638" s="17"/>
      <c r="BC638" s="17"/>
    </row>
    <row r="639" spans="3:55" s="18" customFormat="1" x14ac:dyDescent="0.15">
      <c r="C639" s="19"/>
      <c r="D639" s="19"/>
      <c r="E639" s="17"/>
      <c r="F639" s="19"/>
      <c r="G639" s="10"/>
      <c r="H639" s="19"/>
      <c r="I639" s="19"/>
      <c r="J639" s="19"/>
      <c r="K639" s="19"/>
      <c r="L639" s="9"/>
      <c r="M639" s="9"/>
      <c r="N639" s="17"/>
      <c r="O639" s="19"/>
      <c r="P639" s="8"/>
      <c r="Q639" s="9"/>
      <c r="R639" s="9"/>
      <c r="S639" s="9"/>
      <c r="T639" s="19"/>
      <c r="U639" s="19"/>
      <c r="V639" s="17"/>
      <c r="W639" s="17"/>
      <c r="X639" s="17"/>
      <c r="Y639" s="17"/>
      <c r="Z639" s="17"/>
      <c r="AA639" s="17"/>
      <c r="AB639" s="17"/>
      <c r="AC639" s="17"/>
      <c r="AD639" s="17"/>
      <c r="AE639" s="17"/>
      <c r="AF639" s="17"/>
      <c r="AG639" s="17"/>
      <c r="AH639" s="17"/>
      <c r="AI639" s="17"/>
      <c r="AJ639" s="17"/>
      <c r="AK639" s="17"/>
      <c r="AL639" s="17"/>
      <c r="AM639" s="17"/>
      <c r="AN639" s="17"/>
      <c r="AO639" s="17"/>
      <c r="AP639" s="17"/>
      <c r="AQ639" s="17"/>
      <c r="AR639" s="17"/>
      <c r="AS639" s="17"/>
      <c r="AT639" s="17"/>
      <c r="AU639" s="17"/>
      <c r="AV639" s="17"/>
      <c r="AW639" s="17"/>
      <c r="AX639" s="17"/>
      <c r="AY639" s="17"/>
      <c r="AZ639" s="17"/>
      <c r="BA639" s="17"/>
      <c r="BB639" s="17"/>
      <c r="BC639" s="17"/>
    </row>
    <row r="640" spans="3:55" s="18" customFormat="1" x14ac:dyDescent="0.15">
      <c r="C640" s="19"/>
      <c r="D640" s="19"/>
      <c r="E640" s="17"/>
      <c r="F640" s="19"/>
      <c r="G640" s="10"/>
      <c r="H640" s="19"/>
      <c r="I640" s="19"/>
      <c r="J640" s="19"/>
      <c r="K640" s="19"/>
      <c r="L640" s="9"/>
      <c r="M640" s="9"/>
      <c r="N640" s="17"/>
      <c r="O640" s="19"/>
      <c r="P640" s="8"/>
      <c r="Q640" s="9"/>
      <c r="R640" s="9"/>
      <c r="S640" s="9"/>
      <c r="T640" s="19"/>
      <c r="U640" s="19"/>
      <c r="V640" s="17"/>
      <c r="W640" s="17"/>
      <c r="X640" s="17"/>
      <c r="Y640" s="17"/>
      <c r="Z640" s="17"/>
      <c r="AA640" s="17"/>
      <c r="AB640" s="17"/>
      <c r="AC640" s="17"/>
      <c r="AD640" s="17"/>
      <c r="AE640" s="17"/>
      <c r="AF640" s="17"/>
      <c r="AG640" s="17"/>
      <c r="AH640" s="17"/>
      <c r="AI640" s="17"/>
      <c r="AJ640" s="17"/>
      <c r="AK640" s="17"/>
      <c r="AL640" s="17"/>
      <c r="AM640" s="17"/>
      <c r="AN640" s="17"/>
      <c r="AO640" s="17"/>
      <c r="AP640" s="17"/>
      <c r="AQ640" s="17"/>
      <c r="AR640" s="17"/>
      <c r="AS640" s="17"/>
      <c r="AT640" s="17"/>
      <c r="AU640" s="17"/>
      <c r="AV640" s="17"/>
      <c r="AW640" s="17"/>
      <c r="AX640" s="17"/>
      <c r="AY640" s="17"/>
      <c r="AZ640" s="17"/>
      <c r="BA640" s="17"/>
      <c r="BB640" s="17"/>
      <c r="BC640" s="17"/>
    </row>
    <row r="641" spans="3:55" s="18" customFormat="1" x14ac:dyDescent="0.15">
      <c r="C641" s="19"/>
      <c r="D641" s="19"/>
      <c r="E641" s="17"/>
      <c r="F641" s="19"/>
      <c r="G641" s="10"/>
      <c r="H641" s="19"/>
      <c r="I641" s="19"/>
      <c r="J641" s="19"/>
      <c r="K641" s="19"/>
      <c r="L641" s="9"/>
      <c r="M641" s="9"/>
      <c r="N641" s="17"/>
      <c r="O641" s="19"/>
      <c r="P641" s="8"/>
      <c r="Q641" s="9"/>
      <c r="R641" s="9"/>
      <c r="S641" s="9"/>
      <c r="T641" s="19"/>
      <c r="U641" s="19"/>
      <c r="V641" s="17"/>
      <c r="W641" s="17"/>
      <c r="X641" s="17"/>
      <c r="Y641" s="17"/>
      <c r="Z641" s="17"/>
      <c r="AA641" s="17"/>
      <c r="AB641" s="17"/>
      <c r="AC641" s="17"/>
      <c r="AD641" s="17"/>
      <c r="AE641" s="17"/>
      <c r="AF641" s="17"/>
      <c r="AG641" s="17"/>
      <c r="AH641" s="17"/>
      <c r="AI641" s="17"/>
      <c r="AJ641" s="17"/>
      <c r="AK641" s="17"/>
      <c r="AL641" s="17"/>
      <c r="AM641" s="17"/>
      <c r="AN641" s="17"/>
      <c r="AO641" s="17"/>
      <c r="AP641" s="17"/>
      <c r="AQ641" s="17"/>
      <c r="AR641" s="17"/>
      <c r="AS641" s="17"/>
      <c r="AT641" s="17"/>
      <c r="AU641" s="17"/>
      <c r="AV641" s="17"/>
      <c r="AW641" s="17"/>
      <c r="AX641" s="17"/>
      <c r="AY641" s="17"/>
      <c r="AZ641" s="17"/>
      <c r="BA641" s="17"/>
      <c r="BB641" s="17"/>
      <c r="BC641" s="17"/>
    </row>
    <row r="642" spans="3:55" s="18" customFormat="1" x14ac:dyDescent="0.15">
      <c r="C642" s="19"/>
      <c r="D642" s="19"/>
      <c r="E642" s="17"/>
      <c r="F642" s="19"/>
      <c r="G642" s="10"/>
      <c r="H642" s="19"/>
      <c r="I642" s="19"/>
      <c r="J642" s="19"/>
      <c r="K642" s="19"/>
      <c r="L642" s="9"/>
      <c r="M642" s="9"/>
      <c r="N642" s="17"/>
      <c r="O642" s="19"/>
      <c r="P642" s="8"/>
      <c r="Q642" s="9"/>
      <c r="R642" s="9"/>
      <c r="S642" s="9"/>
      <c r="T642" s="19"/>
      <c r="U642" s="19"/>
      <c r="V642" s="17"/>
      <c r="W642" s="17"/>
      <c r="X642" s="17"/>
      <c r="Y642" s="17"/>
      <c r="Z642" s="17"/>
      <c r="AA642" s="17"/>
      <c r="AB642" s="17"/>
      <c r="AC642" s="17"/>
      <c r="AD642" s="17"/>
      <c r="AE642" s="17"/>
      <c r="AF642" s="17"/>
      <c r="AG642" s="17"/>
      <c r="AH642" s="17"/>
      <c r="AI642" s="17"/>
      <c r="AJ642" s="17"/>
      <c r="AK642" s="17"/>
      <c r="AL642" s="17"/>
      <c r="AM642" s="17"/>
      <c r="AN642" s="17"/>
      <c r="AO642" s="17"/>
      <c r="AP642" s="17"/>
      <c r="AQ642" s="17"/>
      <c r="AR642" s="17"/>
      <c r="AS642" s="17"/>
      <c r="AT642" s="17"/>
      <c r="AU642" s="17"/>
      <c r="AV642" s="17"/>
      <c r="AW642" s="17"/>
      <c r="AX642" s="17"/>
      <c r="AY642" s="17"/>
      <c r="AZ642" s="17"/>
      <c r="BA642" s="17"/>
      <c r="BB642" s="17"/>
      <c r="BC642" s="17"/>
    </row>
    <row r="643" spans="3:55" s="18" customFormat="1" x14ac:dyDescent="0.15">
      <c r="C643" s="19"/>
      <c r="D643" s="19"/>
      <c r="E643" s="17"/>
      <c r="F643" s="19"/>
      <c r="G643" s="10"/>
      <c r="H643" s="19"/>
      <c r="I643" s="19"/>
      <c r="J643" s="19"/>
      <c r="K643" s="19"/>
      <c r="L643" s="9"/>
      <c r="M643" s="9"/>
      <c r="N643" s="17"/>
      <c r="O643" s="19"/>
      <c r="P643" s="8"/>
      <c r="Q643" s="9"/>
      <c r="R643" s="9"/>
      <c r="S643" s="9"/>
      <c r="T643" s="19"/>
      <c r="U643" s="19"/>
      <c r="V643" s="17"/>
      <c r="W643" s="17"/>
      <c r="X643" s="17"/>
      <c r="Y643" s="17"/>
      <c r="Z643" s="17"/>
      <c r="AA643" s="17"/>
      <c r="AB643" s="17"/>
      <c r="AC643" s="17"/>
      <c r="AD643" s="17"/>
      <c r="AE643" s="17"/>
      <c r="AF643" s="17"/>
      <c r="AG643" s="17"/>
      <c r="AH643" s="17"/>
      <c r="AI643" s="17"/>
      <c r="AJ643" s="17"/>
      <c r="AK643" s="17"/>
      <c r="AL643" s="17"/>
      <c r="AM643" s="17"/>
      <c r="AN643" s="17"/>
      <c r="AO643" s="17"/>
      <c r="AP643" s="17"/>
      <c r="AQ643" s="17"/>
      <c r="AR643" s="17"/>
      <c r="AS643" s="17"/>
      <c r="AT643" s="17"/>
      <c r="AU643" s="17"/>
      <c r="AV643" s="17"/>
      <c r="AW643" s="17"/>
      <c r="AX643" s="17"/>
      <c r="AY643" s="17"/>
      <c r="AZ643" s="17"/>
      <c r="BA643" s="17"/>
      <c r="BB643" s="17"/>
      <c r="BC643" s="17"/>
    </row>
    <row r="644" spans="3:55" s="18" customFormat="1" x14ac:dyDescent="0.15">
      <c r="C644" s="19"/>
      <c r="D644" s="19"/>
      <c r="E644" s="17"/>
      <c r="F644" s="19"/>
      <c r="G644" s="10"/>
      <c r="H644" s="19"/>
      <c r="I644" s="19"/>
      <c r="J644" s="19"/>
      <c r="K644" s="19"/>
      <c r="L644" s="9"/>
      <c r="M644" s="9"/>
      <c r="N644" s="17"/>
      <c r="O644" s="19"/>
      <c r="P644" s="8"/>
      <c r="Q644" s="9"/>
      <c r="R644" s="9"/>
      <c r="S644" s="9"/>
      <c r="T644" s="19"/>
      <c r="U644" s="19"/>
      <c r="V644" s="17"/>
      <c r="W644" s="17"/>
      <c r="X644" s="17"/>
      <c r="Y644" s="17"/>
      <c r="Z644" s="17"/>
      <c r="AA644" s="17"/>
      <c r="AB644" s="17"/>
      <c r="AC644" s="17"/>
      <c r="AD644" s="17"/>
      <c r="AE644" s="17"/>
      <c r="AF644" s="17"/>
      <c r="AG644" s="17"/>
      <c r="AH644" s="17"/>
      <c r="AI644" s="17"/>
      <c r="AJ644" s="17"/>
      <c r="AK644" s="17"/>
      <c r="AL644" s="17"/>
      <c r="AM644" s="17"/>
      <c r="AN644" s="17"/>
      <c r="AO644" s="17"/>
      <c r="AP644" s="17"/>
      <c r="AQ644" s="17"/>
      <c r="AR644" s="17"/>
      <c r="AS644" s="17"/>
      <c r="AT644" s="17"/>
      <c r="AU644" s="17"/>
      <c r="AV644" s="17"/>
      <c r="AW644" s="17"/>
      <c r="AX644" s="17"/>
      <c r="AY644" s="17"/>
      <c r="AZ644" s="17"/>
      <c r="BA644" s="17"/>
      <c r="BB644" s="17"/>
      <c r="BC644" s="17"/>
    </row>
    <row r="645" spans="3:55" s="18" customFormat="1" x14ac:dyDescent="0.15">
      <c r="C645" s="19"/>
      <c r="D645" s="19"/>
      <c r="E645" s="17"/>
      <c r="F645" s="19"/>
      <c r="G645" s="10"/>
      <c r="H645" s="19"/>
      <c r="I645" s="19"/>
      <c r="J645" s="19"/>
      <c r="K645" s="19"/>
      <c r="L645" s="9"/>
      <c r="M645" s="9"/>
      <c r="N645" s="17"/>
      <c r="O645" s="19"/>
      <c r="P645" s="8"/>
      <c r="Q645" s="9"/>
      <c r="R645" s="9"/>
      <c r="S645" s="9"/>
      <c r="T645" s="19"/>
      <c r="U645" s="19"/>
      <c r="V645" s="17"/>
      <c r="W645" s="17"/>
      <c r="X645" s="17"/>
      <c r="Y645" s="17"/>
      <c r="Z645" s="17"/>
      <c r="AA645" s="17"/>
      <c r="AB645" s="17"/>
      <c r="AC645" s="17"/>
      <c r="AD645" s="17"/>
      <c r="AE645" s="17"/>
      <c r="AF645" s="17"/>
      <c r="AG645" s="17"/>
      <c r="AH645" s="17"/>
      <c r="AI645" s="17"/>
      <c r="AJ645" s="17"/>
      <c r="AK645" s="17"/>
      <c r="AL645" s="17"/>
      <c r="AM645" s="17"/>
      <c r="AN645" s="17"/>
      <c r="AO645" s="17"/>
      <c r="AP645" s="17"/>
      <c r="AQ645" s="17"/>
      <c r="AR645" s="17"/>
      <c r="AS645" s="17"/>
      <c r="AT645" s="17"/>
      <c r="AU645" s="17"/>
      <c r="AV645" s="17"/>
      <c r="AW645" s="17"/>
      <c r="AX645" s="17"/>
      <c r="AY645" s="17"/>
      <c r="AZ645" s="17"/>
      <c r="BA645" s="17"/>
      <c r="BB645" s="17"/>
      <c r="BC645" s="17"/>
    </row>
    <row r="646" spans="3:55" s="18" customFormat="1" x14ac:dyDescent="0.15">
      <c r="C646" s="19"/>
      <c r="D646" s="19"/>
      <c r="E646" s="17"/>
      <c r="F646" s="19"/>
      <c r="G646" s="10"/>
      <c r="H646" s="19"/>
      <c r="I646" s="19"/>
      <c r="J646" s="19"/>
      <c r="K646" s="19"/>
      <c r="L646" s="9"/>
      <c r="M646" s="9"/>
      <c r="N646" s="17"/>
      <c r="O646" s="19"/>
      <c r="P646" s="8"/>
      <c r="Q646" s="9"/>
      <c r="R646" s="9"/>
      <c r="S646" s="9"/>
      <c r="T646" s="19"/>
      <c r="U646" s="19"/>
      <c r="V646" s="17"/>
      <c r="W646" s="17"/>
      <c r="X646" s="17"/>
      <c r="Y646" s="17"/>
      <c r="Z646" s="17"/>
      <c r="AA646" s="17"/>
      <c r="AB646" s="17"/>
      <c r="AC646" s="17"/>
      <c r="AD646" s="17"/>
      <c r="AE646" s="17"/>
      <c r="AF646" s="17"/>
      <c r="AG646" s="17"/>
      <c r="AH646" s="17"/>
      <c r="AI646" s="17"/>
      <c r="AJ646" s="17"/>
      <c r="AK646" s="17"/>
      <c r="AL646" s="17"/>
      <c r="AM646" s="17"/>
      <c r="AN646" s="17"/>
      <c r="AO646" s="17"/>
      <c r="AP646" s="17"/>
      <c r="AQ646" s="17"/>
      <c r="AR646" s="17"/>
      <c r="AS646" s="17"/>
      <c r="AT646" s="17"/>
      <c r="AU646" s="17"/>
      <c r="AV646" s="17"/>
      <c r="AW646" s="17"/>
      <c r="AX646" s="17"/>
      <c r="AY646" s="17"/>
      <c r="AZ646" s="17"/>
      <c r="BA646" s="17"/>
      <c r="BB646" s="17"/>
      <c r="BC646" s="17"/>
    </row>
    <row r="647" spans="3:55" s="18" customFormat="1" x14ac:dyDescent="0.15">
      <c r="C647" s="19"/>
      <c r="D647" s="19"/>
      <c r="E647" s="17"/>
      <c r="F647" s="19"/>
      <c r="G647" s="10"/>
      <c r="H647" s="19"/>
      <c r="I647" s="19"/>
      <c r="J647" s="19"/>
      <c r="K647" s="19"/>
      <c r="L647" s="9"/>
      <c r="M647" s="9"/>
      <c r="N647" s="17"/>
      <c r="O647" s="19"/>
      <c r="P647" s="8"/>
      <c r="Q647" s="9"/>
      <c r="R647" s="9"/>
      <c r="S647" s="9"/>
      <c r="T647" s="19"/>
      <c r="U647" s="19"/>
      <c r="V647" s="17"/>
      <c r="W647" s="17"/>
      <c r="X647" s="17"/>
      <c r="Y647" s="17"/>
      <c r="Z647" s="17"/>
      <c r="AA647" s="17"/>
      <c r="AB647" s="17"/>
      <c r="AC647" s="17"/>
      <c r="AD647" s="17"/>
      <c r="AE647" s="17"/>
      <c r="AF647" s="17"/>
      <c r="AG647" s="17"/>
      <c r="AH647" s="17"/>
      <c r="AI647" s="17"/>
      <c r="AJ647" s="17"/>
      <c r="AK647" s="17"/>
      <c r="AL647" s="17"/>
      <c r="AM647" s="17"/>
      <c r="AN647" s="17"/>
      <c r="AO647" s="17"/>
      <c r="AP647" s="17"/>
      <c r="AQ647" s="17"/>
      <c r="AR647" s="17"/>
      <c r="AS647" s="17"/>
      <c r="AT647" s="17"/>
      <c r="AU647" s="17"/>
      <c r="AV647" s="17"/>
      <c r="AW647" s="17"/>
      <c r="AX647" s="17"/>
      <c r="AY647" s="17"/>
      <c r="AZ647" s="17"/>
      <c r="BA647" s="17"/>
      <c r="BB647" s="17"/>
      <c r="BC647" s="17"/>
    </row>
    <row r="648" spans="3:55" s="18" customFormat="1" x14ac:dyDescent="0.15">
      <c r="C648" s="19"/>
      <c r="D648" s="19"/>
      <c r="E648" s="17"/>
      <c r="F648" s="19"/>
      <c r="G648" s="10"/>
      <c r="H648" s="19"/>
      <c r="I648" s="19"/>
      <c r="J648" s="19"/>
      <c r="K648" s="19"/>
      <c r="L648" s="9"/>
      <c r="M648" s="9"/>
      <c r="N648" s="17"/>
      <c r="O648" s="19"/>
      <c r="P648" s="8"/>
      <c r="Q648" s="9"/>
      <c r="R648" s="9"/>
      <c r="S648" s="9"/>
      <c r="T648" s="19"/>
      <c r="U648" s="19"/>
      <c r="V648" s="17"/>
      <c r="W648" s="17"/>
      <c r="X648" s="17"/>
      <c r="Y648" s="17"/>
      <c r="Z648" s="17"/>
      <c r="AA648" s="17"/>
      <c r="AB648" s="17"/>
      <c r="AC648" s="17"/>
      <c r="AD648" s="17"/>
      <c r="AE648" s="17"/>
      <c r="AF648" s="17"/>
      <c r="AG648" s="17"/>
      <c r="AH648" s="17"/>
      <c r="AI648" s="17"/>
      <c r="AJ648" s="17"/>
      <c r="AK648" s="17"/>
      <c r="AL648" s="17"/>
      <c r="AM648" s="17"/>
      <c r="AN648" s="17"/>
      <c r="AO648" s="17"/>
      <c r="AP648" s="17"/>
      <c r="AQ648" s="17"/>
      <c r="AR648" s="17"/>
      <c r="AS648" s="17"/>
      <c r="AT648" s="17"/>
      <c r="AU648" s="17"/>
      <c r="AV648" s="17"/>
      <c r="AW648" s="17"/>
      <c r="AX648" s="17"/>
      <c r="AY648" s="17"/>
      <c r="AZ648" s="17"/>
      <c r="BA648" s="17"/>
      <c r="BB648" s="17"/>
      <c r="BC648" s="17"/>
    </row>
    <row r="649" spans="3:55" s="18" customFormat="1" x14ac:dyDescent="0.15">
      <c r="C649" s="19"/>
      <c r="D649" s="19"/>
      <c r="E649" s="17"/>
      <c r="F649" s="19"/>
      <c r="G649" s="10"/>
      <c r="H649" s="19"/>
      <c r="I649" s="19"/>
      <c r="J649" s="19"/>
      <c r="K649" s="19"/>
      <c r="L649" s="9"/>
      <c r="M649" s="9"/>
      <c r="N649" s="17"/>
      <c r="O649" s="19"/>
      <c r="P649" s="8"/>
      <c r="Q649" s="9"/>
      <c r="R649" s="9"/>
      <c r="S649" s="9"/>
      <c r="T649" s="19"/>
      <c r="U649" s="19"/>
      <c r="V649" s="17"/>
      <c r="W649" s="17"/>
      <c r="X649" s="17"/>
      <c r="Y649" s="17"/>
      <c r="Z649" s="17"/>
      <c r="AA649" s="17"/>
      <c r="AB649" s="17"/>
      <c r="AC649" s="17"/>
      <c r="AD649" s="17"/>
      <c r="AE649" s="17"/>
      <c r="AF649" s="17"/>
      <c r="AG649" s="17"/>
      <c r="AH649" s="17"/>
      <c r="AI649" s="17"/>
      <c r="AJ649" s="17"/>
      <c r="AK649" s="17"/>
      <c r="AL649" s="17"/>
      <c r="AM649" s="17"/>
      <c r="AN649" s="17"/>
      <c r="AO649" s="17"/>
      <c r="AP649" s="17"/>
      <c r="AQ649" s="17"/>
      <c r="AR649" s="17"/>
      <c r="AS649" s="17"/>
      <c r="AT649" s="17"/>
      <c r="AU649" s="17"/>
      <c r="AV649" s="17"/>
      <c r="AW649" s="17"/>
      <c r="AX649" s="17"/>
      <c r="AY649" s="17"/>
      <c r="AZ649" s="17"/>
      <c r="BA649" s="17"/>
      <c r="BB649" s="17"/>
      <c r="BC649" s="17"/>
    </row>
    <row r="650" spans="3:55" s="18" customFormat="1" x14ac:dyDescent="0.15">
      <c r="C650" s="19"/>
      <c r="D650" s="19"/>
      <c r="E650" s="17"/>
      <c r="F650" s="19"/>
      <c r="G650" s="10"/>
      <c r="H650" s="19"/>
      <c r="I650" s="19"/>
      <c r="J650" s="19"/>
      <c r="K650" s="19"/>
      <c r="L650" s="9"/>
      <c r="M650" s="9"/>
      <c r="N650" s="17"/>
      <c r="O650" s="19"/>
      <c r="P650" s="8"/>
      <c r="Q650" s="9"/>
      <c r="R650" s="9"/>
      <c r="S650" s="9"/>
      <c r="T650" s="19"/>
      <c r="U650" s="19"/>
      <c r="V650" s="17"/>
      <c r="W650" s="17"/>
      <c r="X650" s="17"/>
      <c r="Y650" s="17"/>
      <c r="Z650" s="17"/>
      <c r="AA650" s="17"/>
      <c r="AB650" s="17"/>
      <c r="AC650" s="17"/>
      <c r="AD650" s="17"/>
      <c r="AE650" s="17"/>
      <c r="AF650" s="17"/>
      <c r="AG650" s="17"/>
      <c r="AH650" s="17"/>
      <c r="AI650" s="17"/>
      <c r="AJ650" s="17"/>
      <c r="AK650" s="17"/>
      <c r="AL650" s="17"/>
      <c r="AM650" s="17"/>
      <c r="AN650" s="17"/>
      <c r="AO650" s="17"/>
      <c r="AP650" s="17"/>
      <c r="AQ650" s="17"/>
      <c r="AR650" s="17"/>
      <c r="AS650" s="17"/>
      <c r="AT650" s="17"/>
      <c r="AU650" s="17"/>
      <c r="AV650" s="17"/>
      <c r="AW650" s="17"/>
      <c r="AX650" s="17"/>
      <c r="AY650" s="17"/>
      <c r="AZ650" s="17"/>
      <c r="BA650" s="17"/>
      <c r="BB650" s="17"/>
      <c r="BC650" s="17"/>
    </row>
    <row r="651" spans="3:55" s="18" customFormat="1" x14ac:dyDescent="0.15">
      <c r="C651" s="19"/>
      <c r="D651" s="19"/>
      <c r="E651" s="17"/>
      <c r="F651" s="19"/>
      <c r="G651" s="10"/>
      <c r="H651" s="19"/>
      <c r="I651" s="19"/>
      <c r="J651" s="19"/>
      <c r="K651" s="19"/>
      <c r="L651" s="9"/>
      <c r="M651" s="9"/>
      <c r="N651" s="17"/>
      <c r="O651" s="19"/>
      <c r="P651" s="8"/>
      <c r="Q651" s="9"/>
      <c r="R651" s="9"/>
      <c r="S651" s="9"/>
      <c r="T651" s="19"/>
      <c r="U651" s="19"/>
      <c r="V651" s="17"/>
      <c r="W651" s="17"/>
      <c r="X651" s="17"/>
      <c r="Y651" s="17"/>
      <c r="Z651" s="17"/>
      <c r="AA651" s="17"/>
      <c r="AB651" s="17"/>
      <c r="AC651" s="17"/>
      <c r="AD651" s="17"/>
      <c r="AE651" s="17"/>
      <c r="AF651" s="17"/>
      <c r="AG651" s="17"/>
      <c r="AH651" s="17"/>
      <c r="AI651" s="17"/>
      <c r="AJ651" s="17"/>
      <c r="AK651" s="17"/>
      <c r="AL651" s="17"/>
      <c r="AM651" s="17"/>
      <c r="AN651" s="17"/>
      <c r="AO651" s="17"/>
      <c r="AP651" s="17"/>
      <c r="AQ651" s="17"/>
      <c r="AR651" s="17"/>
      <c r="AS651" s="17"/>
      <c r="AT651" s="17"/>
      <c r="AU651" s="17"/>
      <c r="AV651" s="17"/>
      <c r="AW651" s="17"/>
      <c r="AX651" s="17"/>
      <c r="AY651" s="17"/>
      <c r="AZ651" s="17"/>
      <c r="BA651" s="17"/>
      <c r="BB651" s="17"/>
      <c r="BC651" s="17"/>
    </row>
    <row r="652" spans="3:55" s="18" customFormat="1" x14ac:dyDescent="0.15">
      <c r="C652" s="19"/>
      <c r="D652" s="19"/>
      <c r="E652" s="17"/>
      <c r="F652" s="19"/>
      <c r="G652" s="10"/>
      <c r="H652" s="19"/>
      <c r="I652" s="19"/>
      <c r="J652" s="19"/>
      <c r="K652" s="19"/>
      <c r="L652" s="9"/>
      <c r="M652" s="9"/>
      <c r="N652" s="17"/>
      <c r="O652" s="19"/>
      <c r="P652" s="8"/>
      <c r="Q652" s="9"/>
      <c r="R652" s="9"/>
      <c r="S652" s="9"/>
      <c r="T652" s="19"/>
      <c r="U652" s="19"/>
      <c r="V652" s="17"/>
      <c r="W652" s="17"/>
      <c r="X652" s="17"/>
      <c r="Y652" s="17"/>
      <c r="Z652" s="17"/>
      <c r="AA652" s="17"/>
      <c r="AB652" s="17"/>
      <c r="AC652" s="17"/>
      <c r="AD652" s="17"/>
      <c r="AE652" s="17"/>
      <c r="AF652" s="17"/>
      <c r="AG652" s="17"/>
      <c r="AH652" s="17"/>
      <c r="AI652" s="17"/>
      <c r="AJ652" s="17"/>
      <c r="AK652" s="17"/>
      <c r="AL652" s="17"/>
      <c r="AM652" s="17"/>
      <c r="AN652" s="17"/>
      <c r="AO652" s="17"/>
      <c r="AP652" s="17"/>
      <c r="AQ652" s="17"/>
      <c r="AR652" s="17"/>
      <c r="AS652" s="17"/>
      <c r="AT652" s="17"/>
      <c r="AU652" s="17"/>
      <c r="AV652" s="17"/>
      <c r="AW652" s="17"/>
      <c r="AX652" s="17"/>
      <c r="AY652" s="17"/>
      <c r="AZ652" s="17"/>
      <c r="BA652" s="17"/>
      <c r="BB652" s="17"/>
      <c r="BC652" s="17"/>
    </row>
    <row r="653" spans="3:55" s="18" customFormat="1" x14ac:dyDescent="0.15">
      <c r="C653" s="19"/>
      <c r="D653" s="19"/>
      <c r="E653" s="17"/>
      <c r="F653" s="19"/>
      <c r="G653" s="10"/>
      <c r="H653" s="19"/>
      <c r="I653" s="19"/>
      <c r="J653" s="19"/>
      <c r="K653" s="19"/>
      <c r="L653" s="9"/>
      <c r="M653" s="9"/>
      <c r="N653" s="17"/>
      <c r="O653" s="19"/>
      <c r="P653" s="8"/>
      <c r="Q653" s="9"/>
      <c r="R653" s="9"/>
      <c r="S653" s="9"/>
      <c r="T653" s="19"/>
      <c r="U653" s="19"/>
      <c r="V653" s="17"/>
      <c r="W653" s="17"/>
      <c r="X653" s="17"/>
      <c r="Y653" s="17"/>
      <c r="Z653" s="17"/>
      <c r="AA653" s="17"/>
      <c r="AB653" s="17"/>
      <c r="AC653" s="17"/>
      <c r="AD653" s="17"/>
      <c r="AE653" s="17"/>
      <c r="AF653" s="17"/>
      <c r="AG653" s="17"/>
      <c r="AH653" s="17"/>
      <c r="AI653" s="17"/>
      <c r="AJ653" s="17"/>
      <c r="AK653" s="17"/>
      <c r="AL653" s="17"/>
      <c r="AM653" s="17"/>
      <c r="AN653" s="17"/>
      <c r="AO653" s="17"/>
      <c r="AP653" s="17"/>
      <c r="AQ653" s="17"/>
      <c r="AR653" s="17"/>
      <c r="AS653" s="17"/>
      <c r="AT653" s="17"/>
      <c r="AU653" s="17"/>
      <c r="AV653" s="17"/>
      <c r="AW653" s="17"/>
      <c r="AX653" s="17"/>
      <c r="AY653" s="17"/>
      <c r="AZ653" s="17"/>
      <c r="BA653" s="17"/>
      <c r="BB653" s="17"/>
      <c r="BC653" s="17"/>
    </row>
    <row r="654" spans="3:55" s="18" customFormat="1" x14ac:dyDescent="0.15">
      <c r="C654" s="19"/>
      <c r="D654" s="19"/>
      <c r="E654" s="17"/>
      <c r="F654" s="19"/>
      <c r="G654" s="10"/>
      <c r="H654" s="19"/>
      <c r="I654" s="19"/>
      <c r="J654" s="19"/>
      <c r="K654" s="19"/>
      <c r="L654" s="9"/>
      <c r="M654" s="9"/>
      <c r="N654" s="17"/>
      <c r="O654" s="19"/>
      <c r="P654" s="8"/>
      <c r="Q654" s="9"/>
      <c r="R654" s="9"/>
      <c r="S654" s="9"/>
      <c r="T654" s="19"/>
      <c r="U654" s="19"/>
      <c r="V654" s="17"/>
      <c r="W654" s="17"/>
      <c r="X654" s="17"/>
      <c r="Y654" s="17"/>
      <c r="Z654" s="17"/>
      <c r="AA654" s="17"/>
      <c r="AB654" s="17"/>
      <c r="AC654" s="17"/>
      <c r="AD654" s="17"/>
      <c r="AE654" s="17"/>
      <c r="AF654" s="17"/>
      <c r="AG654" s="17"/>
      <c r="AH654" s="17"/>
      <c r="AI654" s="17"/>
      <c r="AJ654" s="17"/>
      <c r="AK654" s="17"/>
      <c r="AL654" s="17"/>
      <c r="AM654" s="17"/>
      <c r="AN654" s="17"/>
      <c r="AO654" s="17"/>
      <c r="AP654" s="17"/>
      <c r="AQ654" s="17"/>
      <c r="AR654" s="17"/>
      <c r="AS654" s="17"/>
      <c r="AT654" s="17"/>
      <c r="AU654" s="17"/>
      <c r="AV654" s="17"/>
      <c r="AW654" s="17"/>
      <c r="AX654" s="17"/>
      <c r="AY654" s="17"/>
      <c r="AZ654" s="17"/>
      <c r="BA654" s="17"/>
      <c r="BB654" s="17"/>
      <c r="BC654" s="17"/>
    </row>
    <row r="655" spans="3:55" s="18" customFormat="1" x14ac:dyDescent="0.15">
      <c r="C655" s="19"/>
      <c r="D655" s="19"/>
      <c r="E655" s="17"/>
      <c r="F655" s="19"/>
      <c r="G655" s="10"/>
      <c r="H655" s="19"/>
      <c r="I655" s="19"/>
      <c r="J655" s="19"/>
      <c r="K655" s="19"/>
      <c r="L655" s="9"/>
      <c r="M655" s="9"/>
      <c r="N655" s="17"/>
      <c r="O655" s="19"/>
      <c r="P655" s="8"/>
      <c r="Q655" s="9"/>
      <c r="R655" s="9"/>
      <c r="S655" s="9"/>
      <c r="T655" s="19"/>
      <c r="U655" s="19"/>
      <c r="V655" s="17"/>
      <c r="W655" s="17"/>
      <c r="X655" s="17"/>
      <c r="Y655" s="17"/>
      <c r="Z655" s="17"/>
      <c r="AA655" s="17"/>
      <c r="AB655" s="17"/>
      <c r="AC655" s="17"/>
      <c r="AD655" s="17"/>
      <c r="AE655" s="17"/>
      <c r="AF655" s="17"/>
      <c r="AG655" s="17"/>
      <c r="AH655" s="17"/>
      <c r="AI655" s="17"/>
      <c r="AJ655" s="17"/>
      <c r="AK655" s="17"/>
      <c r="AL655" s="17"/>
      <c r="AM655" s="17"/>
      <c r="AN655" s="17"/>
      <c r="AO655" s="17"/>
      <c r="AP655" s="17"/>
      <c r="AQ655" s="17"/>
      <c r="AR655" s="17"/>
      <c r="AS655" s="17"/>
      <c r="AT655" s="17"/>
      <c r="AU655" s="17"/>
      <c r="AV655" s="17"/>
      <c r="AW655" s="17"/>
      <c r="AX655" s="17"/>
      <c r="AY655" s="17"/>
      <c r="AZ655" s="17"/>
      <c r="BA655" s="17"/>
      <c r="BB655" s="17"/>
      <c r="BC655" s="17"/>
    </row>
    <row r="656" spans="3:55" s="18" customFormat="1" x14ac:dyDescent="0.15">
      <c r="C656" s="19"/>
      <c r="D656" s="19"/>
      <c r="E656" s="17"/>
      <c r="F656" s="19"/>
      <c r="G656" s="10"/>
      <c r="H656" s="19"/>
      <c r="I656" s="19"/>
      <c r="J656" s="19"/>
      <c r="K656" s="19"/>
      <c r="L656" s="9"/>
      <c r="M656" s="9"/>
      <c r="N656" s="17"/>
      <c r="O656" s="19"/>
      <c r="P656" s="8"/>
      <c r="Q656" s="9"/>
      <c r="R656" s="9"/>
      <c r="S656" s="9"/>
      <c r="T656" s="19"/>
      <c r="U656" s="19"/>
      <c r="V656" s="17"/>
      <c r="W656" s="17"/>
      <c r="X656" s="17"/>
      <c r="Y656" s="17"/>
      <c r="Z656" s="17"/>
      <c r="AA656" s="17"/>
      <c r="AB656" s="17"/>
      <c r="AC656" s="17"/>
      <c r="AD656" s="17"/>
      <c r="AE656" s="17"/>
      <c r="AF656" s="17"/>
      <c r="AG656" s="17"/>
      <c r="AH656" s="17"/>
      <c r="AI656" s="17"/>
      <c r="AJ656" s="17"/>
      <c r="AK656" s="17"/>
      <c r="AL656" s="17"/>
      <c r="AM656" s="17"/>
      <c r="AN656" s="17"/>
      <c r="AO656" s="17"/>
      <c r="AP656" s="17"/>
      <c r="AQ656" s="17"/>
      <c r="AR656" s="17"/>
      <c r="AS656" s="17"/>
      <c r="AT656" s="17"/>
      <c r="AU656" s="17"/>
      <c r="AV656" s="17"/>
      <c r="AW656" s="17"/>
      <c r="AX656" s="17"/>
      <c r="AY656" s="17"/>
      <c r="AZ656" s="17"/>
      <c r="BA656" s="17"/>
      <c r="BB656" s="17"/>
      <c r="BC656" s="17"/>
    </row>
    <row r="657" spans="3:55" s="18" customFormat="1" x14ac:dyDescent="0.15">
      <c r="C657" s="19"/>
      <c r="D657" s="19"/>
      <c r="E657" s="17"/>
      <c r="F657" s="19"/>
      <c r="G657" s="10"/>
      <c r="H657" s="19"/>
      <c r="I657" s="19"/>
      <c r="J657" s="19"/>
      <c r="K657" s="19"/>
      <c r="L657" s="9"/>
      <c r="M657" s="9"/>
      <c r="N657" s="17"/>
      <c r="O657" s="19"/>
      <c r="P657" s="8"/>
      <c r="Q657" s="9"/>
      <c r="R657" s="9"/>
      <c r="S657" s="9"/>
      <c r="T657" s="19"/>
      <c r="U657" s="19"/>
      <c r="V657" s="17"/>
      <c r="W657" s="17"/>
      <c r="X657" s="17"/>
      <c r="Y657" s="17"/>
      <c r="Z657" s="17"/>
      <c r="AA657" s="17"/>
      <c r="AB657" s="17"/>
      <c r="AC657" s="17"/>
      <c r="AD657" s="17"/>
      <c r="AE657" s="17"/>
      <c r="AF657" s="17"/>
      <c r="AG657" s="17"/>
      <c r="AH657" s="17"/>
      <c r="AI657" s="17"/>
      <c r="AJ657" s="17"/>
      <c r="AK657" s="17"/>
      <c r="AL657" s="17"/>
      <c r="AM657" s="17"/>
      <c r="AN657" s="17"/>
      <c r="AO657" s="17"/>
      <c r="AP657" s="17"/>
      <c r="AQ657" s="17"/>
      <c r="AR657" s="17"/>
      <c r="AS657" s="17"/>
      <c r="AT657" s="17"/>
      <c r="AU657" s="17"/>
      <c r="AV657" s="17"/>
      <c r="AW657" s="17"/>
      <c r="AX657" s="17"/>
      <c r="AY657" s="17"/>
      <c r="AZ657" s="17"/>
      <c r="BA657" s="17"/>
      <c r="BB657" s="17"/>
      <c r="BC657" s="17"/>
    </row>
    <row r="658" spans="3:55" s="18" customFormat="1" x14ac:dyDescent="0.15">
      <c r="C658" s="19"/>
      <c r="D658" s="19"/>
      <c r="E658" s="17"/>
      <c r="F658" s="19"/>
      <c r="G658" s="10"/>
      <c r="H658" s="19"/>
      <c r="I658" s="19"/>
      <c r="J658" s="19"/>
      <c r="K658" s="19"/>
      <c r="L658" s="9"/>
      <c r="M658" s="9"/>
      <c r="N658" s="17"/>
      <c r="O658" s="19"/>
      <c r="P658" s="8"/>
      <c r="Q658" s="9"/>
      <c r="R658" s="9"/>
      <c r="S658" s="9"/>
      <c r="T658" s="19"/>
      <c r="U658" s="19"/>
      <c r="V658" s="17"/>
      <c r="W658" s="17"/>
      <c r="X658" s="17"/>
      <c r="Y658" s="17"/>
      <c r="Z658" s="17"/>
      <c r="AA658" s="17"/>
      <c r="AB658" s="17"/>
      <c r="AC658" s="17"/>
      <c r="AD658" s="17"/>
      <c r="AE658" s="17"/>
      <c r="AF658" s="17"/>
      <c r="AG658" s="17"/>
      <c r="AH658" s="17"/>
      <c r="AI658" s="17"/>
      <c r="AJ658" s="17"/>
      <c r="AK658" s="17"/>
      <c r="AL658" s="17"/>
      <c r="AM658" s="17"/>
      <c r="AN658" s="17"/>
      <c r="AO658" s="17"/>
      <c r="AP658" s="17"/>
      <c r="AQ658" s="17"/>
      <c r="AR658" s="17"/>
      <c r="AS658" s="17"/>
      <c r="AT658" s="17"/>
      <c r="AU658" s="17"/>
      <c r="AV658" s="17"/>
      <c r="AW658" s="17"/>
      <c r="AX658" s="17"/>
      <c r="AY658" s="17"/>
      <c r="AZ658" s="17"/>
      <c r="BA658" s="17"/>
      <c r="BB658" s="17"/>
      <c r="BC658" s="17"/>
    </row>
    <row r="659" spans="3:55" s="18" customFormat="1" x14ac:dyDescent="0.15">
      <c r="C659" s="19"/>
      <c r="D659" s="19"/>
      <c r="E659" s="17"/>
      <c r="F659" s="19"/>
      <c r="G659" s="10"/>
      <c r="H659" s="19"/>
      <c r="I659" s="19"/>
      <c r="J659" s="19"/>
      <c r="K659" s="19"/>
      <c r="L659" s="9"/>
      <c r="M659" s="9"/>
      <c r="N659" s="17"/>
      <c r="O659" s="19"/>
      <c r="P659" s="8"/>
      <c r="Q659" s="9"/>
      <c r="R659" s="9"/>
      <c r="S659" s="9"/>
      <c r="T659" s="19"/>
      <c r="U659" s="19"/>
      <c r="V659" s="17"/>
      <c r="W659" s="17"/>
      <c r="X659" s="17"/>
      <c r="Y659" s="17"/>
      <c r="Z659" s="17"/>
      <c r="AA659" s="17"/>
      <c r="AB659" s="17"/>
      <c r="AC659" s="17"/>
      <c r="AD659" s="17"/>
      <c r="AE659" s="17"/>
      <c r="AF659" s="17"/>
      <c r="AG659" s="17"/>
      <c r="AH659" s="17"/>
      <c r="AI659" s="17"/>
      <c r="AJ659" s="17"/>
      <c r="AK659" s="17"/>
      <c r="AL659" s="17"/>
      <c r="AM659" s="17"/>
      <c r="AN659" s="17"/>
      <c r="AO659" s="17"/>
      <c r="AP659" s="17"/>
      <c r="AQ659" s="17"/>
      <c r="AR659" s="17"/>
      <c r="AS659" s="17"/>
      <c r="AT659" s="17"/>
      <c r="AU659" s="17"/>
      <c r="AV659" s="17"/>
      <c r="AW659" s="17"/>
      <c r="AX659" s="17"/>
      <c r="AY659" s="17"/>
      <c r="AZ659" s="17"/>
      <c r="BA659" s="17"/>
      <c r="BB659" s="17"/>
      <c r="BC659" s="17"/>
    </row>
    <row r="660" spans="3:55" s="18" customFormat="1" x14ac:dyDescent="0.15">
      <c r="C660" s="19"/>
      <c r="D660" s="19"/>
      <c r="E660" s="17"/>
      <c r="F660" s="19"/>
      <c r="G660" s="10"/>
      <c r="H660" s="19"/>
      <c r="I660" s="19"/>
      <c r="J660" s="19"/>
      <c r="K660" s="19"/>
      <c r="L660" s="9"/>
      <c r="M660" s="9"/>
      <c r="N660" s="17"/>
      <c r="O660" s="19"/>
      <c r="P660" s="8"/>
      <c r="Q660" s="9"/>
      <c r="R660" s="9"/>
      <c r="S660" s="9"/>
      <c r="T660" s="19"/>
      <c r="U660" s="19"/>
      <c r="V660" s="17"/>
      <c r="W660" s="17"/>
      <c r="X660" s="17"/>
      <c r="Y660" s="17"/>
      <c r="Z660" s="17"/>
      <c r="AA660" s="17"/>
      <c r="AB660" s="17"/>
      <c r="AC660" s="17"/>
      <c r="AD660" s="17"/>
      <c r="AE660" s="17"/>
      <c r="AF660" s="17"/>
      <c r="AG660" s="17"/>
      <c r="AH660" s="17"/>
      <c r="AI660" s="17"/>
      <c r="AJ660" s="17"/>
      <c r="AK660" s="17"/>
      <c r="AL660" s="17"/>
      <c r="AM660" s="17"/>
      <c r="AN660" s="17"/>
      <c r="AO660" s="17"/>
      <c r="AP660" s="17"/>
      <c r="AQ660" s="17"/>
      <c r="AR660" s="17"/>
      <c r="AS660" s="17"/>
      <c r="AT660" s="17"/>
      <c r="AU660" s="17"/>
      <c r="AV660" s="17"/>
      <c r="AW660" s="17"/>
      <c r="AX660" s="17"/>
      <c r="AY660" s="17"/>
      <c r="AZ660" s="17"/>
      <c r="BA660" s="17"/>
      <c r="BB660" s="17"/>
      <c r="BC660" s="17"/>
    </row>
    <row r="661" spans="3:55" s="18" customFormat="1" x14ac:dyDescent="0.15">
      <c r="C661" s="19"/>
      <c r="D661" s="19"/>
      <c r="E661" s="17"/>
      <c r="F661" s="19"/>
      <c r="G661" s="10"/>
      <c r="H661" s="19"/>
      <c r="I661" s="19"/>
      <c r="J661" s="19"/>
      <c r="K661" s="19"/>
      <c r="L661" s="9"/>
      <c r="M661" s="9"/>
      <c r="N661" s="17"/>
      <c r="O661" s="19"/>
      <c r="P661" s="8"/>
      <c r="Q661" s="9"/>
      <c r="R661" s="9"/>
      <c r="S661" s="9"/>
      <c r="T661" s="19"/>
      <c r="U661" s="19"/>
      <c r="V661" s="17"/>
      <c r="W661" s="17"/>
      <c r="X661" s="17"/>
      <c r="Y661" s="17"/>
      <c r="Z661" s="17"/>
      <c r="AA661" s="17"/>
      <c r="AB661" s="17"/>
      <c r="AC661" s="17"/>
      <c r="AD661" s="17"/>
      <c r="AE661" s="17"/>
      <c r="AF661" s="17"/>
      <c r="AG661" s="17"/>
      <c r="AH661" s="17"/>
      <c r="AI661" s="17"/>
      <c r="AJ661" s="17"/>
      <c r="AK661" s="17"/>
      <c r="AL661" s="17"/>
      <c r="AM661" s="17"/>
      <c r="AN661" s="17"/>
      <c r="AO661" s="17"/>
      <c r="AP661" s="17"/>
      <c r="AQ661" s="17"/>
      <c r="AR661" s="17"/>
      <c r="AS661" s="17"/>
      <c r="AT661" s="17"/>
      <c r="AU661" s="17"/>
      <c r="AV661" s="17"/>
      <c r="AW661" s="17"/>
      <c r="AX661" s="17"/>
      <c r="AY661" s="17"/>
      <c r="AZ661" s="17"/>
      <c r="BA661" s="17"/>
      <c r="BB661" s="17"/>
      <c r="BC661" s="17"/>
    </row>
    <row r="662" spans="3:55" s="18" customFormat="1" x14ac:dyDescent="0.15">
      <c r="C662" s="19"/>
      <c r="D662" s="19"/>
      <c r="E662" s="17"/>
      <c r="F662" s="19"/>
      <c r="G662" s="10"/>
      <c r="H662" s="19"/>
      <c r="I662" s="19"/>
      <c r="J662" s="19"/>
      <c r="K662" s="19"/>
      <c r="L662" s="9"/>
      <c r="M662" s="9"/>
      <c r="N662" s="17"/>
      <c r="O662" s="19"/>
      <c r="P662" s="8"/>
      <c r="Q662" s="9"/>
      <c r="R662" s="9"/>
      <c r="S662" s="9"/>
      <c r="T662" s="19"/>
      <c r="U662" s="19"/>
      <c r="V662" s="17"/>
      <c r="W662" s="17"/>
      <c r="X662" s="17"/>
      <c r="Y662" s="17"/>
      <c r="Z662" s="17"/>
      <c r="AA662" s="17"/>
      <c r="AB662" s="17"/>
      <c r="AC662" s="17"/>
      <c r="AD662" s="17"/>
      <c r="AE662" s="17"/>
      <c r="AF662" s="17"/>
      <c r="AG662" s="17"/>
      <c r="AH662" s="17"/>
      <c r="AI662" s="17"/>
      <c r="AJ662" s="17"/>
      <c r="AK662" s="17"/>
      <c r="AL662" s="17"/>
      <c r="AM662" s="17"/>
      <c r="AN662" s="17"/>
      <c r="AO662" s="17"/>
      <c r="AP662" s="17"/>
      <c r="AQ662" s="17"/>
      <c r="AR662" s="17"/>
      <c r="AS662" s="17"/>
      <c r="AT662" s="17"/>
      <c r="AU662" s="17"/>
      <c r="AV662" s="17"/>
      <c r="AW662" s="17"/>
      <c r="AX662" s="17"/>
      <c r="AY662" s="17"/>
      <c r="AZ662" s="17"/>
      <c r="BA662" s="17"/>
      <c r="BB662" s="17"/>
      <c r="BC662" s="17"/>
    </row>
    <row r="663" spans="3:55" s="18" customFormat="1" x14ac:dyDescent="0.15">
      <c r="C663" s="19"/>
      <c r="D663" s="19"/>
      <c r="E663" s="17"/>
      <c r="F663" s="19"/>
      <c r="G663" s="10"/>
      <c r="H663" s="19"/>
      <c r="I663" s="19"/>
      <c r="J663" s="19"/>
      <c r="K663" s="19"/>
      <c r="L663" s="9"/>
      <c r="M663" s="9"/>
      <c r="N663" s="17"/>
      <c r="O663" s="19"/>
      <c r="P663" s="8"/>
      <c r="Q663" s="9"/>
      <c r="R663" s="9"/>
      <c r="S663" s="9"/>
      <c r="T663" s="19"/>
      <c r="U663" s="19"/>
      <c r="V663" s="17"/>
      <c r="W663" s="17"/>
      <c r="X663" s="17"/>
      <c r="Y663" s="17"/>
      <c r="Z663" s="17"/>
      <c r="AA663" s="17"/>
      <c r="AB663" s="17"/>
      <c r="AC663" s="17"/>
      <c r="AD663" s="17"/>
      <c r="AE663" s="17"/>
      <c r="AF663" s="17"/>
      <c r="AG663" s="17"/>
      <c r="AH663" s="17"/>
      <c r="AI663" s="17"/>
      <c r="AJ663" s="17"/>
      <c r="AK663" s="17"/>
      <c r="AL663" s="17"/>
      <c r="AM663" s="17"/>
      <c r="AN663" s="17"/>
      <c r="AO663" s="17"/>
      <c r="AP663" s="17"/>
      <c r="AQ663" s="17"/>
      <c r="AR663" s="17"/>
      <c r="AS663" s="17"/>
      <c r="AT663" s="17"/>
      <c r="AU663" s="17"/>
      <c r="AV663" s="17"/>
      <c r="AW663" s="17"/>
      <c r="AX663" s="17"/>
      <c r="AY663" s="17"/>
      <c r="AZ663" s="17"/>
      <c r="BA663" s="17"/>
      <c r="BB663" s="17"/>
      <c r="BC663" s="17"/>
    </row>
    <row r="664" spans="3:55" s="18" customFormat="1" x14ac:dyDescent="0.15">
      <c r="C664" s="19"/>
      <c r="D664" s="19"/>
      <c r="E664" s="17"/>
      <c r="F664" s="19"/>
      <c r="G664" s="10"/>
      <c r="H664" s="19"/>
      <c r="I664" s="19"/>
      <c r="J664" s="19"/>
      <c r="K664" s="19"/>
      <c r="L664" s="9"/>
      <c r="M664" s="9"/>
      <c r="N664" s="17"/>
      <c r="O664" s="19"/>
      <c r="P664" s="8"/>
      <c r="Q664" s="9"/>
      <c r="R664" s="9"/>
      <c r="S664" s="9"/>
      <c r="T664" s="19"/>
      <c r="U664" s="19"/>
      <c r="V664" s="17"/>
      <c r="W664" s="17"/>
      <c r="X664" s="17"/>
      <c r="Y664" s="17"/>
      <c r="Z664" s="17"/>
      <c r="AA664" s="17"/>
      <c r="AB664" s="17"/>
      <c r="AC664" s="17"/>
      <c r="AD664" s="17"/>
      <c r="AE664" s="17"/>
      <c r="AF664" s="17"/>
      <c r="AG664" s="17"/>
      <c r="AH664" s="17"/>
      <c r="AI664" s="17"/>
      <c r="AJ664" s="17"/>
      <c r="AK664" s="17"/>
      <c r="AL664" s="17"/>
      <c r="AM664" s="17"/>
      <c r="AN664" s="17"/>
      <c r="AO664" s="17"/>
      <c r="AP664" s="17"/>
      <c r="AQ664" s="17"/>
      <c r="AR664" s="17"/>
      <c r="AS664" s="17"/>
      <c r="AT664" s="17"/>
      <c r="AU664" s="17"/>
      <c r="AV664" s="17"/>
      <c r="AW664" s="17"/>
      <c r="AX664" s="17"/>
      <c r="AY664" s="17"/>
      <c r="AZ664" s="17"/>
      <c r="BA664" s="17"/>
      <c r="BB664" s="17"/>
      <c r="BC664" s="17"/>
    </row>
    <row r="665" spans="3:55" s="18" customFormat="1" x14ac:dyDescent="0.15">
      <c r="C665" s="19"/>
      <c r="D665" s="19"/>
      <c r="E665" s="17"/>
      <c r="F665" s="19"/>
      <c r="G665" s="10"/>
      <c r="H665" s="19"/>
      <c r="I665" s="19"/>
      <c r="J665" s="19"/>
      <c r="K665" s="19"/>
      <c r="L665" s="9"/>
      <c r="M665" s="9"/>
      <c r="N665" s="17"/>
      <c r="O665" s="19"/>
      <c r="P665" s="8"/>
      <c r="Q665" s="9"/>
      <c r="R665" s="9"/>
      <c r="S665" s="9"/>
      <c r="T665" s="19"/>
      <c r="U665" s="19"/>
      <c r="V665" s="17"/>
      <c r="W665" s="17"/>
      <c r="X665" s="17"/>
      <c r="Y665" s="17"/>
      <c r="Z665" s="17"/>
      <c r="AA665" s="17"/>
      <c r="AB665" s="17"/>
      <c r="AC665" s="17"/>
      <c r="AD665" s="17"/>
      <c r="AE665" s="17"/>
      <c r="AF665" s="17"/>
      <c r="AG665" s="17"/>
      <c r="AH665" s="17"/>
      <c r="AI665" s="17"/>
      <c r="AJ665" s="17"/>
      <c r="AK665" s="17"/>
      <c r="AL665" s="17"/>
      <c r="AM665" s="17"/>
      <c r="AN665" s="17"/>
      <c r="AO665" s="17"/>
      <c r="AP665" s="17"/>
      <c r="AQ665" s="17"/>
      <c r="AR665" s="17"/>
      <c r="AS665" s="17"/>
      <c r="AT665" s="17"/>
      <c r="AU665" s="17"/>
      <c r="AV665" s="17"/>
      <c r="AW665" s="17"/>
      <c r="AX665" s="17"/>
      <c r="AY665" s="17"/>
      <c r="AZ665" s="17"/>
      <c r="BA665" s="17"/>
      <c r="BB665" s="17"/>
      <c r="BC665" s="17"/>
    </row>
    <row r="666" spans="3:55" s="18" customFormat="1" x14ac:dyDescent="0.15">
      <c r="C666" s="19"/>
      <c r="D666" s="19"/>
      <c r="E666" s="17"/>
      <c r="F666" s="19"/>
      <c r="G666" s="10"/>
      <c r="H666" s="19"/>
      <c r="I666" s="19"/>
      <c r="J666" s="19"/>
      <c r="K666" s="19"/>
      <c r="L666" s="9"/>
      <c r="M666" s="9"/>
      <c r="N666" s="17"/>
      <c r="O666" s="19"/>
      <c r="P666" s="8"/>
      <c r="Q666" s="9"/>
      <c r="R666" s="9"/>
      <c r="S666" s="9"/>
      <c r="T666" s="19"/>
      <c r="U666" s="19"/>
      <c r="V666" s="17"/>
      <c r="W666" s="17"/>
      <c r="X666" s="17"/>
      <c r="Y666" s="17"/>
      <c r="Z666" s="17"/>
      <c r="AA666" s="17"/>
      <c r="AB666" s="17"/>
      <c r="AC666" s="17"/>
      <c r="AD666" s="17"/>
      <c r="AE666" s="17"/>
      <c r="AF666" s="17"/>
      <c r="AG666" s="17"/>
      <c r="AH666" s="17"/>
      <c r="AI666" s="17"/>
      <c r="AJ666" s="17"/>
      <c r="AK666" s="17"/>
      <c r="AL666" s="17"/>
      <c r="AM666" s="17"/>
      <c r="AN666" s="17"/>
      <c r="AO666" s="17"/>
      <c r="AP666" s="17"/>
      <c r="AQ666" s="17"/>
      <c r="AR666" s="17"/>
      <c r="AS666" s="17"/>
      <c r="AT666" s="17"/>
      <c r="AU666" s="17"/>
      <c r="AV666" s="17"/>
      <c r="AW666" s="17"/>
      <c r="AX666" s="17"/>
      <c r="AY666" s="17"/>
      <c r="AZ666" s="17"/>
      <c r="BA666" s="17"/>
      <c r="BB666" s="17"/>
      <c r="BC666" s="17"/>
    </row>
    <row r="667" spans="3:55" s="18" customFormat="1" x14ac:dyDescent="0.15">
      <c r="C667" s="19"/>
      <c r="D667" s="19"/>
      <c r="E667" s="17"/>
      <c r="F667" s="19"/>
      <c r="G667" s="10"/>
      <c r="H667" s="19"/>
      <c r="I667" s="19"/>
      <c r="J667" s="19"/>
      <c r="K667" s="19"/>
      <c r="L667" s="9"/>
      <c r="M667" s="9"/>
      <c r="N667" s="17"/>
      <c r="O667" s="19"/>
      <c r="P667" s="8"/>
      <c r="Q667" s="9"/>
      <c r="R667" s="9"/>
      <c r="S667" s="9"/>
      <c r="T667" s="19"/>
      <c r="U667" s="19"/>
      <c r="V667" s="17"/>
      <c r="W667" s="17"/>
      <c r="X667" s="17"/>
      <c r="Y667" s="17"/>
      <c r="Z667" s="17"/>
      <c r="AA667" s="17"/>
      <c r="AB667" s="17"/>
      <c r="AC667" s="17"/>
      <c r="AD667" s="17"/>
      <c r="AE667" s="17"/>
      <c r="AF667" s="17"/>
      <c r="AG667" s="17"/>
      <c r="AH667" s="17"/>
      <c r="AI667" s="17"/>
      <c r="AJ667" s="17"/>
      <c r="AK667" s="17"/>
      <c r="AL667" s="17"/>
      <c r="AM667" s="17"/>
      <c r="AN667" s="17"/>
      <c r="AO667" s="17"/>
      <c r="AP667" s="17"/>
      <c r="AQ667" s="17"/>
      <c r="AR667" s="17"/>
      <c r="AS667" s="17"/>
      <c r="AT667" s="17"/>
      <c r="AU667" s="17"/>
      <c r="AV667" s="17"/>
      <c r="AW667" s="17"/>
      <c r="AX667" s="17"/>
      <c r="AY667" s="17"/>
      <c r="AZ667" s="17"/>
      <c r="BA667" s="17"/>
      <c r="BB667" s="17"/>
      <c r="BC667" s="17"/>
    </row>
    <row r="668" spans="3:55" s="18" customFormat="1" x14ac:dyDescent="0.15">
      <c r="C668" s="19"/>
      <c r="D668" s="19"/>
      <c r="E668" s="17"/>
      <c r="F668" s="19"/>
      <c r="G668" s="10"/>
      <c r="H668" s="19"/>
      <c r="I668" s="19"/>
      <c r="J668" s="19"/>
      <c r="K668" s="19"/>
      <c r="L668" s="9"/>
      <c r="M668" s="9"/>
      <c r="N668" s="17"/>
      <c r="O668" s="19"/>
      <c r="P668" s="8"/>
      <c r="Q668" s="9"/>
      <c r="R668" s="9"/>
      <c r="S668" s="9"/>
      <c r="T668" s="19"/>
      <c r="U668" s="19"/>
      <c r="V668" s="17"/>
      <c r="W668" s="17"/>
      <c r="X668" s="17"/>
      <c r="Y668" s="17"/>
      <c r="Z668" s="17"/>
      <c r="AA668" s="17"/>
      <c r="AB668" s="17"/>
      <c r="AC668" s="17"/>
      <c r="AD668" s="17"/>
      <c r="AE668" s="17"/>
      <c r="AF668" s="17"/>
      <c r="AG668" s="17"/>
      <c r="AH668" s="17"/>
      <c r="AI668" s="17"/>
      <c r="AJ668" s="17"/>
      <c r="AK668" s="17"/>
      <c r="AL668" s="17"/>
      <c r="AM668" s="17"/>
      <c r="AN668" s="17"/>
      <c r="AO668" s="17"/>
      <c r="AP668" s="17"/>
      <c r="AQ668" s="17"/>
      <c r="AR668" s="17"/>
      <c r="AS668" s="17"/>
      <c r="AT668" s="17"/>
      <c r="AU668" s="17"/>
      <c r="AV668" s="17"/>
      <c r="AW668" s="17"/>
      <c r="AX668" s="17"/>
      <c r="AY668" s="17"/>
      <c r="AZ668" s="17"/>
      <c r="BA668" s="17"/>
      <c r="BB668" s="17"/>
      <c r="BC668" s="17"/>
    </row>
    <row r="669" spans="3:55" s="18" customFormat="1" x14ac:dyDescent="0.15">
      <c r="C669" s="19"/>
      <c r="D669" s="19"/>
      <c r="E669" s="17"/>
      <c r="F669" s="19"/>
      <c r="G669" s="10"/>
      <c r="H669" s="19"/>
      <c r="I669" s="19"/>
      <c r="J669" s="19"/>
      <c r="K669" s="19"/>
      <c r="L669" s="9"/>
      <c r="M669" s="9"/>
      <c r="N669" s="17"/>
      <c r="O669" s="19"/>
      <c r="P669" s="8"/>
      <c r="Q669" s="9"/>
      <c r="R669" s="9"/>
      <c r="S669" s="9"/>
      <c r="T669" s="19"/>
      <c r="U669" s="19"/>
      <c r="V669" s="17"/>
      <c r="W669" s="17"/>
      <c r="X669" s="17"/>
      <c r="Y669" s="17"/>
      <c r="Z669" s="17"/>
      <c r="AA669" s="17"/>
      <c r="AB669" s="17"/>
      <c r="AC669" s="17"/>
      <c r="AD669" s="17"/>
      <c r="AE669" s="17"/>
      <c r="AF669" s="17"/>
      <c r="AG669" s="17"/>
      <c r="AH669" s="17"/>
      <c r="AI669" s="17"/>
      <c r="AJ669" s="17"/>
      <c r="AK669" s="17"/>
      <c r="AL669" s="17"/>
      <c r="AM669" s="17"/>
      <c r="AN669" s="17"/>
      <c r="AO669" s="17"/>
      <c r="AP669" s="17"/>
      <c r="AQ669" s="17"/>
      <c r="AR669" s="17"/>
      <c r="AS669" s="17"/>
      <c r="AT669" s="17"/>
      <c r="AU669" s="17"/>
      <c r="AV669" s="17"/>
      <c r="AW669" s="17"/>
      <c r="AX669" s="17"/>
      <c r="AY669" s="17"/>
      <c r="AZ669" s="17"/>
      <c r="BA669" s="17"/>
      <c r="BB669" s="17"/>
      <c r="BC669" s="17"/>
    </row>
    <row r="670" spans="3:55" s="18" customFormat="1" x14ac:dyDescent="0.15">
      <c r="C670" s="19"/>
      <c r="D670" s="19"/>
      <c r="E670" s="17"/>
      <c r="F670" s="19"/>
      <c r="G670" s="10"/>
      <c r="H670" s="19"/>
      <c r="I670" s="19"/>
      <c r="J670" s="19"/>
      <c r="K670" s="19"/>
      <c r="L670" s="9"/>
      <c r="M670" s="9"/>
      <c r="N670" s="17"/>
      <c r="O670" s="19"/>
      <c r="P670" s="8"/>
      <c r="Q670" s="9"/>
      <c r="R670" s="9"/>
      <c r="S670" s="9"/>
      <c r="T670" s="19"/>
      <c r="U670" s="19"/>
      <c r="V670" s="17"/>
      <c r="W670" s="17"/>
      <c r="X670" s="17"/>
      <c r="Y670" s="17"/>
      <c r="Z670" s="17"/>
      <c r="AA670" s="17"/>
      <c r="AB670" s="17"/>
      <c r="AC670" s="17"/>
      <c r="AD670" s="17"/>
      <c r="AE670" s="17"/>
      <c r="AF670" s="17"/>
      <c r="AG670" s="17"/>
      <c r="AH670" s="17"/>
      <c r="AI670" s="17"/>
      <c r="AJ670" s="17"/>
      <c r="AK670" s="17"/>
      <c r="AL670" s="17"/>
      <c r="AM670" s="17"/>
      <c r="AN670" s="17"/>
      <c r="AO670" s="17"/>
      <c r="AP670" s="17"/>
      <c r="AQ670" s="17"/>
      <c r="AR670" s="17"/>
      <c r="AS670" s="17"/>
      <c r="AT670" s="17"/>
      <c r="AU670" s="17"/>
      <c r="AV670" s="17"/>
      <c r="AW670" s="17"/>
      <c r="AX670" s="17"/>
      <c r="AY670" s="17"/>
      <c r="AZ670" s="17"/>
      <c r="BA670" s="17"/>
      <c r="BB670" s="17"/>
      <c r="BC670" s="17"/>
    </row>
    <row r="671" spans="3:55" s="18" customFormat="1" x14ac:dyDescent="0.15">
      <c r="C671" s="19"/>
      <c r="D671" s="19"/>
      <c r="E671" s="17"/>
      <c r="F671" s="19"/>
      <c r="G671" s="10"/>
      <c r="H671" s="19"/>
      <c r="I671" s="19"/>
      <c r="J671" s="19"/>
      <c r="K671" s="19"/>
      <c r="L671" s="9"/>
      <c r="M671" s="9"/>
      <c r="N671" s="17"/>
      <c r="O671" s="19"/>
      <c r="P671" s="8"/>
      <c r="Q671" s="9"/>
      <c r="R671" s="9"/>
      <c r="S671" s="9"/>
      <c r="T671" s="19"/>
      <c r="U671" s="19"/>
      <c r="V671" s="17"/>
      <c r="W671" s="17"/>
      <c r="X671" s="17"/>
      <c r="Y671" s="17"/>
      <c r="Z671" s="17"/>
      <c r="AA671" s="17"/>
      <c r="AB671" s="17"/>
      <c r="AC671" s="17"/>
      <c r="AD671" s="17"/>
      <c r="AE671" s="17"/>
      <c r="AF671" s="17"/>
      <c r="AG671" s="17"/>
      <c r="AH671" s="17"/>
      <c r="AI671" s="17"/>
      <c r="AJ671" s="17"/>
      <c r="AK671" s="17"/>
      <c r="AL671" s="17"/>
      <c r="AM671" s="17"/>
      <c r="AN671" s="17"/>
      <c r="AO671" s="17"/>
      <c r="AP671" s="17"/>
      <c r="AQ671" s="17"/>
      <c r="AR671" s="17"/>
      <c r="AS671" s="17"/>
      <c r="AT671" s="17"/>
      <c r="AU671" s="17"/>
      <c r="AV671" s="17"/>
      <c r="AW671" s="17"/>
      <c r="AX671" s="17"/>
      <c r="AY671" s="17"/>
      <c r="AZ671" s="17"/>
      <c r="BA671" s="17"/>
      <c r="BB671" s="17"/>
      <c r="BC671" s="17"/>
    </row>
    <row r="672" spans="3:55" s="18" customFormat="1" x14ac:dyDescent="0.15">
      <c r="C672" s="19"/>
      <c r="D672" s="19"/>
      <c r="E672" s="17"/>
      <c r="F672" s="19"/>
      <c r="G672" s="10"/>
      <c r="H672" s="19"/>
      <c r="I672" s="19"/>
      <c r="J672" s="19"/>
      <c r="K672" s="19"/>
      <c r="L672" s="9"/>
      <c r="M672" s="9"/>
      <c r="N672" s="17"/>
      <c r="O672" s="19"/>
      <c r="P672" s="8"/>
      <c r="Q672" s="9"/>
      <c r="R672" s="9"/>
      <c r="S672" s="9"/>
      <c r="T672" s="19"/>
      <c r="U672" s="19"/>
      <c r="V672" s="17"/>
      <c r="W672" s="17"/>
      <c r="X672" s="17"/>
      <c r="Y672" s="17"/>
      <c r="Z672" s="17"/>
      <c r="AA672" s="17"/>
      <c r="AB672" s="17"/>
      <c r="AC672" s="17"/>
      <c r="AD672" s="17"/>
      <c r="AE672" s="17"/>
      <c r="AF672" s="17"/>
      <c r="AG672" s="17"/>
      <c r="AH672" s="17"/>
      <c r="AI672" s="17"/>
      <c r="AJ672" s="17"/>
      <c r="AK672" s="17"/>
      <c r="AL672" s="17"/>
      <c r="AM672" s="17"/>
      <c r="AN672" s="17"/>
      <c r="AO672" s="17"/>
      <c r="AP672" s="17"/>
      <c r="AQ672" s="17"/>
      <c r="AR672" s="17"/>
      <c r="AS672" s="17"/>
      <c r="AT672" s="17"/>
      <c r="AU672" s="17"/>
      <c r="AV672" s="17"/>
      <c r="AW672" s="17"/>
      <c r="AX672" s="17"/>
      <c r="AY672" s="17"/>
      <c r="AZ672" s="17"/>
      <c r="BA672" s="17"/>
      <c r="BB672" s="17"/>
      <c r="BC672" s="17"/>
    </row>
    <row r="673" spans="3:55" s="18" customFormat="1" x14ac:dyDescent="0.15">
      <c r="C673" s="19"/>
      <c r="D673" s="19"/>
      <c r="E673" s="17"/>
      <c r="F673" s="19"/>
      <c r="G673" s="10"/>
      <c r="H673" s="19"/>
      <c r="I673" s="19"/>
      <c r="J673" s="19"/>
      <c r="K673" s="19"/>
      <c r="L673" s="9"/>
      <c r="M673" s="9"/>
      <c r="N673" s="17"/>
      <c r="O673" s="19"/>
      <c r="P673" s="8"/>
      <c r="Q673" s="9"/>
      <c r="R673" s="9"/>
      <c r="S673" s="9"/>
      <c r="T673" s="19"/>
      <c r="U673" s="19"/>
      <c r="V673" s="17"/>
      <c r="W673" s="17"/>
      <c r="X673" s="17"/>
      <c r="Y673" s="17"/>
      <c r="Z673" s="17"/>
      <c r="AA673" s="17"/>
      <c r="AB673" s="17"/>
      <c r="AC673" s="17"/>
      <c r="AD673" s="17"/>
      <c r="AE673" s="17"/>
      <c r="AF673" s="17"/>
      <c r="AG673" s="17"/>
      <c r="AH673" s="17"/>
      <c r="AI673" s="17"/>
      <c r="AJ673" s="17"/>
      <c r="AK673" s="17"/>
      <c r="AL673" s="17"/>
      <c r="AM673" s="17"/>
      <c r="AN673" s="17"/>
      <c r="AO673" s="17"/>
      <c r="AP673" s="17"/>
      <c r="AQ673" s="17"/>
      <c r="AR673" s="17"/>
      <c r="AS673" s="17"/>
      <c r="AT673" s="17"/>
      <c r="AU673" s="17"/>
      <c r="AV673" s="17"/>
      <c r="AW673" s="17"/>
      <c r="AX673" s="17"/>
      <c r="AY673" s="17"/>
      <c r="AZ673" s="17"/>
      <c r="BA673" s="17"/>
      <c r="BB673" s="17"/>
      <c r="BC673" s="17"/>
    </row>
    <row r="674" spans="3:55" s="18" customFormat="1" x14ac:dyDescent="0.15">
      <c r="C674" s="19"/>
      <c r="D674" s="19"/>
      <c r="E674" s="17"/>
      <c r="F674" s="19"/>
      <c r="G674" s="10"/>
      <c r="H674" s="19"/>
      <c r="I674" s="19"/>
      <c r="J674" s="19"/>
      <c r="K674" s="19"/>
      <c r="L674" s="9"/>
      <c r="M674" s="9"/>
      <c r="N674" s="17"/>
      <c r="O674" s="19"/>
      <c r="P674" s="8"/>
      <c r="Q674" s="9"/>
      <c r="R674" s="9"/>
      <c r="S674" s="9"/>
      <c r="T674" s="19"/>
      <c r="U674" s="19"/>
      <c r="V674" s="17"/>
      <c r="W674" s="17"/>
      <c r="X674" s="17"/>
      <c r="Y674" s="17"/>
      <c r="Z674" s="17"/>
      <c r="AA674" s="17"/>
      <c r="AB674" s="17"/>
      <c r="AC674" s="17"/>
      <c r="AD674" s="17"/>
      <c r="AE674" s="17"/>
      <c r="AF674" s="17"/>
      <c r="AG674" s="17"/>
      <c r="AH674" s="17"/>
      <c r="AI674" s="17"/>
      <c r="AJ674" s="17"/>
      <c r="AK674" s="17"/>
      <c r="AL674" s="17"/>
      <c r="AM674" s="17"/>
      <c r="AN674" s="17"/>
      <c r="AO674" s="17"/>
      <c r="AP674" s="17"/>
      <c r="AQ674" s="17"/>
      <c r="AR674" s="17"/>
      <c r="AS674" s="17"/>
      <c r="AT674" s="17"/>
      <c r="AU674" s="17"/>
      <c r="AV674" s="17"/>
      <c r="AW674" s="17"/>
      <c r="AX674" s="17"/>
      <c r="AY674" s="17"/>
      <c r="AZ674" s="17"/>
      <c r="BA674" s="17"/>
      <c r="BB674" s="17"/>
      <c r="BC674" s="17"/>
    </row>
    <row r="675" spans="3:55" s="18" customFormat="1" x14ac:dyDescent="0.15">
      <c r="C675" s="19"/>
      <c r="D675" s="19"/>
      <c r="E675" s="17"/>
      <c r="F675" s="19"/>
      <c r="G675" s="10"/>
      <c r="H675" s="19"/>
      <c r="I675" s="19"/>
      <c r="J675" s="19"/>
      <c r="K675" s="19"/>
      <c r="L675" s="9"/>
      <c r="M675" s="9"/>
      <c r="N675" s="17"/>
      <c r="O675" s="19"/>
      <c r="P675" s="8"/>
      <c r="Q675" s="9"/>
      <c r="R675" s="9"/>
      <c r="S675" s="9"/>
      <c r="T675" s="19"/>
      <c r="U675" s="19"/>
      <c r="V675" s="17"/>
      <c r="W675" s="17"/>
      <c r="X675" s="17"/>
      <c r="Y675" s="17"/>
      <c r="Z675" s="17"/>
      <c r="AA675" s="17"/>
      <c r="AB675" s="17"/>
      <c r="AC675" s="17"/>
      <c r="AD675" s="17"/>
      <c r="AE675" s="17"/>
      <c r="AF675" s="17"/>
      <c r="AG675" s="17"/>
      <c r="AH675" s="17"/>
      <c r="AI675" s="17"/>
      <c r="AJ675" s="17"/>
      <c r="AK675" s="17"/>
      <c r="AL675" s="17"/>
      <c r="AM675" s="17"/>
      <c r="AN675" s="17"/>
      <c r="AO675" s="17"/>
      <c r="AP675" s="17"/>
      <c r="AQ675" s="17"/>
      <c r="AR675" s="17"/>
      <c r="AS675" s="17"/>
      <c r="AT675" s="17"/>
      <c r="AU675" s="17"/>
      <c r="AV675" s="17"/>
      <c r="AW675" s="17"/>
      <c r="AX675" s="17"/>
      <c r="AY675" s="17"/>
      <c r="AZ675" s="17"/>
      <c r="BA675" s="17"/>
      <c r="BB675" s="17"/>
      <c r="BC675" s="17"/>
    </row>
    <row r="676" spans="3:55" s="18" customFormat="1" x14ac:dyDescent="0.15">
      <c r="C676" s="19"/>
      <c r="D676" s="19"/>
      <c r="E676" s="17"/>
      <c r="F676" s="19"/>
      <c r="G676" s="10"/>
      <c r="H676" s="19"/>
      <c r="I676" s="19"/>
      <c r="J676" s="19"/>
      <c r="K676" s="19"/>
      <c r="L676" s="9"/>
      <c r="M676" s="9"/>
      <c r="N676" s="17"/>
      <c r="O676" s="19"/>
      <c r="P676" s="8"/>
      <c r="Q676" s="9"/>
      <c r="R676" s="9"/>
      <c r="S676" s="9"/>
      <c r="T676" s="19"/>
      <c r="U676" s="19"/>
      <c r="V676" s="17"/>
      <c r="W676" s="17"/>
      <c r="X676" s="17"/>
      <c r="Y676" s="17"/>
      <c r="Z676" s="17"/>
      <c r="AA676" s="17"/>
      <c r="AB676" s="17"/>
      <c r="AC676" s="17"/>
      <c r="AD676" s="17"/>
      <c r="AE676" s="17"/>
      <c r="AF676" s="17"/>
      <c r="AG676" s="17"/>
      <c r="AH676" s="17"/>
      <c r="AI676" s="17"/>
      <c r="AJ676" s="17"/>
      <c r="AK676" s="17"/>
      <c r="AL676" s="17"/>
      <c r="AM676" s="17"/>
      <c r="AN676" s="17"/>
      <c r="AO676" s="17"/>
      <c r="AP676" s="17"/>
      <c r="AQ676" s="17"/>
      <c r="AR676" s="17"/>
      <c r="AS676" s="17"/>
      <c r="AT676" s="17"/>
      <c r="AU676" s="17"/>
      <c r="AV676" s="17"/>
      <c r="AW676" s="17"/>
      <c r="AX676" s="17"/>
      <c r="AY676" s="17"/>
      <c r="AZ676" s="17"/>
      <c r="BA676" s="17"/>
      <c r="BB676" s="17"/>
      <c r="BC676" s="17"/>
    </row>
    <row r="677" spans="3:55" s="18" customFormat="1" x14ac:dyDescent="0.15">
      <c r="C677" s="19"/>
      <c r="D677" s="19"/>
      <c r="E677" s="17"/>
      <c r="F677" s="19"/>
      <c r="G677" s="10"/>
      <c r="H677" s="19"/>
      <c r="I677" s="19"/>
      <c r="J677" s="19"/>
      <c r="K677" s="19"/>
      <c r="L677" s="9"/>
      <c r="M677" s="9"/>
      <c r="N677" s="17"/>
      <c r="O677" s="19"/>
      <c r="P677" s="8"/>
      <c r="Q677" s="9"/>
      <c r="R677" s="9"/>
      <c r="S677" s="9"/>
      <c r="T677" s="19"/>
      <c r="U677" s="19"/>
      <c r="V677" s="17"/>
      <c r="W677" s="17"/>
      <c r="X677" s="17"/>
      <c r="Y677" s="17"/>
      <c r="Z677" s="17"/>
      <c r="AA677" s="17"/>
      <c r="AB677" s="17"/>
      <c r="AC677" s="17"/>
      <c r="AD677" s="17"/>
      <c r="AE677" s="17"/>
      <c r="AF677" s="17"/>
      <c r="AG677" s="17"/>
      <c r="AH677" s="17"/>
      <c r="AI677" s="17"/>
      <c r="AJ677" s="17"/>
      <c r="AK677" s="17"/>
      <c r="AL677" s="17"/>
      <c r="AM677" s="17"/>
      <c r="AN677" s="17"/>
      <c r="AO677" s="17"/>
      <c r="AP677" s="17"/>
      <c r="AQ677" s="17"/>
      <c r="AR677" s="17"/>
      <c r="AS677" s="17"/>
      <c r="AT677" s="17"/>
      <c r="AU677" s="17"/>
      <c r="AV677" s="17"/>
      <c r="AW677" s="17"/>
      <c r="AX677" s="17"/>
      <c r="AY677" s="17"/>
      <c r="AZ677" s="17"/>
      <c r="BA677" s="17"/>
      <c r="BB677" s="17"/>
      <c r="BC677" s="17"/>
    </row>
    <row r="678" spans="3:55" s="18" customFormat="1" x14ac:dyDescent="0.15">
      <c r="C678" s="19"/>
      <c r="D678" s="19"/>
      <c r="E678" s="17"/>
      <c r="F678" s="19"/>
      <c r="G678" s="10"/>
      <c r="H678" s="19"/>
      <c r="I678" s="19"/>
      <c r="J678" s="19"/>
      <c r="K678" s="19"/>
      <c r="L678" s="9"/>
      <c r="M678" s="9"/>
      <c r="N678" s="17"/>
      <c r="O678" s="19"/>
      <c r="P678" s="8"/>
      <c r="Q678" s="9"/>
      <c r="R678" s="9"/>
      <c r="S678" s="9"/>
      <c r="T678" s="19"/>
      <c r="U678" s="19"/>
      <c r="V678" s="17"/>
      <c r="W678" s="17"/>
      <c r="X678" s="17"/>
      <c r="Y678" s="17"/>
      <c r="Z678" s="17"/>
      <c r="AA678" s="17"/>
      <c r="AB678" s="17"/>
      <c r="AC678" s="17"/>
      <c r="AD678" s="17"/>
      <c r="AE678" s="17"/>
      <c r="AF678" s="17"/>
      <c r="AG678" s="17"/>
      <c r="AH678" s="17"/>
      <c r="AI678" s="17"/>
      <c r="AJ678" s="17"/>
      <c r="AK678" s="17"/>
      <c r="AL678" s="17"/>
      <c r="AM678" s="17"/>
      <c r="AN678" s="17"/>
      <c r="AO678" s="17"/>
      <c r="AP678" s="17"/>
      <c r="AQ678" s="17"/>
      <c r="AR678" s="17"/>
      <c r="AS678" s="17"/>
      <c r="AT678" s="17"/>
      <c r="AU678" s="17"/>
      <c r="AV678" s="17"/>
      <c r="AW678" s="17"/>
      <c r="AX678" s="17"/>
      <c r="AY678" s="17"/>
      <c r="AZ678" s="17"/>
      <c r="BA678" s="17"/>
      <c r="BB678" s="17"/>
      <c r="BC678" s="17"/>
    </row>
    <row r="679" spans="3:55" s="18" customFormat="1" x14ac:dyDescent="0.15">
      <c r="C679" s="19"/>
      <c r="D679" s="19"/>
      <c r="E679" s="17"/>
      <c r="F679" s="19"/>
      <c r="G679" s="10"/>
      <c r="H679" s="19"/>
      <c r="I679" s="19"/>
      <c r="J679" s="19"/>
      <c r="K679" s="19"/>
      <c r="L679" s="9"/>
      <c r="M679" s="9"/>
      <c r="N679" s="17"/>
      <c r="O679" s="19"/>
      <c r="P679" s="8"/>
      <c r="Q679" s="9"/>
      <c r="R679" s="9"/>
      <c r="S679" s="9"/>
      <c r="T679" s="19"/>
      <c r="U679" s="19"/>
      <c r="V679" s="17"/>
      <c r="W679" s="17"/>
      <c r="X679" s="17"/>
      <c r="Y679" s="17"/>
      <c r="Z679" s="17"/>
      <c r="AA679" s="17"/>
      <c r="AB679" s="17"/>
      <c r="AC679" s="17"/>
      <c r="AD679" s="17"/>
      <c r="AE679" s="17"/>
      <c r="AF679" s="17"/>
      <c r="AG679" s="17"/>
      <c r="AH679" s="17"/>
      <c r="AI679" s="17"/>
      <c r="AJ679" s="17"/>
      <c r="AK679" s="17"/>
      <c r="AL679" s="17"/>
      <c r="AM679" s="17"/>
      <c r="AN679" s="17"/>
      <c r="AO679" s="17"/>
      <c r="AP679" s="17"/>
      <c r="AQ679" s="17"/>
      <c r="AR679" s="17"/>
      <c r="AS679" s="17"/>
      <c r="AT679" s="17"/>
      <c r="AU679" s="17"/>
      <c r="AV679" s="17"/>
      <c r="AW679" s="17"/>
      <c r="AX679" s="17"/>
      <c r="AY679" s="17"/>
      <c r="AZ679" s="17"/>
      <c r="BA679" s="17"/>
      <c r="BB679" s="17"/>
      <c r="BC679" s="17"/>
    </row>
    <row r="680" spans="3:55" s="18" customFormat="1" x14ac:dyDescent="0.15">
      <c r="C680" s="19"/>
      <c r="D680" s="19"/>
      <c r="E680" s="17"/>
      <c r="F680" s="19"/>
      <c r="G680" s="10"/>
      <c r="H680" s="19"/>
      <c r="I680" s="19"/>
      <c r="J680" s="19"/>
      <c r="K680" s="19"/>
      <c r="L680" s="9"/>
      <c r="M680" s="9"/>
      <c r="N680" s="17"/>
      <c r="O680" s="19"/>
      <c r="P680" s="8"/>
      <c r="Q680" s="9"/>
      <c r="R680" s="9"/>
      <c r="S680" s="9"/>
      <c r="T680" s="19"/>
      <c r="U680" s="19"/>
      <c r="V680" s="17"/>
      <c r="W680" s="17"/>
      <c r="X680" s="17"/>
      <c r="Y680" s="17"/>
      <c r="Z680" s="17"/>
      <c r="AA680" s="17"/>
      <c r="AB680" s="17"/>
      <c r="AC680" s="17"/>
      <c r="AD680" s="17"/>
      <c r="AE680" s="17"/>
      <c r="AF680" s="17"/>
      <c r="AG680" s="17"/>
      <c r="AH680" s="17"/>
      <c r="AI680" s="17"/>
      <c r="AJ680" s="17"/>
      <c r="AK680" s="17"/>
      <c r="AL680" s="17"/>
      <c r="AM680" s="17"/>
      <c r="AN680" s="17"/>
      <c r="AO680" s="17"/>
      <c r="AP680" s="17"/>
      <c r="AQ680" s="17"/>
      <c r="AR680" s="17"/>
      <c r="AS680" s="17"/>
      <c r="AT680" s="17"/>
      <c r="AU680" s="17"/>
      <c r="AV680" s="17"/>
      <c r="AW680" s="17"/>
      <c r="AX680" s="17"/>
      <c r="AY680" s="17"/>
      <c r="AZ680" s="17"/>
      <c r="BA680" s="17"/>
      <c r="BB680" s="17"/>
      <c r="BC680" s="17"/>
    </row>
    <row r="681" spans="3:55" s="18" customFormat="1" x14ac:dyDescent="0.15">
      <c r="C681" s="19"/>
      <c r="D681" s="19"/>
      <c r="E681" s="17"/>
      <c r="F681" s="19"/>
      <c r="G681" s="10"/>
      <c r="H681" s="19"/>
      <c r="I681" s="19"/>
      <c r="J681" s="19"/>
      <c r="K681" s="19"/>
      <c r="L681" s="9"/>
      <c r="M681" s="9"/>
      <c r="N681" s="17"/>
      <c r="O681" s="19"/>
      <c r="P681" s="8"/>
      <c r="Q681" s="9"/>
      <c r="R681" s="9"/>
      <c r="S681" s="9"/>
      <c r="T681" s="19"/>
      <c r="U681" s="19"/>
      <c r="V681" s="17"/>
      <c r="W681" s="17"/>
      <c r="X681" s="17"/>
      <c r="Y681" s="17"/>
      <c r="Z681" s="17"/>
      <c r="AA681" s="17"/>
      <c r="AB681" s="17"/>
      <c r="AC681" s="17"/>
      <c r="AD681" s="17"/>
      <c r="AE681" s="17"/>
      <c r="AF681" s="17"/>
      <c r="AG681" s="17"/>
      <c r="AH681" s="17"/>
      <c r="AI681" s="17"/>
      <c r="AJ681" s="17"/>
      <c r="AK681" s="17"/>
      <c r="AL681" s="17"/>
      <c r="AM681" s="17"/>
      <c r="AN681" s="17"/>
      <c r="AO681" s="17"/>
      <c r="AP681" s="17"/>
      <c r="AQ681" s="17"/>
      <c r="AR681" s="17"/>
      <c r="AS681" s="17"/>
      <c r="AT681" s="17"/>
      <c r="AU681" s="17"/>
      <c r="AV681" s="17"/>
      <c r="AW681" s="17"/>
      <c r="AX681" s="17"/>
      <c r="AY681" s="17"/>
      <c r="AZ681" s="17"/>
      <c r="BA681" s="17"/>
      <c r="BB681" s="17"/>
      <c r="BC681" s="17"/>
    </row>
    <row r="682" spans="3:55" s="18" customFormat="1" x14ac:dyDescent="0.15">
      <c r="C682" s="19"/>
      <c r="D682" s="19"/>
      <c r="E682" s="17"/>
      <c r="F682" s="19"/>
      <c r="G682" s="10"/>
      <c r="H682" s="19"/>
      <c r="I682" s="19"/>
      <c r="J682" s="19"/>
      <c r="K682" s="19"/>
      <c r="L682" s="9"/>
      <c r="M682" s="9"/>
      <c r="N682" s="17"/>
      <c r="O682" s="19"/>
      <c r="P682" s="8"/>
      <c r="Q682" s="9"/>
      <c r="R682" s="9"/>
      <c r="S682" s="9"/>
      <c r="T682" s="19"/>
      <c r="U682" s="19"/>
      <c r="V682" s="17"/>
      <c r="W682" s="17"/>
      <c r="X682" s="17"/>
      <c r="Y682" s="17"/>
      <c r="Z682" s="17"/>
      <c r="AA682" s="17"/>
      <c r="AB682" s="17"/>
      <c r="AC682" s="17"/>
      <c r="AD682" s="17"/>
      <c r="AE682" s="17"/>
      <c r="AF682" s="17"/>
      <c r="AG682" s="17"/>
      <c r="AH682" s="17"/>
      <c r="AI682" s="17"/>
      <c r="AJ682" s="17"/>
      <c r="AK682" s="17"/>
      <c r="AL682" s="17"/>
      <c r="AM682" s="17"/>
      <c r="AN682" s="17"/>
      <c r="AO682" s="17"/>
      <c r="AP682" s="17"/>
      <c r="AQ682" s="17"/>
      <c r="AR682" s="17"/>
      <c r="AS682" s="17"/>
      <c r="AT682" s="17"/>
      <c r="AU682" s="17"/>
      <c r="AV682" s="17"/>
      <c r="AW682" s="17"/>
      <c r="AX682" s="17"/>
      <c r="AY682" s="17"/>
      <c r="AZ682" s="17"/>
      <c r="BA682" s="17"/>
      <c r="BB682" s="17"/>
      <c r="BC682" s="17"/>
    </row>
    <row r="683" spans="3:55" s="18" customFormat="1" x14ac:dyDescent="0.15">
      <c r="C683" s="19"/>
      <c r="D683" s="19"/>
      <c r="E683" s="17"/>
      <c r="F683" s="19"/>
      <c r="G683" s="10"/>
      <c r="H683" s="19"/>
      <c r="I683" s="19"/>
      <c r="J683" s="19"/>
      <c r="K683" s="19"/>
      <c r="L683" s="9"/>
      <c r="M683" s="9"/>
      <c r="N683" s="17"/>
      <c r="O683" s="19"/>
      <c r="P683" s="8"/>
      <c r="Q683" s="9"/>
      <c r="R683" s="9"/>
      <c r="S683" s="9"/>
      <c r="T683" s="19"/>
      <c r="U683" s="19"/>
      <c r="V683" s="17"/>
      <c r="W683" s="17"/>
      <c r="X683" s="17"/>
      <c r="Y683" s="17"/>
      <c r="Z683" s="17"/>
      <c r="AA683" s="17"/>
      <c r="AB683" s="17"/>
      <c r="AC683" s="17"/>
      <c r="AD683" s="17"/>
      <c r="AE683" s="17"/>
      <c r="AF683" s="17"/>
      <c r="AG683" s="17"/>
      <c r="AH683" s="17"/>
      <c r="AI683" s="17"/>
      <c r="AJ683" s="17"/>
      <c r="AK683" s="17"/>
      <c r="AL683" s="17"/>
      <c r="AM683" s="17"/>
      <c r="AN683" s="17"/>
      <c r="AO683" s="17"/>
      <c r="AP683" s="17"/>
      <c r="AQ683" s="17"/>
      <c r="AR683" s="17"/>
      <c r="AS683" s="17"/>
      <c r="AT683" s="17"/>
      <c r="AU683" s="17"/>
      <c r="AV683" s="17"/>
      <c r="AW683" s="17"/>
      <c r="AX683" s="17"/>
      <c r="AY683" s="17"/>
      <c r="AZ683" s="17"/>
      <c r="BA683" s="17"/>
      <c r="BB683" s="17"/>
      <c r="BC683" s="17"/>
    </row>
    <row r="684" spans="3:55" s="18" customFormat="1" x14ac:dyDescent="0.15">
      <c r="C684" s="19"/>
      <c r="D684" s="19"/>
      <c r="E684" s="17"/>
      <c r="F684" s="19"/>
      <c r="G684" s="10"/>
      <c r="H684" s="19"/>
      <c r="I684" s="19"/>
      <c r="J684" s="19"/>
      <c r="K684" s="19"/>
      <c r="L684" s="9"/>
      <c r="M684" s="9"/>
      <c r="N684" s="17"/>
      <c r="O684" s="19"/>
      <c r="P684" s="8"/>
      <c r="Q684" s="9"/>
      <c r="R684" s="9"/>
      <c r="S684" s="9"/>
      <c r="T684" s="19"/>
      <c r="U684" s="19"/>
      <c r="V684" s="17"/>
      <c r="W684" s="17"/>
      <c r="X684" s="17"/>
      <c r="Y684" s="17"/>
      <c r="Z684" s="17"/>
      <c r="AA684" s="17"/>
      <c r="AB684" s="17"/>
      <c r="AC684" s="17"/>
      <c r="AD684" s="17"/>
      <c r="AE684" s="17"/>
      <c r="AF684" s="17"/>
      <c r="AG684" s="17"/>
      <c r="AH684" s="17"/>
      <c r="AI684" s="17"/>
      <c r="AJ684" s="17"/>
      <c r="AK684" s="17"/>
      <c r="AL684" s="17"/>
      <c r="AM684" s="17"/>
      <c r="AN684" s="17"/>
      <c r="AO684" s="17"/>
      <c r="AP684" s="17"/>
      <c r="AQ684" s="17"/>
      <c r="AR684" s="17"/>
      <c r="AS684" s="17"/>
      <c r="AT684" s="17"/>
      <c r="AU684" s="17"/>
      <c r="AV684" s="17"/>
      <c r="AW684" s="17"/>
      <c r="AX684" s="17"/>
      <c r="AY684" s="17"/>
      <c r="AZ684" s="17"/>
      <c r="BA684" s="17"/>
      <c r="BB684" s="17"/>
      <c r="BC684" s="17"/>
    </row>
    <row r="685" spans="3:55" s="18" customFormat="1" x14ac:dyDescent="0.15">
      <c r="C685" s="19"/>
      <c r="D685" s="19"/>
      <c r="E685" s="17"/>
      <c r="F685" s="19"/>
      <c r="G685" s="10"/>
      <c r="H685" s="19"/>
      <c r="I685" s="19"/>
      <c r="J685" s="19"/>
      <c r="K685" s="19"/>
      <c r="L685" s="9"/>
      <c r="M685" s="9"/>
      <c r="N685" s="17"/>
      <c r="O685" s="19"/>
      <c r="P685" s="8"/>
      <c r="Q685" s="9"/>
      <c r="R685" s="9"/>
      <c r="S685" s="9"/>
      <c r="T685" s="19"/>
      <c r="U685" s="19"/>
      <c r="V685" s="17"/>
      <c r="W685" s="17"/>
      <c r="X685" s="17"/>
      <c r="Y685" s="17"/>
      <c r="Z685" s="17"/>
      <c r="AA685" s="17"/>
      <c r="AB685" s="17"/>
      <c r="AC685" s="17"/>
      <c r="AD685" s="17"/>
      <c r="AE685" s="17"/>
      <c r="AF685" s="17"/>
      <c r="AG685" s="17"/>
      <c r="AH685" s="17"/>
      <c r="AI685" s="17"/>
      <c r="AJ685" s="17"/>
      <c r="AK685" s="17"/>
      <c r="AL685" s="17"/>
      <c r="AM685" s="17"/>
      <c r="AN685" s="17"/>
      <c r="AO685" s="17"/>
      <c r="AP685" s="17"/>
      <c r="AQ685" s="17"/>
      <c r="AR685" s="17"/>
      <c r="AS685" s="17"/>
      <c r="AT685" s="17"/>
      <c r="AU685" s="17"/>
      <c r="AV685" s="17"/>
      <c r="AW685" s="17"/>
      <c r="AX685" s="17"/>
      <c r="AY685" s="17"/>
      <c r="AZ685" s="17"/>
      <c r="BA685" s="17"/>
      <c r="BB685" s="17"/>
      <c r="BC685" s="17"/>
    </row>
    <row r="686" spans="3:55" s="18" customFormat="1" x14ac:dyDescent="0.15">
      <c r="C686" s="19"/>
      <c r="D686" s="19"/>
      <c r="E686" s="17"/>
      <c r="F686" s="19"/>
      <c r="G686" s="10"/>
      <c r="H686" s="19"/>
      <c r="I686" s="19"/>
      <c r="J686" s="19"/>
      <c r="K686" s="19"/>
      <c r="L686" s="9"/>
      <c r="M686" s="9"/>
      <c r="N686" s="17"/>
      <c r="O686" s="19"/>
      <c r="P686" s="8"/>
      <c r="Q686" s="9"/>
      <c r="R686" s="9"/>
      <c r="S686" s="9"/>
      <c r="T686" s="19"/>
      <c r="U686" s="19"/>
      <c r="V686" s="17"/>
      <c r="W686" s="17"/>
      <c r="X686" s="17"/>
      <c r="Y686" s="17"/>
      <c r="Z686" s="17"/>
      <c r="AA686" s="17"/>
      <c r="AB686" s="17"/>
      <c r="AC686" s="17"/>
      <c r="AD686" s="17"/>
      <c r="AE686" s="17"/>
      <c r="AF686" s="17"/>
      <c r="AG686" s="17"/>
      <c r="AH686" s="17"/>
      <c r="AI686" s="17"/>
      <c r="AJ686" s="17"/>
      <c r="AK686" s="17"/>
      <c r="AL686" s="17"/>
      <c r="AM686" s="17"/>
      <c r="AN686" s="17"/>
      <c r="AO686" s="17"/>
      <c r="AP686" s="17"/>
      <c r="AQ686" s="17"/>
      <c r="AR686" s="17"/>
      <c r="AS686" s="17"/>
      <c r="AT686" s="17"/>
      <c r="AU686" s="17"/>
      <c r="AV686" s="17"/>
      <c r="AW686" s="17"/>
      <c r="AX686" s="17"/>
      <c r="AY686" s="17"/>
      <c r="AZ686" s="17"/>
      <c r="BA686" s="17"/>
      <c r="BB686" s="17"/>
      <c r="BC686" s="17"/>
    </row>
    <row r="687" spans="3:55" s="18" customFormat="1" x14ac:dyDescent="0.15">
      <c r="C687" s="19"/>
      <c r="D687" s="19"/>
      <c r="E687" s="17"/>
      <c r="F687" s="19"/>
      <c r="G687" s="10"/>
      <c r="H687" s="19"/>
      <c r="I687" s="19"/>
      <c r="J687" s="19"/>
      <c r="K687" s="19"/>
      <c r="L687" s="9"/>
      <c r="M687" s="9"/>
      <c r="N687" s="17"/>
      <c r="O687" s="19"/>
      <c r="P687" s="8"/>
      <c r="Q687" s="9"/>
      <c r="R687" s="9"/>
      <c r="S687" s="9"/>
      <c r="T687" s="19"/>
      <c r="U687" s="19"/>
      <c r="V687" s="17"/>
      <c r="W687" s="17"/>
      <c r="X687" s="17"/>
      <c r="Y687" s="17"/>
      <c r="Z687" s="17"/>
      <c r="AA687" s="17"/>
      <c r="AB687" s="17"/>
      <c r="AC687" s="17"/>
      <c r="AD687" s="17"/>
      <c r="AE687" s="17"/>
      <c r="AF687" s="17"/>
      <c r="AG687" s="17"/>
      <c r="AH687" s="17"/>
      <c r="AI687" s="17"/>
      <c r="AJ687" s="17"/>
      <c r="AK687" s="17"/>
      <c r="AL687" s="17"/>
      <c r="AM687" s="17"/>
      <c r="AN687" s="17"/>
      <c r="AO687" s="17"/>
      <c r="AP687" s="17"/>
      <c r="AQ687" s="17"/>
      <c r="AR687" s="17"/>
      <c r="AS687" s="17"/>
      <c r="AT687" s="17"/>
      <c r="AU687" s="17"/>
      <c r="AV687" s="17"/>
      <c r="AW687" s="17"/>
      <c r="AX687" s="17"/>
      <c r="AY687" s="17"/>
      <c r="AZ687" s="17"/>
      <c r="BA687" s="17"/>
      <c r="BB687" s="17"/>
      <c r="BC687" s="17"/>
    </row>
    <row r="688" spans="3:55" s="18" customFormat="1" x14ac:dyDescent="0.15">
      <c r="C688" s="19"/>
      <c r="D688" s="19"/>
      <c r="E688" s="17"/>
      <c r="F688" s="19"/>
      <c r="G688" s="10"/>
      <c r="H688" s="19"/>
      <c r="I688" s="19"/>
      <c r="J688" s="19"/>
      <c r="K688" s="19"/>
      <c r="L688" s="9"/>
      <c r="M688" s="9"/>
      <c r="N688" s="17"/>
      <c r="O688" s="19"/>
      <c r="P688" s="8"/>
      <c r="Q688" s="9"/>
      <c r="R688" s="9"/>
      <c r="S688" s="9"/>
      <c r="T688" s="19"/>
      <c r="U688" s="19"/>
      <c r="V688" s="17"/>
      <c r="W688" s="17"/>
      <c r="X688" s="17"/>
      <c r="Y688" s="17"/>
      <c r="Z688" s="17"/>
      <c r="AA688" s="17"/>
      <c r="AB688" s="17"/>
      <c r="AC688" s="17"/>
      <c r="AD688" s="17"/>
      <c r="AE688" s="17"/>
      <c r="AF688" s="17"/>
      <c r="AG688" s="17"/>
      <c r="AH688" s="17"/>
      <c r="AI688" s="17"/>
      <c r="AJ688" s="17"/>
      <c r="AK688" s="17"/>
      <c r="AL688" s="17"/>
      <c r="AM688" s="17"/>
      <c r="AN688" s="17"/>
      <c r="AO688" s="17"/>
      <c r="AP688" s="17"/>
      <c r="AQ688" s="17"/>
      <c r="AR688" s="17"/>
      <c r="AS688" s="17"/>
      <c r="AT688" s="17"/>
      <c r="AU688" s="17"/>
      <c r="AV688" s="17"/>
      <c r="AW688" s="17"/>
      <c r="AX688" s="17"/>
      <c r="AY688" s="17"/>
      <c r="AZ688" s="17"/>
      <c r="BA688" s="17"/>
      <c r="BB688" s="17"/>
      <c r="BC688" s="17"/>
    </row>
    <row r="689" spans="3:55" s="18" customFormat="1" x14ac:dyDescent="0.15">
      <c r="C689" s="19"/>
      <c r="D689" s="19"/>
      <c r="E689" s="17"/>
      <c r="F689" s="19"/>
      <c r="G689" s="10"/>
      <c r="H689" s="19"/>
      <c r="I689" s="19"/>
      <c r="J689" s="19"/>
      <c r="K689" s="19"/>
      <c r="L689" s="9"/>
      <c r="M689" s="9"/>
      <c r="N689" s="17"/>
      <c r="O689" s="19"/>
      <c r="P689" s="8"/>
      <c r="Q689" s="9"/>
      <c r="R689" s="9"/>
      <c r="S689" s="9"/>
      <c r="T689" s="19"/>
      <c r="U689" s="19"/>
      <c r="V689" s="17"/>
      <c r="W689" s="17"/>
      <c r="X689" s="17"/>
      <c r="Y689" s="17"/>
      <c r="Z689" s="17"/>
      <c r="AA689" s="17"/>
      <c r="AB689" s="17"/>
      <c r="AC689" s="17"/>
      <c r="AD689" s="17"/>
      <c r="AE689" s="17"/>
      <c r="AF689" s="17"/>
      <c r="AG689" s="17"/>
      <c r="AH689" s="17"/>
      <c r="AI689" s="17"/>
      <c r="AJ689" s="17"/>
      <c r="AK689" s="17"/>
      <c r="AL689" s="17"/>
      <c r="AM689" s="17"/>
      <c r="AN689" s="17"/>
      <c r="AO689" s="17"/>
      <c r="AP689" s="17"/>
      <c r="AQ689" s="17"/>
      <c r="AR689" s="17"/>
      <c r="AS689" s="17"/>
      <c r="AT689" s="17"/>
      <c r="AU689" s="17"/>
      <c r="AV689" s="17"/>
      <c r="AW689" s="17"/>
      <c r="AX689" s="17"/>
      <c r="AY689" s="17"/>
      <c r="AZ689" s="17"/>
      <c r="BA689" s="17"/>
      <c r="BB689" s="17"/>
      <c r="BC689" s="17"/>
    </row>
    <row r="690" spans="3:55" s="18" customFormat="1" x14ac:dyDescent="0.15">
      <c r="C690" s="19"/>
      <c r="D690" s="19"/>
      <c r="E690" s="17"/>
      <c r="F690" s="19"/>
      <c r="G690" s="10"/>
      <c r="H690" s="19"/>
      <c r="I690" s="19"/>
      <c r="J690" s="19"/>
      <c r="K690" s="19"/>
      <c r="L690" s="9"/>
      <c r="M690" s="9"/>
      <c r="N690" s="17"/>
      <c r="O690" s="19"/>
      <c r="P690" s="8"/>
      <c r="Q690" s="9"/>
      <c r="R690" s="9"/>
      <c r="S690" s="9"/>
      <c r="T690" s="19"/>
      <c r="U690" s="19"/>
      <c r="V690" s="17"/>
      <c r="W690" s="17"/>
      <c r="X690" s="17"/>
      <c r="Y690" s="17"/>
      <c r="Z690" s="17"/>
      <c r="AA690" s="17"/>
      <c r="AB690" s="17"/>
      <c r="AC690" s="17"/>
      <c r="AD690" s="17"/>
      <c r="AE690" s="17"/>
      <c r="AF690" s="17"/>
      <c r="AG690" s="17"/>
      <c r="AH690" s="17"/>
      <c r="AI690" s="17"/>
      <c r="AJ690" s="17"/>
      <c r="AK690" s="17"/>
      <c r="AL690" s="17"/>
      <c r="AM690" s="17"/>
      <c r="AN690" s="17"/>
      <c r="AO690" s="17"/>
      <c r="AP690" s="17"/>
      <c r="AQ690" s="17"/>
      <c r="AR690" s="17"/>
      <c r="AS690" s="17"/>
      <c r="AT690" s="17"/>
      <c r="AU690" s="17"/>
      <c r="AV690" s="17"/>
      <c r="AW690" s="17"/>
      <c r="AX690" s="17"/>
      <c r="AY690" s="17"/>
      <c r="AZ690" s="17"/>
      <c r="BA690" s="17"/>
      <c r="BB690" s="17"/>
      <c r="BC690" s="17"/>
    </row>
    <row r="691" spans="3:55" s="18" customFormat="1" x14ac:dyDescent="0.15">
      <c r="C691" s="19"/>
      <c r="D691" s="19"/>
      <c r="E691" s="17"/>
      <c r="F691" s="19"/>
      <c r="G691" s="10"/>
      <c r="H691" s="19"/>
      <c r="I691" s="19"/>
      <c r="J691" s="19"/>
      <c r="K691" s="19"/>
      <c r="L691" s="9"/>
      <c r="M691" s="9"/>
      <c r="N691" s="17"/>
      <c r="O691" s="19"/>
      <c r="P691" s="8"/>
      <c r="Q691" s="9"/>
      <c r="R691" s="9"/>
      <c r="S691" s="9"/>
      <c r="T691" s="19"/>
      <c r="U691" s="19"/>
      <c r="V691" s="17"/>
      <c r="W691" s="17"/>
      <c r="X691" s="17"/>
      <c r="Y691" s="17"/>
      <c r="Z691" s="17"/>
      <c r="AA691" s="17"/>
      <c r="AB691" s="17"/>
      <c r="AC691" s="17"/>
      <c r="AD691" s="17"/>
      <c r="AE691" s="17"/>
      <c r="AF691" s="17"/>
      <c r="AG691" s="17"/>
      <c r="AH691" s="17"/>
      <c r="AI691" s="17"/>
      <c r="AJ691" s="17"/>
      <c r="AK691" s="17"/>
      <c r="AL691" s="17"/>
      <c r="AM691" s="17"/>
      <c r="AN691" s="17"/>
      <c r="AO691" s="17"/>
      <c r="AP691" s="17"/>
      <c r="AQ691" s="17"/>
      <c r="AR691" s="17"/>
      <c r="AS691" s="17"/>
      <c r="AT691" s="17"/>
      <c r="AU691" s="17"/>
      <c r="AV691" s="17"/>
      <c r="AW691" s="17"/>
      <c r="AX691" s="17"/>
      <c r="AY691" s="17"/>
      <c r="AZ691" s="17"/>
      <c r="BA691" s="17"/>
      <c r="BB691" s="17"/>
      <c r="BC691" s="17"/>
    </row>
    <row r="692" spans="3:55" s="18" customFormat="1" x14ac:dyDescent="0.15">
      <c r="C692" s="19"/>
      <c r="D692" s="19"/>
      <c r="E692" s="17"/>
      <c r="F692" s="19"/>
      <c r="G692" s="10"/>
      <c r="H692" s="19"/>
      <c r="I692" s="19"/>
      <c r="J692" s="19"/>
      <c r="K692" s="19"/>
      <c r="L692" s="9"/>
      <c r="M692" s="9"/>
      <c r="N692" s="17"/>
      <c r="O692" s="19"/>
      <c r="P692" s="8"/>
      <c r="Q692" s="9"/>
      <c r="R692" s="9"/>
      <c r="S692" s="9"/>
      <c r="T692" s="19"/>
      <c r="U692" s="19"/>
      <c r="V692" s="17"/>
      <c r="W692" s="17"/>
      <c r="X692" s="17"/>
      <c r="Y692" s="17"/>
      <c r="Z692" s="17"/>
      <c r="AA692" s="17"/>
      <c r="AB692" s="17"/>
      <c r="AC692" s="17"/>
      <c r="AD692" s="17"/>
      <c r="AE692" s="17"/>
      <c r="AF692" s="17"/>
      <c r="AG692" s="17"/>
      <c r="AH692" s="17"/>
      <c r="AI692" s="17"/>
      <c r="AJ692" s="17"/>
      <c r="AK692" s="17"/>
      <c r="AL692" s="17"/>
      <c r="AM692" s="17"/>
      <c r="AN692" s="17"/>
      <c r="AO692" s="17"/>
      <c r="AP692" s="17"/>
      <c r="AQ692" s="17"/>
      <c r="AR692" s="17"/>
      <c r="AS692" s="17"/>
      <c r="AT692" s="17"/>
      <c r="AU692" s="17"/>
      <c r="AV692" s="17"/>
      <c r="AW692" s="17"/>
      <c r="AX692" s="17"/>
      <c r="AY692" s="17"/>
      <c r="AZ692" s="17"/>
      <c r="BA692" s="17"/>
      <c r="BB692" s="17"/>
      <c r="BC692" s="17"/>
    </row>
    <row r="693" spans="3:55" s="18" customFormat="1" x14ac:dyDescent="0.15">
      <c r="C693" s="19"/>
      <c r="D693" s="19"/>
      <c r="E693" s="17"/>
      <c r="F693" s="19"/>
      <c r="G693" s="10"/>
      <c r="H693" s="19"/>
      <c r="I693" s="19"/>
      <c r="J693" s="19"/>
      <c r="K693" s="19"/>
      <c r="L693" s="9"/>
      <c r="M693" s="9"/>
      <c r="N693" s="17"/>
      <c r="O693" s="19"/>
      <c r="P693" s="8"/>
      <c r="Q693" s="9"/>
      <c r="R693" s="9"/>
      <c r="S693" s="9"/>
      <c r="T693" s="19"/>
      <c r="U693" s="19"/>
      <c r="V693" s="17"/>
      <c r="W693" s="17"/>
      <c r="X693" s="17"/>
      <c r="Y693" s="17"/>
      <c r="Z693" s="17"/>
      <c r="AA693" s="17"/>
      <c r="AB693" s="17"/>
      <c r="AC693" s="17"/>
      <c r="AD693" s="17"/>
      <c r="AE693" s="17"/>
      <c r="AF693" s="17"/>
      <c r="AG693" s="17"/>
      <c r="AH693" s="17"/>
      <c r="AI693" s="17"/>
      <c r="AJ693" s="17"/>
      <c r="AK693" s="17"/>
      <c r="AL693" s="17"/>
      <c r="AM693" s="17"/>
      <c r="AN693" s="17"/>
      <c r="AO693" s="17"/>
      <c r="AP693" s="17"/>
      <c r="AQ693" s="17"/>
      <c r="AR693" s="17"/>
      <c r="AS693" s="17"/>
      <c r="AT693" s="17"/>
      <c r="AU693" s="17"/>
      <c r="AV693" s="17"/>
      <c r="AW693" s="17"/>
      <c r="AX693" s="17"/>
      <c r="AY693" s="17"/>
      <c r="AZ693" s="17"/>
      <c r="BA693" s="17"/>
      <c r="BB693" s="17"/>
      <c r="BC693" s="17"/>
    </row>
    <row r="694" spans="3:55" s="18" customFormat="1" x14ac:dyDescent="0.15">
      <c r="C694" s="19"/>
      <c r="D694" s="19"/>
      <c r="E694" s="17"/>
      <c r="F694" s="19"/>
      <c r="G694" s="10"/>
      <c r="H694" s="19"/>
      <c r="I694" s="19"/>
      <c r="J694" s="19"/>
      <c r="K694" s="19"/>
      <c r="L694" s="9"/>
      <c r="M694" s="9"/>
      <c r="N694" s="17"/>
      <c r="O694" s="19"/>
      <c r="P694" s="8"/>
      <c r="Q694" s="9"/>
      <c r="R694" s="9"/>
      <c r="S694" s="9"/>
      <c r="T694" s="19"/>
      <c r="U694" s="19"/>
      <c r="V694" s="17"/>
      <c r="W694" s="17"/>
      <c r="X694" s="17"/>
      <c r="Y694" s="17"/>
      <c r="Z694" s="17"/>
      <c r="AA694" s="17"/>
      <c r="AB694" s="17"/>
      <c r="AC694" s="17"/>
      <c r="AD694" s="17"/>
      <c r="AE694" s="17"/>
      <c r="AF694" s="17"/>
      <c r="AG694" s="17"/>
      <c r="AH694" s="17"/>
      <c r="AI694" s="17"/>
      <c r="AJ694" s="17"/>
      <c r="AK694" s="17"/>
      <c r="AL694" s="17"/>
      <c r="AM694" s="17"/>
      <c r="AN694" s="17"/>
      <c r="AO694" s="17"/>
      <c r="AP694" s="17"/>
      <c r="AQ694" s="17"/>
      <c r="AR694" s="17"/>
      <c r="AS694" s="17"/>
      <c r="AT694" s="17"/>
      <c r="AU694" s="17"/>
      <c r="AV694" s="17"/>
      <c r="AW694" s="17"/>
      <c r="AX694" s="17"/>
      <c r="AY694" s="17"/>
      <c r="AZ694" s="17"/>
      <c r="BA694" s="17"/>
      <c r="BB694" s="17"/>
      <c r="BC694" s="17"/>
    </row>
    <row r="695" spans="3:55" s="18" customFormat="1" x14ac:dyDescent="0.15">
      <c r="C695" s="19"/>
      <c r="D695" s="19"/>
      <c r="E695" s="17"/>
      <c r="F695" s="19"/>
      <c r="G695" s="10"/>
      <c r="H695" s="19"/>
      <c r="I695" s="19"/>
      <c r="J695" s="19"/>
      <c r="K695" s="19"/>
      <c r="L695" s="9"/>
      <c r="M695" s="9"/>
      <c r="N695" s="17"/>
      <c r="O695" s="19"/>
      <c r="P695" s="8"/>
      <c r="Q695" s="9"/>
      <c r="R695" s="9"/>
      <c r="S695" s="9"/>
      <c r="T695" s="19"/>
      <c r="U695" s="19"/>
      <c r="V695" s="17"/>
      <c r="W695" s="17"/>
      <c r="X695" s="17"/>
      <c r="Y695" s="17"/>
      <c r="Z695" s="17"/>
      <c r="AA695" s="17"/>
      <c r="AB695" s="17"/>
      <c r="AC695" s="17"/>
      <c r="AD695" s="17"/>
      <c r="AE695" s="17"/>
      <c r="AF695" s="17"/>
      <c r="AG695" s="17"/>
      <c r="AH695" s="17"/>
      <c r="AI695" s="17"/>
      <c r="AJ695" s="17"/>
      <c r="AK695" s="17"/>
      <c r="AL695" s="17"/>
      <c r="AM695" s="17"/>
      <c r="AN695" s="17"/>
      <c r="AO695" s="17"/>
      <c r="AP695" s="17"/>
      <c r="AQ695" s="17"/>
      <c r="AR695" s="17"/>
      <c r="AS695" s="17"/>
      <c r="AT695" s="17"/>
      <c r="AU695" s="17"/>
      <c r="AV695" s="17"/>
      <c r="AW695" s="17"/>
      <c r="AX695" s="17"/>
      <c r="AY695" s="17"/>
      <c r="AZ695" s="17"/>
      <c r="BA695" s="17"/>
      <c r="BB695" s="17"/>
      <c r="BC695" s="17"/>
    </row>
    <row r="696" spans="3:55" s="18" customFormat="1" x14ac:dyDescent="0.15">
      <c r="C696" s="19"/>
      <c r="D696" s="19"/>
      <c r="E696" s="17"/>
      <c r="F696" s="19"/>
      <c r="G696" s="10"/>
      <c r="H696" s="19"/>
      <c r="I696" s="19"/>
      <c r="J696" s="19"/>
      <c r="K696" s="19"/>
      <c r="L696" s="9"/>
      <c r="M696" s="9"/>
      <c r="N696" s="17"/>
      <c r="O696" s="19"/>
      <c r="P696" s="8"/>
      <c r="Q696" s="9"/>
      <c r="R696" s="9"/>
      <c r="S696" s="9"/>
      <c r="T696" s="19"/>
      <c r="U696" s="19"/>
      <c r="V696" s="17"/>
      <c r="W696" s="17"/>
      <c r="X696" s="17"/>
      <c r="Y696" s="17"/>
      <c r="Z696" s="17"/>
      <c r="AA696" s="17"/>
      <c r="AB696" s="17"/>
      <c r="AC696" s="17"/>
      <c r="AD696" s="17"/>
      <c r="AE696" s="17"/>
      <c r="AF696" s="17"/>
      <c r="AG696" s="17"/>
      <c r="AH696" s="17"/>
      <c r="AI696" s="17"/>
      <c r="AJ696" s="17"/>
      <c r="AK696" s="17"/>
      <c r="AL696" s="17"/>
      <c r="AM696" s="17"/>
      <c r="AN696" s="17"/>
      <c r="AO696" s="17"/>
      <c r="AP696" s="17"/>
      <c r="AQ696" s="17"/>
      <c r="AR696" s="17"/>
      <c r="AS696" s="17"/>
      <c r="AT696" s="17"/>
      <c r="AU696" s="17"/>
      <c r="AV696" s="17"/>
      <c r="AW696" s="17"/>
      <c r="AX696" s="17"/>
      <c r="AY696" s="17"/>
      <c r="AZ696" s="17"/>
      <c r="BA696" s="17"/>
      <c r="BB696" s="17"/>
      <c r="BC696" s="17"/>
    </row>
    <row r="697" spans="3:55" s="18" customFormat="1" x14ac:dyDescent="0.15">
      <c r="C697" s="19"/>
      <c r="D697" s="19"/>
      <c r="E697" s="17"/>
      <c r="F697" s="19"/>
      <c r="G697" s="10"/>
      <c r="H697" s="19"/>
      <c r="I697" s="19"/>
      <c r="J697" s="19"/>
      <c r="K697" s="19"/>
      <c r="L697" s="9"/>
      <c r="M697" s="9"/>
      <c r="N697" s="17"/>
      <c r="O697" s="19"/>
      <c r="P697" s="8"/>
      <c r="Q697" s="9"/>
      <c r="R697" s="9"/>
      <c r="S697" s="9"/>
      <c r="T697" s="19"/>
      <c r="U697" s="19"/>
      <c r="V697" s="17"/>
      <c r="W697" s="17"/>
      <c r="X697" s="17"/>
      <c r="Y697" s="17"/>
      <c r="Z697" s="17"/>
      <c r="AA697" s="17"/>
      <c r="AB697" s="17"/>
      <c r="AC697" s="17"/>
      <c r="AD697" s="17"/>
      <c r="AE697" s="17"/>
      <c r="AF697" s="17"/>
      <c r="AG697" s="17"/>
      <c r="AH697" s="17"/>
      <c r="AI697" s="17"/>
      <c r="AJ697" s="17"/>
      <c r="AK697" s="17"/>
      <c r="AL697" s="17"/>
      <c r="AM697" s="17"/>
      <c r="AN697" s="17"/>
      <c r="AO697" s="17"/>
      <c r="AP697" s="17"/>
      <c r="AQ697" s="17"/>
      <c r="AR697" s="17"/>
      <c r="AS697" s="17"/>
      <c r="AT697" s="17"/>
      <c r="AU697" s="17"/>
      <c r="AV697" s="17"/>
      <c r="AW697" s="17"/>
      <c r="AX697" s="17"/>
      <c r="AY697" s="17"/>
      <c r="AZ697" s="17"/>
      <c r="BA697" s="17"/>
      <c r="BB697" s="17"/>
      <c r="BC697" s="17"/>
    </row>
    <row r="698" spans="3:55" s="18" customFormat="1" x14ac:dyDescent="0.15">
      <c r="C698" s="19"/>
      <c r="D698" s="19"/>
      <c r="E698" s="17"/>
      <c r="F698" s="19"/>
      <c r="G698" s="10"/>
      <c r="H698" s="19"/>
      <c r="I698" s="19"/>
      <c r="J698" s="19"/>
      <c r="K698" s="19"/>
      <c r="L698" s="9"/>
      <c r="M698" s="9"/>
      <c r="N698" s="17"/>
      <c r="O698" s="19"/>
      <c r="P698" s="8"/>
      <c r="Q698" s="9"/>
      <c r="R698" s="9"/>
      <c r="S698" s="9"/>
      <c r="T698" s="19"/>
      <c r="U698" s="19"/>
      <c r="V698" s="17"/>
      <c r="W698" s="17"/>
      <c r="X698" s="17"/>
      <c r="Y698" s="17"/>
      <c r="Z698" s="17"/>
      <c r="AA698" s="17"/>
      <c r="AB698" s="17"/>
      <c r="AC698" s="17"/>
      <c r="AD698" s="17"/>
      <c r="AE698" s="17"/>
      <c r="AF698" s="17"/>
      <c r="AG698" s="17"/>
      <c r="AH698" s="17"/>
      <c r="AI698" s="17"/>
      <c r="AJ698" s="17"/>
      <c r="AK698" s="17"/>
      <c r="AL698" s="17"/>
      <c r="AM698" s="17"/>
      <c r="AN698" s="17"/>
      <c r="AO698" s="17"/>
      <c r="AP698" s="17"/>
      <c r="AQ698" s="17"/>
      <c r="AR698" s="17"/>
      <c r="AS698" s="17"/>
      <c r="AT698" s="17"/>
      <c r="AU698" s="17"/>
      <c r="AV698" s="17"/>
      <c r="AW698" s="17"/>
      <c r="AX698" s="17"/>
      <c r="AY698" s="17"/>
      <c r="AZ698" s="17"/>
      <c r="BA698" s="17"/>
      <c r="BB698" s="17"/>
      <c r="BC698" s="17"/>
    </row>
    <row r="699" spans="3:55" s="18" customFormat="1" x14ac:dyDescent="0.15">
      <c r="C699" s="19"/>
      <c r="D699" s="19"/>
      <c r="E699" s="17"/>
      <c r="F699" s="19"/>
      <c r="G699" s="10"/>
      <c r="H699" s="19"/>
      <c r="I699" s="19"/>
      <c r="J699" s="19"/>
      <c r="K699" s="19"/>
      <c r="L699" s="9"/>
      <c r="M699" s="9"/>
      <c r="N699" s="17"/>
      <c r="O699" s="19"/>
      <c r="P699" s="8"/>
      <c r="Q699" s="9"/>
      <c r="R699" s="9"/>
      <c r="S699" s="9"/>
      <c r="T699" s="19"/>
      <c r="U699" s="19"/>
      <c r="V699" s="17"/>
      <c r="W699" s="17"/>
      <c r="X699" s="17"/>
      <c r="Y699" s="17"/>
      <c r="Z699" s="17"/>
      <c r="AA699" s="17"/>
      <c r="AB699" s="17"/>
      <c r="AC699" s="17"/>
      <c r="AD699" s="17"/>
      <c r="AE699" s="17"/>
      <c r="AF699" s="17"/>
      <c r="AG699" s="17"/>
      <c r="AH699" s="17"/>
      <c r="AI699" s="17"/>
      <c r="AJ699" s="17"/>
      <c r="AK699" s="17"/>
      <c r="AL699" s="17"/>
      <c r="AM699" s="17"/>
      <c r="AN699" s="17"/>
      <c r="AO699" s="17"/>
      <c r="AP699" s="17"/>
      <c r="AQ699" s="17"/>
      <c r="AR699" s="17"/>
      <c r="AS699" s="17"/>
      <c r="AT699" s="17"/>
      <c r="AU699" s="17"/>
      <c r="AV699" s="17"/>
      <c r="AW699" s="17"/>
      <c r="AX699" s="17"/>
      <c r="AY699" s="17"/>
      <c r="AZ699" s="17"/>
      <c r="BA699" s="17"/>
      <c r="BB699" s="17"/>
      <c r="BC699" s="17"/>
    </row>
    <row r="700" spans="3:55" s="18" customFormat="1" x14ac:dyDescent="0.15">
      <c r="C700" s="19"/>
      <c r="D700" s="19"/>
      <c r="E700" s="17"/>
      <c r="F700" s="19"/>
      <c r="G700" s="10"/>
      <c r="H700" s="19"/>
      <c r="I700" s="19"/>
      <c r="J700" s="19"/>
      <c r="K700" s="19"/>
      <c r="L700" s="9"/>
      <c r="M700" s="9"/>
      <c r="N700" s="17"/>
      <c r="O700" s="19"/>
      <c r="P700" s="8"/>
      <c r="Q700" s="9"/>
      <c r="R700" s="9"/>
      <c r="S700" s="9"/>
      <c r="T700" s="19"/>
      <c r="U700" s="19"/>
      <c r="V700" s="17"/>
      <c r="W700" s="17"/>
      <c r="X700" s="17"/>
      <c r="Y700" s="17"/>
      <c r="Z700" s="17"/>
      <c r="AA700" s="17"/>
      <c r="AB700" s="17"/>
      <c r="AC700" s="17"/>
      <c r="AD700" s="17"/>
      <c r="AE700" s="17"/>
      <c r="AF700" s="17"/>
      <c r="AG700" s="17"/>
      <c r="AH700" s="17"/>
      <c r="AI700" s="17"/>
      <c r="AJ700" s="17"/>
      <c r="AK700" s="17"/>
      <c r="AL700" s="17"/>
      <c r="AM700" s="17"/>
      <c r="AN700" s="17"/>
      <c r="AO700" s="17"/>
      <c r="AP700" s="17"/>
      <c r="AQ700" s="17"/>
      <c r="AR700" s="17"/>
      <c r="AS700" s="17"/>
      <c r="AT700" s="17"/>
      <c r="AU700" s="17"/>
      <c r="AV700" s="17"/>
      <c r="AW700" s="17"/>
      <c r="AX700" s="17"/>
      <c r="AY700" s="17"/>
      <c r="AZ700" s="17"/>
      <c r="BA700" s="17"/>
      <c r="BB700" s="17"/>
      <c r="BC700" s="17"/>
    </row>
    <row r="701" spans="3:55" s="18" customFormat="1" x14ac:dyDescent="0.15">
      <c r="C701" s="19"/>
      <c r="D701" s="19"/>
      <c r="E701" s="17"/>
      <c r="F701" s="19"/>
      <c r="G701" s="10"/>
      <c r="H701" s="19"/>
      <c r="I701" s="19"/>
      <c r="J701" s="19"/>
      <c r="K701" s="19"/>
      <c r="L701" s="9"/>
      <c r="M701" s="9"/>
      <c r="N701" s="17"/>
      <c r="O701" s="19"/>
      <c r="P701" s="8"/>
      <c r="Q701" s="9"/>
      <c r="R701" s="9"/>
      <c r="S701" s="9"/>
      <c r="T701" s="19"/>
      <c r="U701" s="19"/>
      <c r="V701" s="17"/>
      <c r="W701" s="17"/>
      <c r="X701" s="17"/>
      <c r="Y701" s="17"/>
      <c r="Z701" s="17"/>
      <c r="AA701" s="17"/>
      <c r="AB701" s="17"/>
      <c r="AC701" s="17"/>
      <c r="AD701" s="17"/>
      <c r="AE701" s="17"/>
      <c r="AF701" s="17"/>
      <c r="AG701" s="17"/>
      <c r="AH701" s="17"/>
      <c r="AI701" s="17"/>
      <c r="AJ701" s="17"/>
      <c r="AK701" s="17"/>
      <c r="AL701" s="17"/>
      <c r="AM701" s="17"/>
      <c r="AN701" s="17"/>
      <c r="AO701" s="17"/>
      <c r="AP701" s="17"/>
      <c r="AQ701" s="17"/>
      <c r="AR701" s="17"/>
      <c r="AS701" s="17"/>
      <c r="AT701" s="17"/>
      <c r="AU701" s="17"/>
      <c r="AV701" s="17"/>
      <c r="AW701" s="17"/>
      <c r="AX701" s="17"/>
      <c r="AY701" s="17"/>
      <c r="AZ701" s="17"/>
      <c r="BA701" s="17"/>
      <c r="BB701" s="17"/>
      <c r="BC701" s="17"/>
    </row>
    <row r="702" spans="3:55" s="18" customFormat="1" x14ac:dyDescent="0.15">
      <c r="C702" s="19"/>
      <c r="D702" s="19"/>
      <c r="E702" s="17"/>
      <c r="F702" s="19"/>
      <c r="G702" s="10"/>
      <c r="H702" s="19"/>
      <c r="I702" s="19"/>
      <c r="J702" s="19"/>
      <c r="K702" s="19"/>
      <c r="L702" s="9"/>
      <c r="M702" s="9"/>
      <c r="N702" s="17"/>
      <c r="O702" s="19"/>
      <c r="P702" s="8"/>
      <c r="Q702" s="9"/>
      <c r="R702" s="9"/>
      <c r="S702" s="9"/>
      <c r="T702" s="19"/>
      <c r="U702" s="19"/>
      <c r="V702" s="17"/>
      <c r="W702" s="17"/>
      <c r="X702" s="17"/>
      <c r="Y702" s="17"/>
      <c r="Z702" s="17"/>
      <c r="AA702" s="17"/>
      <c r="AB702" s="17"/>
      <c r="AC702" s="17"/>
      <c r="AD702" s="17"/>
      <c r="AE702" s="17"/>
      <c r="AF702" s="17"/>
      <c r="AG702" s="17"/>
      <c r="AH702" s="17"/>
      <c r="AI702" s="17"/>
      <c r="AJ702" s="17"/>
      <c r="AK702" s="17"/>
      <c r="AL702" s="17"/>
      <c r="AM702" s="17"/>
      <c r="AN702" s="17"/>
      <c r="AO702" s="17"/>
      <c r="AP702" s="17"/>
      <c r="AQ702" s="17"/>
      <c r="AR702" s="17"/>
      <c r="AS702" s="17"/>
      <c r="AT702" s="17"/>
      <c r="AU702" s="17"/>
      <c r="AV702" s="17"/>
      <c r="AW702" s="17"/>
      <c r="AX702" s="17"/>
      <c r="AY702" s="17"/>
      <c r="AZ702" s="17"/>
      <c r="BA702" s="17"/>
      <c r="BB702" s="17"/>
      <c r="BC702" s="17"/>
    </row>
    <row r="703" spans="3:55" s="18" customFormat="1" x14ac:dyDescent="0.15">
      <c r="C703" s="19"/>
      <c r="D703" s="19"/>
      <c r="E703" s="17"/>
      <c r="F703" s="19"/>
      <c r="G703" s="10"/>
      <c r="H703" s="19"/>
      <c r="I703" s="19"/>
      <c r="J703" s="19"/>
      <c r="K703" s="19"/>
      <c r="L703" s="9"/>
      <c r="M703" s="9"/>
      <c r="N703" s="17"/>
      <c r="O703" s="19"/>
      <c r="P703" s="8"/>
      <c r="Q703" s="9"/>
      <c r="R703" s="9"/>
      <c r="S703" s="9"/>
      <c r="T703" s="19"/>
      <c r="U703" s="19"/>
      <c r="V703" s="17"/>
      <c r="W703" s="17"/>
      <c r="X703" s="17"/>
      <c r="Y703" s="17"/>
      <c r="Z703" s="17"/>
      <c r="AA703" s="17"/>
      <c r="AB703" s="17"/>
      <c r="AC703" s="17"/>
      <c r="AD703" s="17"/>
      <c r="AE703" s="17"/>
      <c r="AF703" s="17"/>
      <c r="AG703" s="17"/>
      <c r="AH703" s="17"/>
      <c r="AI703" s="17"/>
      <c r="AJ703" s="17"/>
      <c r="AK703" s="17"/>
      <c r="AL703" s="17"/>
      <c r="AM703" s="17"/>
      <c r="AN703" s="17"/>
      <c r="AO703" s="17"/>
      <c r="AP703" s="17"/>
      <c r="AQ703" s="17"/>
      <c r="AR703" s="17"/>
      <c r="AS703" s="17"/>
      <c r="AT703" s="17"/>
      <c r="AU703" s="17"/>
      <c r="AV703" s="17"/>
      <c r="AW703" s="17"/>
      <c r="AX703" s="17"/>
      <c r="AY703" s="17"/>
      <c r="AZ703" s="17"/>
      <c r="BA703" s="17"/>
      <c r="BB703" s="17"/>
      <c r="BC703" s="17"/>
    </row>
    <row r="704" spans="3:55" s="18" customFormat="1" x14ac:dyDescent="0.15">
      <c r="C704" s="19"/>
      <c r="D704" s="19"/>
      <c r="E704" s="17"/>
      <c r="F704" s="19"/>
      <c r="G704" s="10"/>
      <c r="H704" s="19"/>
      <c r="I704" s="19"/>
      <c r="J704" s="19"/>
      <c r="K704" s="19"/>
      <c r="L704" s="9"/>
      <c r="M704" s="9"/>
      <c r="N704" s="17"/>
      <c r="O704" s="19"/>
      <c r="P704" s="8"/>
      <c r="Q704" s="9"/>
      <c r="R704" s="9"/>
      <c r="S704" s="9"/>
      <c r="T704" s="19"/>
      <c r="U704" s="19"/>
      <c r="V704" s="17"/>
      <c r="W704" s="17"/>
      <c r="X704" s="17"/>
      <c r="Y704" s="17"/>
      <c r="Z704" s="17"/>
      <c r="AA704" s="17"/>
      <c r="AB704" s="17"/>
      <c r="AC704" s="17"/>
      <c r="AD704" s="17"/>
      <c r="AE704" s="17"/>
      <c r="AF704" s="17"/>
      <c r="AG704" s="17"/>
      <c r="AH704" s="17"/>
      <c r="AI704" s="17"/>
      <c r="AJ704" s="17"/>
      <c r="AK704" s="17"/>
      <c r="AL704" s="17"/>
      <c r="AM704" s="17"/>
      <c r="AN704" s="17"/>
      <c r="AO704" s="17"/>
      <c r="AP704" s="17"/>
      <c r="AQ704" s="17"/>
      <c r="AR704" s="17"/>
      <c r="AS704" s="17"/>
      <c r="AT704" s="17"/>
      <c r="AU704" s="17"/>
      <c r="AV704" s="17"/>
      <c r="AW704" s="17"/>
      <c r="AX704" s="17"/>
      <c r="AY704" s="17"/>
      <c r="AZ704" s="17"/>
      <c r="BA704" s="17"/>
      <c r="BB704" s="17"/>
      <c r="BC704" s="17"/>
    </row>
  </sheetData>
  <mergeCells count="20">
    <mergeCell ref="A1:U2"/>
    <mergeCell ref="T3:T4"/>
    <mergeCell ref="G3:G4"/>
    <mergeCell ref="H3:H4"/>
    <mergeCell ref="I3:K3"/>
    <mergeCell ref="F3:F4"/>
    <mergeCell ref="L3:L4"/>
    <mergeCell ref="C3:C4"/>
    <mergeCell ref="E3:E4"/>
    <mergeCell ref="A3:A4"/>
    <mergeCell ref="B3:B4"/>
    <mergeCell ref="Q3:Q4"/>
    <mergeCell ref="D3:D4"/>
    <mergeCell ref="M3:M4"/>
    <mergeCell ref="O3:O4"/>
    <mergeCell ref="R3:R4"/>
    <mergeCell ref="S3:S4"/>
    <mergeCell ref="N3:N4"/>
    <mergeCell ref="U3:U4"/>
    <mergeCell ref="P3:P4"/>
  </mergeCells>
  <phoneticPr fontId="26" type="noConversion"/>
  <pageMargins left="0.31496062992125984" right="0.15748031496062992" top="0.35433070866141736" bottom="0.51181102362204722" header="0.31496062992125984" footer="0.31496062992125984"/>
  <pageSetup paperSize="9" scale="52" orientation="landscape" r:id="rId1"/>
  <headerFooter>
    <oddFooter>&amp;L&amp;16批发面价请以系统维护后打单的价格为准，实际价格可能有浮动。&amp;R&amp;16：（&amp;P）</oddFooter>
  </headerFooter>
  <rowBreaks count="11" manualBreakCount="11">
    <brk id="26" max="16383" man="1"/>
    <brk id="49" max="16383" man="1"/>
    <brk id="66" max="16383" man="1"/>
    <brk id="83" max="16383" man="1"/>
    <brk id="102" max="16383" man="1"/>
    <brk id="125" max="16383" man="1"/>
    <brk id="164" max="16383" man="1"/>
    <brk id="187" max="16383" man="1"/>
    <brk id="210" max="16383" man="1"/>
    <brk id="229" max="16383" man="1"/>
    <brk id="253" max="16383" man="1"/>
  </rowBreaks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大学汛新品清单</vt:lpstr>
      <vt:lpstr>大学汛新品清单!Print_Area</vt:lpstr>
      <vt:lpstr>大学汛新品清单!Print_Titles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微软用户</cp:lastModifiedBy>
  <cp:lastPrinted>2015-03-12T03:51:52Z</cp:lastPrinted>
  <dcterms:created xsi:type="dcterms:W3CDTF">2015-02-27T01:17:16Z</dcterms:created>
  <dcterms:modified xsi:type="dcterms:W3CDTF">2015-04-08T03:06:14Z</dcterms:modified>
</cp:coreProperties>
</file>