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D82F947F-879C-4CF9-8C09-164F208E7D66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Report" sheetId="2" r:id="rId1"/>
    <sheet name="Transactions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<sst xmlns="http://schemas.openxmlformats.org/spreadsheetml/2006/main" count="29" uniqueCount="17">
  <si>
    <t>DateTime</t>
  </si>
  <si>
    <t>Description</t>
  </si>
  <si>
    <t>OperationAmount</t>
  </si>
  <si>
    <t>Currency</t>
  </si>
  <si>
    <t>Commission</t>
  </si>
  <si>
    <t>ExchangeRate</t>
  </si>
  <si>
    <t>USDEquivalent</t>
  </si>
  <si>
    <t>IsMatch</t>
  </si>
  <si>
    <t>Keyword</t>
  </si>
  <si>
    <t>Category</t>
  </si>
  <si>
    <t>FileName</t>
  </si>
  <si>
    <t>FilePath</t>
  </si>
  <si>
    <t>IsFop</t>
  </si>
  <si>
    <t>Сума з USDEquivalent</t>
  </si>
  <si>
    <t>(пусто)</t>
  </si>
  <si>
    <t>Загальний підсумок</t>
  </si>
  <si>
    <t>Кількість з USDEquivalent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</si>
</sst>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</cellXfs>
  <cellStyles count="1">
    <cellStyle name="Звичайний" xfId="0" builtinId="0"/>
  </cellStyles>
  <dxfs count="1"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[Template.xlsx]Report!Зведена таблиця3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Category</a:t>
            </a:r>
            <a:endParaRPr lang="uk-UA"/>
          </a:p>
        </c:rich>
      </c:tx>
      <c:layout>
        <c:manualLayout>
          <c:xMode val="edge"/>
          <c:yMode val="edge"/>
          <c:x val="0.38924252953439886"/>
          <c:y val="3.5850357415000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960870683381389E-2"/>
          <c:y val="0.16990565695417104"/>
          <c:w val="0.88246233987950951"/>
          <c:h val="0.457953118763380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Report!$H$38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Report!$G$39:$G$40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Report!$H$39:$H$40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1E41-49AE-89A1-99975107C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654079"/>
        <c:axId val="1694663679"/>
      </c:barChart>
      <c:catAx>
        <c:axId val="169465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94663679"/>
        <c:crosses val="autoZero"/>
        <c:auto val="1"/>
        <c:lblAlgn val="ctr"/>
        <c:lblOffset val="100"/>
        <c:noMultiLvlLbl val="0"/>
      </c:catAx>
      <c:valAx>
        <c:axId val="169466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9465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[Template.xlsx]Report!Зведена таблиця1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FOP Card</a:t>
            </a:r>
            <a:r>
              <a:rPr lang="en-US" baseline="0"/>
              <a:t> Usage</a:t>
            </a:r>
            <a:endParaRPr lang="uk-UA"/>
          </a:p>
        </c:rich>
      </c:tx>
      <c:layout>
        <c:manualLayout>
          <c:xMode val="edge"/>
          <c:yMode val="edge"/>
          <c:x val="0.36682145859370596"/>
          <c:y val="4.4629895274261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Report!$B$38</c:f>
              <c:strCache>
                <c:ptCount val="1"/>
                <c:pt idx="0">
                  <c:v>Підсумок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0-49E9-A654-B3BE8E042A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0-49E9-A654-B3BE8E042A1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Report!$A$39</c:f>
              <c:strCache>
                <c:ptCount val="1"/>
                <c:pt idx="0">
                  <c:v>Загальний підсумок</c:v>
                </c:pt>
              </c:strCache>
            </c:strRef>
          </c:cat>
          <c:val>
            <c:numRef>
              <c:f>Report!$B$39</c:f>
              <c:numCache>
                <c:formatCode>0.00%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ED3-4FF1-BBE9-EF839568C89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[Template.xlsx]Report!Зведена таблиця2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Currency</a:t>
            </a:r>
            <a:endParaRPr lang="uk-UA"/>
          </a:p>
        </c:rich>
      </c:tx>
      <c:layout>
        <c:manualLayout>
          <c:xMode val="edge"/>
          <c:yMode val="edge"/>
          <c:x val="0.41117117117117119"/>
          <c:y val="4.9419028600224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Report!$E$38</c:f>
              <c:strCache>
                <c:ptCount val="1"/>
                <c:pt idx="0">
                  <c:v>Підсумок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D6-49C5-B093-F4B710296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D6-49C5-B093-F4B710296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D6-49C5-B093-F4B7102962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D6-49C5-B093-F4B7102962D1}"/>
              </c:ext>
            </c:extLst>
          </c:dPt>
          <c:dLbls>
            <c:numFmt formatCode="General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Report!$D$39:$D$40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Report!$E$39:$E$40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007-4250-A14D-043CA14C5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</xdr:row>
      <xdr:rowOff>26987</xdr:rowOff>
    </xdr:from>
    <xdr:to>
      <xdr:col>4</xdr:col>
      <xdr:colOff>34925</xdr:colOff>
      <xdr:row>16</xdr:row>
      <xdr:rowOff>68262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37C53660-4AF5-8EA0-13BE-3BE8A7263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371476</xdr:colOff>
      <xdr:row>17</xdr:row>
      <xdr:rowOff>58736</xdr:rowOff>
    </xdr:from>
    <xdr:to>
      <xdr:col>4</xdr:col>
      <xdr:colOff>38100</xdr:colOff>
      <xdr:row>32</xdr:row>
      <xdr:rowOff>123824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776CCCC7-FD00-3DDA-133E-B49C9ADDD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295275</xdr:colOff>
      <xdr:row>17</xdr:row>
      <xdr:rowOff>58737</xdr:rowOff>
    </xdr:from>
    <xdr:to>
      <xdr:col>8</xdr:col>
      <xdr:colOff>104775</xdr:colOff>
      <xdr:row>32</xdr:row>
      <xdr:rowOff>114300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4E8D8D41-0ACF-6C0A-0025-BD99C84AC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ii Slobodianiuk" refreshedDate="45095.714381481484" createdVersion="8" refreshedVersion="8" minRefreshableVersion="3" recordCount="999" xr:uid="{ABF94A65-7ECD-4C23-AEF7-B0004F8E119F}">
  <cacheSource type="worksheet">
    <worksheetSource name="Таблиця1"/>
  </cacheSource>
  <cacheFields count="13">
    <cacheField name="DateTime" numFmtId="0">
      <sharedItems containsNonDate="0" containsString="0" containsBlank="1"/>
    </cacheField>
    <cacheField name="Description" numFmtId="0">
      <sharedItems containsNonDate="0" containsString="0" containsBlank="1"/>
    </cacheField>
    <cacheField name="OperationAmount" numFmtId="0">
      <sharedItems containsNonDate="0" containsString="0" containsBlank="1"/>
    </cacheField>
    <cacheField name="Currency" numFmtId="0">
      <sharedItems containsNonDate="0" containsBlank="1" count="4">
        <m/>
        <s v="EUR" u="1"/>
        <s v="UAH" u="1"/>
        <s v="USD" u="1"/>
      </sharedItems>
    </cacheField>
    <cacheField name="Commission" numFmtId="0">
      <sharedItems containsNonDate="0" containsString="0" containsBlank="1"/>
    </cacheField>
    <cacheField name="ExchangeRate" numFmtId="0">
      <sharedItems containsNonDate="0" containsString="0" containsBlank="1"/>
    </cacheField>
    <cacheField name="USDEquivalent" numFmtId="0">
      <sharedItems containsNonDate="0" containsString="0" containsBlank="1"/>
    </cacheField>
    <cacheField name="IsMatch" numFmtId="0">
      <sharedItems containsNonDate="0" containsString="0" containsBlank="1"/>
    </cacheField>
    <cacheField name="IsFop" numFmtId="0">
      <sharedItems containsNonDate="0" containsBlank="1" count="3">
        <m/>
        <s v="False" u="1"/>
        <s v="True" u="1"/>
      </sharedItems>
    </cacheField>
    <cacheField name="Keyword" numFmtId="0">
      <sharedItems containsNonDate="0" containsBlank="1" count="23">
        <m/>
        <s v="AIRBNB" u="1"/>
        <s v="BAKMAZ" u="1"/>
        <s v="Kaufland" u="1"/>
        <s v="MUELLER" u="1"/>
        <s v="D16 ZADAR" u="1"/>
        <s v="TEDI" u="1"/>
        <s v="PEPCO" u="1"/>
        <s v="MCDONA" u="1"/>
        <s v="KONZUM" u="1"/>
        <s v="BAUHAUS" u="1"/>
        <s v="ATM" u="1"/>
        <s v="ZOO" u="1"/>
        <s v="Spotify" u="1"/>
        <s v="TOMMY" u="1"/>
        <s v="ALIEXPRESS" u="1"/>
        <s v="SPAR" u="1"/>
        <s v="LIDL" u="1"/>
        <s v="CAFFE" u="1"/>
        <s v="PBZ7CORAL" u="1"/>
        <s v="AUTOCESTE" u="1"/>
        <s v="BIO&amp;BIO" u="1"/>
        <s v="ТОВ &quot;АККАУНТИНГ ЦЕНТР&quot;" u="1"/>
      </sharedItems>
    </cacheField>
    <cacheField name="Category" numFmtId="0">
      <sharedItems containsNonDate="0" containsBlank="1" count="12">
        <m/>
        <s v="" u="1"/>
        <s v="Car" u="1"/>
        <s v="Animals" u="1"/>
        <s v="Subscriptions" u="1"/>
        <s v="Restaurants" u="1"/>
        <s v="Cash" u="1"/>
        <s v="Groceries" u="1"/>
        <s v="AliExpress" u="1"/>
        <s v="Taxes" u="1"/>
        <s v="House improvement" u="1"/>
        <s v="Travel" u="1"/>
      </sharedItems>
    </cacheField>
    <cacheField name="FileName" numFmtId="0">
      <sharedItems containsNonDate="0" containsString="0" containsBlank="1"/>
    </cacheField>
    <cacheField name="FilePat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  <r>
    <m/>
    <m/>
    <m/>
    <x v="0"/>
    <m/>
    <m/>
    <m/>
    <m/>
    <x v="0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1A9C8-C5FB-4FC0-BE35-77153D9920F8}" name="Зведена таблиця1" cacheId="6" applyNumberFormats="0" applyBorderFormats="0" applyFontFormats="0" applyPatternFormats="0" applyAlignmentFormats="0" applyWidthHeightFormats="1" dataCaption="Значення" updatedVersion="8" minRefreshableVersion="3" useAutoFormatting="1" itemPrintTitles="1" createdVersion="8" indent="0" outline="1" outlineData="1" multipleFieldFilters="0" chartFormat="4" rowHeaderCaption="IsFop">
  <location ref="A38:B3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m="1" x="1"/>
        <item m="1" x="2"/>
        <item h="1" x="0"/>
        <item t="default"/>
      </items>
    </pivotField>
    <pivotField showAll="0"/>
    <pivotField showAll="0"/>
    <pivotField showAll="0"/>
    <pivotField showAll="0"/>
  </pivotFields>
  <rowFields count="1">
    <field x="8"/>
  </rowFields>
  <rowItems count="1">
    <i t="grand">
      <x/>
    </i>
  </rowItems>
  <colItems count="1">
    <i/>
  </colItems>
  <dataFields count="1">
    <dataField name="Кількість з USDEquivalent" fld="6" subtotal="count" baseField="8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34499-2DC9-4132-A8BD-E583DB85EEA7}" name="Зведена таблиця4" cacheId="6" applyNumberFormats="0" applyBorderFormats="0" applyFontFormats="0" applyPatternFormats="0" applyAlignmentFormats="0" applyWidthHeightFormats="1" dataCaption="Значення" updatedVersion="8" minRefreshableVersion="3" useAutoFormatting="1" itemPrintTitles="1" createdVersion="8" indent="0" outline="1" outlineData="1" multipleFieldFilters="0" rowHeaderCaption="Keyword">
  <location ref="J38:K4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24">
        <item m="1" x="1"/>
        <item m="1" x="15"/>
        <item m="1" x="11"/>
        <item m="1" x="20"/>
        <item m="1" x="2"/>
        <item m="1" x="10"/>
        <item m="1" x="21"/>
        <item m="1" x="18"/>
        <item m="1" x="5"/>
        <item m="1" x="3"/>
        <item m="1" x="9"/>
        <item m="1" x="17"/>
        <item m="1" x="8"/>
        <item m="1" x="4"/>
        <item m="1" x="19"/>
        <item m="1" x="7"/>
        <item m="1" x="16"/>
        <item m="1" x="13"/>
        <item m="1" x="6"/>
        <item m="1" x="14"/>
        <item m="1" x="12"/>
        <item m="1" x="22"/>
        <item x="0"/>
        <item t="default"/>
      </items>
    </pivotField>
    <pivotField showAll="0"/>
    <pivotField showAll="0"/>
    <pivotField showAll="0"/>
  </pivotFields>
  <rowFields count="1">
    <field x="9"/>
  </rowFields>
  <rowItems count="2">
    <i>
      <x v="22"/>
    </i>
    <i t="grand">
      <x/>
    </i>
  </rowItems>
  <colItems count="1">
    <i/>
  </colItems>
  <dataFields count="1">
    <dataField name="Сума з USDEquivalent" fld="6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18BA9-BAB6-4189-BEAA-9A64FF34EEEA}" name="Зведена таблиця5" cacheId="6" applyNumberFormats="0" applyBorderFormats="0" applyFontFormats="0" applyPatternFormats="0" applyAlignmentFormats="0" applyWidthHeightFormats="1" dataCaption="Значення" updatedVersion="8" minRefreshableVersion="3" useAutoFormatting="1" itemPrintTitles="1" createdVersion="8" indent="0" outline="1" outlineData="1" multipleFieldFilters="0">
  <location ref="F2:F3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Сума з USDEquivale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A7815-FD1B-4C83-AC4F-9C3EA7730A51}" name="Зведена таблиця3" cacheId="6" applyNumberFormats="0" applyBorderFormats="0" applyFontFormats="0" applyPatternFormats="0" applyAlignmentFormats="0" applyWidthHeightFormats="1" dataCaption="Значення" updatedVersion="8" minRefreshableVersion="3" useAutoFormatting="1" itemPrintTitles="1" createdVersion="8" indent="0" outline="1" outlineData="1" multipleFieldFilters="0" chartFormat="2" rowHeaderCaption="Category">
  <location ref="G38:H4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3">
        <item h="1" m="1" x="1"/>
        <item m="1" x="8"/>
        <item m="1" x="3"/>
        <item m="1" x="2"/>
        <item m="1" x="6"/>
        <item m="1" x="7"/>
        <item m="1" x="10"/>
        <item m="1" x="5"/>
        <item m="1" x="4"/>
        <item m="1" x="9"/>
        <item m="1" x="11"/>
        <item x="0"/>
        <item t="default"/>
      </items>
    </pivotField>
    <pivotField showAll="0"/>
    <pivotField showAll="0"/>
  </pivotFields>
  <rowFields count="1">
    <field x="10"/>
  </rowFields>
  <rowItems count="2">
    <i>
      <x v="11"/>
    </i>
    <i t="grand">
      <x/>
    </i>
  </rowItems>
  <colItems count="1">
    <i/>
  </colItems>
  <dataFields count="1">
    <dataField name="Сума з USDEquivalent" fld="6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A34E1-00F5-422B-9B44-E23047126B67}" name="Зведена таблиця2" cacheId="6" applyNumberFormats="0" applyBorderFormats="0" applyFontFormats="0" applyPatternFormats="0" applyAlignmentFormats="0" applyWidthHeightFormats="1" dataCaption="Значення" updatedVersion="8" minRefreshableVersion="3" useAutoFormatting="1" itemPrintTitles="1" createdVersion="8" indent="0" outline="1" outlineData="1" multipleFieldFilters="0" chartFormat="2" rowHeaderCaption="Currency">
  <location ref="D38:E40" firstHeaderRow="1" firstDataRow="1" firstDataCol="1"/>
  <pivotFields count="13">
    <pivotField showAll="0"/>
    <pivotField showAll="0"/>
    <pivotField showAll="0"/>
    <pivotField axis="axisRow" showAll="0">
      <items count="5">
        <item m="1" x="1"/>
        <item m="1" x="2"/>
        <item m="1" x="3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">
    <i>
      <x v="3"/>
    </i>
    <i t="grand">
      <x/>
    </i>
  </rowItems>
  <colItems count="1">
    <i/>
  </colItems>
  <dataFields count="1">
    <dataField name="Сума з USDEquivalent" fld="6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05AA87-232B-453E-8B72-AF8B4C05FBE9}" name="Таблиця1" displayName="Таблиця1" ref="A1:M1000" totalsRowShown="0" headerRowDxfId="0">
  <autoFilter ref="A1:M1000" xr:uid="{0405AA87-232B-453E-8B72-AF8B4C05FBE9}"/>
  <sortState xmlns:xlrd2="http://schemas.microsoft.com/office/spreadsheetml/2017/richdata2" ref="A2:M97">
    <sortCondition ref="A1:A1000"/>
  </sortState>
  <tableColumns count="13">
    <tableColumn id="1" xr3:uid="{E79020C1-077A-4001-B638-98BF02A4CA64}" name="DateTime"/>
    <tableColumn id="2" xr3:uid="{6BE30FE9-8A2E-4962-8BCC-F94192943666}" name="Description"/>
    <tableColumn id="3" xr3:uid="{760EB694-B5AF-4B01-89E0-018B1E9AD3B0}" name="OperationAmount"/>
    <tableColumn id="4" xr3:uid="{D1A851CC-FBA4-4553-ADAB-006445B627BA}" name="Currency"/>
    <tableColumn id="5" xr3:uid="{0D4A86B4-52DA-4467-9305-E429C45A1AFB}" name="Commission"/>
    <tableColumn id="6" xr3:uid="{A6455DD4-6622-43D1-9540-07B02559E7DB}" name="ExchangeRate"/>
    <tableColumn id="7" xr3:uid="{C99C14CE-2F0C-42E2-B133-2397649CB861}" name="USDEquivalent"/>
    <tableColumn id="8" xr3:uid="{F7594954-3959-420E-B6F1-42FB9D06CEDD}" name="IsMatch"/>
    <tableColumn id="14" xr3:uid="{B09E32BB-C9A2-443A-8C75-1335FBC701A2}" name="IsFop"/>
    <tableColumn id="9" xr3:uid="{61103EA3-EAC1-461F-9FD9-511F981CC9D2}" name="Keyword"/>
    <tableColumn id="10" xr3:uid="{DB8EF078-3CF8-491E-8FFB-DC0AC7E0DF3E}" name="Category"/>
    <tableColumn id="11" xr3:uid="{D56F8B0F-7555-45F6-A803-7E5B2118A71D}" name="FileName"/>
    <tableColumn id="12" xr3:uid="{8FCF4A47-FACB-42EC-A812-0A74D75B42F6}" name="FilePath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5AE3-C753-48B3-8A9B-27C3CF5C7EE6}">
  <dimension ref="A2:K40"/>
  <sheetViews>
    <sheetView tabSelected="1" workbookViewId="0">
      <selection activeCell="F3" sqref="F3"/>
    </sheetView>
  </sheetViews>
  <sheetFormatPr defaultRowHeight="14.5" x14ac:dyDescent="0.35"/>
  <cols>
    <col min="1" max="1" width="18.6328125" bestFit="1" customWidth="1"/>
    <col min="2" max="2" width="23.26953125" bestFit="1" customWidth="1"/>
    <col min="3" max="3" width="9.54296875" customWidth="1"/>
    <col min="4" max="4" width="18.6328125" bestFit="1" customWidth="1"/>
    <col min="5" max="6" width="19.90625" bestFit="1" customWidth="1"/>
    <col min="7" max="7" width="18.6328125" bestFit="1" customWidth="1"/>
    <col min="8" max="8" width="19.90625" bestFit="1" customWidth="1"/>
    <col min="10" max="10" width="18.6328125" bestFit="1" customWidth="1"/>
    <col min="11" max="11" width="19.90625" bestFit="1" customWidth="1"/>
  </cols>
  <sheetData>
    <row r="2" spans="6:6" x14ac:dyDescent="0.35">
      <c r="F2" t="s">
        <v>13</v>
      </c>
    </row>
    <row r="3" spans="6:6" x14ac:dyDescent="0.35">
      <c r="F3" s="4"/>
    </row>
    <row r="38" spans="1:11" x14ac:dyDescent="0.35">
      <c r="A38" s="1" t="s">
        <v>12</v>
      </c>
      <c r="B38" t="s">
        <v>16</v>
      </c>
      <c r="D38" s="1" t="s">
        <v>3</v>
      </c>
      <c r="E38" t="s">
        <v>13</v>
      </c>
      <c r="G38" s="1" t="s">
        <v>9</v>
      </c>
      <c r="H38" t="s">
        <v>13</v>
      </c>
      <c r="J38" s="1" t="s">
        <v>8</v>
      </c>
      <c r="K38" t="s">
        <v>13</v>
      </c>
    </row>
    <row r="39" spans="1:11" x14ac:dyDescent="0.35">
      <c r="A39" s="2" t="s">
        <v>15</v>
      </c>
      <c r="B39" s="3"/>
      <c r="D39" s="2" t="s">
        <v>14</v>
      </c>
      <c r="E39" s="4"/>
      <c r="G39" s="2" t="s">
        <v>14</v>
      </c>
      <c r="H39" s="4"/>
      <c r="J39" s="2" t="s">
        <v>14</v>
      </c>
      <c r="K39" s="4"/>
    </row>
    <row r="40" spans="1:11" x14ac:dyDescent="0.35">
      <c r="D40" s="2" t="s">
        <v>15</v>
      </c>
      <c r="E40" s="4"/>
      <c r="G40" s="2" t="s">
        <v>15</v>
      </c>
      <c r="H40" s="4"/>
      <c r="J40" s="2" t="s">
        <v>15</v>
      </c>
      <c r="K40" s="4"/>
    </row>
  </sheetData>
  <pageMargins left="0.7" right="0.7" top="0.75" bottom="0.75" header="0.3" footer="0.3"/>
  <pageSetup paperSize="9"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workbookViewId="0">
      <selection activeCell="C12" sqref="C12"/>
    </sheetView>
  </sheetViews>
  <sheetFormatPr defaultRowHeight="14.5" x14ac:dyDescent="0.35"/>
  <cols>
    <col min="1" max="1" width="18.6328125" customWidth="1"/>
    <col min="2" max="2" width="24.6328125" customWidth="1"/>
    <col min="3" max="3" width="18.26953125" customWidth="1"/>
    <col min="4" max="4" width="10.36328125" customWidth="1"/>
    <col min="5" max="5" width="13.26953125" customWidth="1"/>
    <col min="6" max="6" width="14.6328125" customWidth="1"/>
    <col min="7" max="7" width="15.453125" customWidth="1"/>
    <col min="8" max="8" width="9.54296875" customWidth="1"/>
    <col min="9" max="9" width="7.7265625" bestFit="1" customWidth="1"/>
    <col min="10" max="10" width="10.36328125" customWidth="1"/>
    <col min="11" max="12" width="24.6328125" customWidth="1"/>
    <col min="13" max="13" width="52.36328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Report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 Slobodianiuk</dc:creator>
  <cp:lastModifiedBy>Andrii Slobodianiuk</cp:lastModifiedBy>
  <dcterms:created xsi:type="dcterms:W3CDTF">2015-06-05T18:19:34Z</dcterms:created>
  <dcterms:modified xsi:type="dcterms:W3CDTF">2023-06-18T15:08:44Z</dcterms:modified>
</cp:coreProperties>
</file>