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428" yWindow="65428" windowWidth="23256" windowHeight="12576" tabRatio="600" firstSheet="0" activeTab="1" autoFilterDateGrouping="1"/>
  </bookViews>
  <sheets>
    <sheet name="Travel Budget" sheetId="1" state="visible" r:id="rId1"/>
    <sheet name="tes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[$-409]d\-mmm\-yy;@"/>
    <numFmt numFmtId="165" formatCode="m/d;@"/>
    <numFmt numFmtId="166" formatCode="&quot;$&quot;#,##0.00"/>
    <numFmt numFmtId="167" formatCode="[$-409]mmmm\-yy;@"/>
  </numFmts>
  <fonts count="2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等线"/>
      <family val="2"/>
      <b val="1"/>
      <color indexed="8"/>
      <sz val="11"/>
    </font>
    <font>
      <name val="Poppins Medium"/>
      <family val="2"/>
      <color indexed="8"/>
      <sz val="10"/>
    </font>
    <font>
      <name val="Poppins Medium"/>
      <family val="2"/>
      <color indexed="8"/>
      <sz val="12"/>
    </font>
    <font>
      <name val="等线"/>
      <family val="2"/>
      <b val="1"/>
      <color indexed="8"/>
      <sz val="12"/>
    </font>
    <font>
      <name val="等线"/>
      <family val="2"/>
      <sz val="11"/>
    </font>
    <font>
      <name val="Poppins Medium"/>
      <family val="2"/>
      <b val="1"/>
      <color indexed="8"/>
      <sz val="16"/>
    </font>
    <font>
      <name val="等线"/>
      <family val="2"/>
      <b val="1"/>
      <color indexed="9"/>
      <sz val="20"/>
    </font>
    <font>
      <name val="Poppins Medium"/>
      <family val="2"/>
      <color indexed="8"/>
      <sz val="11"/>
    </font>
    <font>
      <name val="Poppins Medium"/>
      <family val="2"/>
      <b val="1"/>
      <color indexed="8"/>
      <sz val="12"/>
    </font>
    <font>
      <name val="Poppins Medium"/>
      <family val="2"/>
      <b val="1"/>
      <color indexed="8"/>
      <sz val="10"/>
    </font>
    <font>
      <name val="Poppins Medium"/>
      <family val="2"/>
      <b val="1"/>
      <color indexed="8"/>
      <sz val="11"/>
    </font>
    <font>
      <name val="等线"/>
      <family val="3"/>
      <sz val="9"/>
    </font>
    <font>
      <name val="Calibri"/>
      <family val="2"/>
      <b val="1"/>
      <color theme="1"/>
      <sz val="12"/>
      <scheme val="minor"/>
    </font>
    <font>
      <name val="Poppins Medium"/>
      <family val="2"/>
      <color theme="1"/>
      <sz val="10"/>
    </font>
    <font>
      <name val="Poppins Medium"/>
      <family val="2"/>
      <color theme="1"/>
      <sz val="11"/>
    </font>
    <font>
      <name val="Poppins Medium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9" tint="0.7999500036239624"/>
      <sz val="11"/>
      <scheme val="minor"/>
    </font>
    <font>
      <name val="Poppins Medium"/>
      <family val="2"/>
      <b val="1"/>
      <color theme="1"/>
      <sz val="12"/>
    </font>
    <font>
      <name val="Calibri"/>
      <family val="2"/>
      <b val="1"/>
      <color theme="0"/>
      <sz val="20"/>
      <scheme val="minor"/>
    </font>
    <font>
      <name val="Poppins Medium"/>
      <family val="2"/>
      <b val="1"/>
      <color theme="1"/>
      <sz val="16"/>
    </font>
    <font>
      <name val="Poppins Medium"/>
      <family val="2"/>
      <b val="1"/>
      <color theme="1"/>
      <sz val="10"/>
    </font>
    <font>
      <name val="Poppins Medium"/>
      <family val="2"/>
      <color theme="1"/>
      <sz val="12"/>
    </font>
    <font>
      <name val="Arial"/>
      <family val="2"/>
      <sz val="10"/>
    </font>
    <font>
      <name val="Arial"/>
      <b val="1"/>
      <color rgb="00000000"/>
      <sz val="10"/>
    </font>
  </fonts>
  <fills count="12">
    <fill>
      <patternFill/>
    </fill>
    <fill>
      <patternFill patternType="gray125"/>
    </fill>
    <fill>
      <patternFill patternType="solid">
        <fgColor theme="0" tint="-0.04958999902009964"/>
        <bgColor indexed="64"/>
      </patternFill>
    </fill>
    <fill>
      <patternFill patternType="solid">
        <fgColor theme="9" tint="0.7999500036239624"/>
        <bgColor indexed="64"/>
      </patternFill>
    </fill>
    <fill>
      <patternFill patternType="solid">
        <fgColor theme="9" tint="0.5999600291252136"/>
        <bgColor indexed="64"/>
      </patternFill>
    </fill>
    <fill>
      <patternFill patternType="solid">
        <fgColor theme="9" tint="0.3999800086021423"/>
        <bgColor indexed="64"/>
      </patternFill>
    </fill>
    <fill>
      <patternFill patternType="solid">
        <fgColor theme="8" tint="0.5999600291252136"/>
        <bgColor indexed="64"/>
      </patternFill>
    </fill>
    <fill>
      <patternFill patternType="solid">
        <fgColor theme="5" tint="0.7999500036239624"/>
        <bgColor indexed="64"/>
      </patternFill>
    </fill>
    <fill>
      <patternFill patternType="solid">
        <fgColor theme="7" tint="0.7999500036239624"/>
        <bgColor indexed="64"/>
      </patternFill>
    </fill>
    <fill>
      <patternFill patternType="solid">
        <fgColor theme="7" tint="0.39998000860214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00FF0000"/>
      </patternFill>
    </fill>
  </fills>
  <borders count="14">
    <border>
      <left/>
      <right/>
      <top/>
      <bottom/>
      <diagonal/>
    </border>
    <border>
      <left style="thin">
        <color theme="0" tint="-0.249549999833107"/>
      </left>
      <right style="thin">
        <color theme="0" tint="-0.249549999833107"/>
      </right>
      <top>
        <color indexed="0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>
        <color indexed="0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 style="thin">
        <color theme="0" tint="-0.249549999833107"/>
      </bottom>
    </border>
    <border>
      <left style="thin">
        <color theme="0" tint="-0.249549999833107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 style="thin">
        <color theme="0" tint="-0.249549999833107"/>
      </left>
      <right>
        <color indexed="0"/>
      </right>
      <top>
        <color indexed="0"/>
      </top>
      <bottom style="thin">
        <color theme="0" tint="-0.249549999833107"/>
      </bottom>
    </border>
    <border>
      <left>
        <color indexed="0"/>
      </left>
      <right>
        <color indexed="0"/>
      </right>
      <top>
        <color indexed="0"/>
      </top>
      <bottom style="thin">
        <color theme="0" tint="-0.249549999833107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 style="thin">
        <color theme="0" tint="-0.249549999833107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pivotButton="0" quotePrefix="0" xfId="0"/>
    <xf numFmtId="0" fontId="0" fillId="2" borderId="0" pivotButton="0" quotePrefix="0" xfId="0"/>
    <xf numFmtId="0" fontId="0" fillId="2" borderId="0" pivotButton="0" quotePrefix="0" xfId="0"/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/>
    </xf>
    <xf numFmtId="0" fontId="16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left" vertical="center"/>
    </xf>
    <xf numFmtId="1" fontId="0" fillId="2" borderId="1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/>
    </xf>
    <xf numFmtId="0" fontId="0" fillId="3" borderId="0" pivotButton="0" quotePrefix="0" xfId="0"/>
    <xf numFmtId="165" fontId="17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22" fillId="2" borderId="0" applyAlignment="1" pivotButton="0" quotePrefix="0" xfId="0">
      <alignment vertical="center"/>
    </xf>
    <xf numFmtId="0" fontId="16" fillId="4" borderId="0" applyAlignment="1" pivotButton="0" quotePrefix="0" xfId="0">
      <alignment horizontal="left"/>
    </xf>
    <xf numFmtId="0" fontId="16" fillId="4" borderId="0" applyAlignment="1" pivotButton="0" quotePrefix="0" xfId="0">
      <alignment horizontal="center"/>
    </xf>
    <xf numFmtId="0" fontId="0" fillId="4" borderId="0" pivotButton="0" quotePrefix="0" xfId="0"/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24" fillId="5" borderId="0" applyAlignment="1" pivotButton="0" quotePrefix="0" xfId="0">
      <alignment horizontal="left" vertical="center"/>
    </xf>
    <xf numFmtId="0" fontId="24" fillId="4" borderId="0" applyAlignment="1" pivotButton="0" quotePrefix="0" xfId="0">
      <alignment horizontal="left" vertical="center"/>
    </xf>
    <xf numFmtId="0" fontId="16" fillId="3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0" fontId="23" fillId="4" borderId="0" applyAlignment="1" pivotButton="0" quotePrefix="0" xfId="0">
      <alignment vertical="center"/>
    </xf>
    <xf numFmtId="0" fontId="22" fillId="4" borderId="0" applyAlignment="1" pivotButton="0" quotePrefix="0" xfId="0">
      <alignment vertical="center"/>
    </xf>
    <xf numFmtId="167" fontId="21" fillId="4" borderId="0" applyAlignment="1" pivotButton="0" quotePrefix="0" xfId="0">
      <alignment horizontal="left" vertical="center"/>
    </xf>
    <xf numFmtId="0" fontId="20" fillId="2" borderId="0" pivotButton="0" quotePrefix="0" xfId="0"/>
    <xf numFmtId="0" fontId="0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" fontId="0" fillId="4" borderId="1" applyAlignment="1" pivotButton="0" quotePrefix="0" xfId="0">
      <alignment horizontal="center" vertical="center"/>
    </xf>
    <xf numFmtId="9" fontId="19" fillId="6" borderId="0" applyAlignment="1" pivotButton="0" quotePrefix="0" xfId="0">
      <alignment horizontal="center" vertical="center"/>
    </xf>
    <xf numFmtId="9" fontId="19" fillId="7" borderId="0" applyAlignment="1" pivotButton="0" quotePrefix="0" xfId="0">
      <alignment horizontal="center" vertical="center"/>
    </xf>
    <xf numFmtId="9" fontId="19" fillId="8" borderId="0" applyAlignment="1" pivotButton="0" quotePrefix="0" xfId="0">
      <alignment horizontal="center" vertical="center"/>
    </xf>
    <xf numFmtId="9" fontId="19" fillId="9" borderId="0" applyAlignment="1" pivotButton="0" quotePrefix="0" xfId="0">
      <alignment horizontal="center" vertical="center"/>
    </xf>
    <xf numFmtId="9" fontId="19" fillId="10" borderId="0" applyAlignment="1" pivotButton="0" quotePrefix="0" xfId="0">
      <alignment horizontal="center" vertical="center"/>
    </xf>
    <xf numFmtId="0" fontId="18" fillId="4" borderId="3" applyAlignment="1" pivotButton="0" quotePrefix="0" xfId="0">
      <alignment horizontal="left" vertical="center"/>
    </xf>
    <xf numFmtId="0" fontId="16" fillId="4" borderId="4" applyAlignment="1" pivotButton="0" quotePrefix="0" xfId="0">
      <alignment horizontal="center"/>
    </xf>
    <xf numFmtId="0" fontId="0" fillId="4" borderId="4" pivotButton="0" quotePrefix="0" xfId="0"/>
    <xf numFmtId="0" fontId="0" fillId="4" borderId="5" pivotButton="0" quotePrefix="0" xfId="0"/>
    <xf numFmtId="166" fontId="0" fillId="4" borderId="6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0" fontId="17" fillId="3" borderId="7" applyAlignment="1" pivotButton="0" quotePrefix="0" xfId="0">
      <alignment horizontal="center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/>
    </xf>
    <xf numFmtId="166" fontId="16" fillId="5" borderId="0" applyAlignment="1" pivotButton="0" quotePrefix="0" xfId="0">
      <alignment horizontal="center" vertical="center"/>
    </xf>
    <xf numFmtId="1" fontId="15" fillId="2" borderId="9" applyAlignment="1" pivotButton="0" quotePrefix="0" xfId="0">
      <alignment horizontal="center" vertical="center"/>
    </xf>
    <xf numFmtId="1" fontId="15" fillId="2" borderId="10" applyAlignment="1" pivotButton="0" quotePrefix="0" xfId="0">
      <alignment horizontal="center" vertical="center"/>
    </xf>
    <xf numFmtId="1" fontId="15" fillId="2" borderId="7" applyAlignment="1" pivotButton="0" quotePrefix="0" xfId="0">
      <alignment horizontal="center" vertical="center"/>
    </xf>
    <xf numFmtId="1" fontId="15" fillId="2" borderId="8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0" fontId="15" fillId="2" borderId="12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0" fontId="15" fillId="2" borderId="8" applyAlignment="1" pivotButton="0" quotePrefix="0" xfId="0">
      <alignment horizontal="center" vertical="center"/>
    </xf>
    <xf numFmtId="0" fontId="26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left"/>
    </xf>
    <xf numFmtId="167" fontId="21" fillId="4" borderId="0" applyAlignment="1" pivotButton="0" quotePrefix="0" xfId="0">
      <alignment horizontal="left" vertical="center"/>
    </xf>
    <xf numFmtId="166" fontId="16" fillId="5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165" fontId="17" fillId="2" borderId="0" applyAlignment="1" pivotButton="0" quotePrefix="0" xfId="0">
      <alignment horizont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  <xf numFmtId="0" fontId="27" fillId="11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 wrapText="1"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0"/>
  <sheetViews>
    <sheetView topLeftCell="A1" workbookViewId="0">
      <selection pane="topLeft" activeCell="B1" sqref="B1"/>
    </sheetView>
  </sheetViews>
  <sheetFormatPr baseColWidth="8" defaultRowHeight="13.8"/>
  <cols>
    <col width="3.571428571428572" customWidth="1" min="1" max="1"/>
    <col width="20.42857142857143" customWidth="1" min="2" max="2"/>
    <col width="19.85714285714286" customWidth="1" min="3" max="3"/>
    <col width="34" customWidth="1" min="4" max="4"/>
    <col width="22.42857142857143" customWidth="1" min="5" max="5"/>
    <col width="19.57142857142857" customWidth="1" min="6" max="6"/>
    <col width="22.42857142857143" customWidth="1" min="7" max="7"/>
    <col width="22.14285714285714" customWidth="1" min="8" max="8"/>
    <col width="23.57142857142857" customWidth="1" min="9" max="9"/>
    <col width="12.57142857142857" customWidth="1" min="10" max="10"/>
    <col width="18.57142857142857" customWidth="1" min="11" max="11"/>
  </cols>
  <sheetData>
    <row r="1" ht="12.75" customHeight="1">
      <c r="A1" s="29" t="n"/>
      <c r="B1" s="26" t="n">
        <v>0</v>
      </c>
      <c r="C1" s="26" t="n"/>
      <c r="D1" s="27" t="n"/>
      <c r="E1" s="27" t="n"/>
      <c r="F1" s="27" t="n"/>
      <c r="G1" s="27" t="n"/>
      <c r="H1" s="14" t="n"/>
      <c r="I1" s="14" t="n"/>
      <c r="J1" s="14" t="n"/>
      <c r="K1" s="1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</row>
    <row r="2" ht="47.25" customHeight="1">
      <c r="A2" s="29" t="n"/>
      <c r="B2" s="26" t="inlineStr">
        <is>
          <t>Travel Budget</t>
        </is>
      </c>
      <c r="C2" s="63" t="n"/>
      <c r="D2" s="27" t="n"/>
      <c r="E2" s="27" t="n"/>
      <c r="F2" s="27" t="n"/>
      <c r="G2" s="27" t="n"/>
      <c r="H2" s="14" t="n"/>
      <c r="I2" s="14" t="n"/>
      <c r="J2" s="14" t="n"/>
      <c r="K2" s="14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</row>
    <row r="3" ht="13.8" customHeight="1">
      <c r="A3" s="2" t="n"/>
      <c r="B3" s="5" t="n"/>
      <c r="C3" s="6" t="n"/>
      <c r="D3" s="6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</row>
    <row r="4" ht="13.8" customHeight="1">
      <c r="A4" s="2" t="n"/>
      <c r="B4" s="22" t="inlineStr">
        <is>
          <t>Totals</t>
        </is>
      </c>
      <c r="C4" s="21" t="n"/>
      <c r="D4" s="23" t="inlineStr">
        <is>
          <t>Details of the expenses</t>
        </is>
      </c>
      <c r="E4" s="17" t="n"/>
      <c r="F4" s="17" t="n"/>
      <c r="G4" s="17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</row>
    <row r="5" ht="22.5" customHeight="1">
      <c r="A5" s="2" t="n"/>
      <c r="B5" s="50" t="inlineStr">
        <is>
          <t>Total Budget</t>
        </is>
      </c>
      <c r="D5" s="10" t="n"/>
      <c r="E5" s="11" t="n"/>
      <c r="F5" s="11" t="n"/>
      <c r="G5" s="11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</row>
    <row r="6" ht="22.5" customHeight="1">
      <c r="A6" s="2" t="n"/>
      <c r="B6" s="64" t="n">
        <v>3000</v>
      </c>
      <c r="D6" s="24" t="inlineStr">
        <is>
          <t xml:space="preserve">Transportation </t>
        </is>
      </c>
      <c r="E6" s="65">
        <f>SUMIF(C15:C21,"Transportation",G15:G21)</f>
        <v/>
      </c>
      <c r="F6" s="35">
        <f>E6/B6</f>
        <v/>
      </c>
      <c r="G6" s="11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</row>
    <row r="7" ht="22.5" customHeight="1">
      <c r="A7" s="2" t="n"/>
      <c r="B7" s="50" t="inlineStr">
        <is>
          <t>Total Expenses</t>
        </is>
      </c>
      <c r="D7" s="24" t="inlineStr">
        <is>
          <t>Hoteling</t>
        </is>
      </c>
      <c r="E7" s="65">
        <f>SUMIF(C16:C22,"Hoteling",G16:G22)</f>
        <v/>
      </c>
      <c r="F7" s="36">
        <f>E7/B6</f>
        <v/>
      </c>
      <c r="G7" s="11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</row>
    <row r="8" ht="22.5" customHeight="1">
      <c r="A8" s="2" t="n"/>
      <c r="B8" s="64">
        <f>SUM(E6:E10)</f>
        <v/>
      </c>
      <c r="D8" s="24" t="inlineStr">
        <is>
          <t>Food</t>
        </is>
      </c>
      <c r="E8" s="65">
        <f>SUMIF(C17:C23,"Food",G17:G23)</f>
        <v/>
      </c>
      <c r="F8" s="37">
        <f>E8/B6</f>
        <v/>
      </c>
      <c r="G8" s="11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</row>
    <row r="9" ht="22.5" customHeight="1">
      <c r="A9" s="2" t="n"/>
      <c r="B9" s="50" t="inlineStr">
        <is>
          <t>Savings</t>
        </is>
      </c>
      <c r="D9" s="24" t="inlineStr">
        <is>
          <t>Shopping</t>
        </is>
      </c>
      <c r="E9" s="65">
        <f>SUMIF(C18:C24,"Shopping",G18:G24)</f>
        <v/>
      </c>
      <c r="F9" s="38">
        <f>E9/B6</f>
        <v/>
      </c>
      <c r="G9" s="11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</row>
    <row r="10" ht="22.5" customHeight="1">
      <c r="A10" s="2" t="n"/>
      <c r="B10" s="64">
        <f>SUM(B6-B8)</f>
        <v/>
      </c>
      <c r="D10" s="24" t="inlineStr">
        <is>
          <t>Misc</t>
        </is>
      </c>
      <c r="E10" s="65">
        <f>SUMIF(C19:C25,"Misc",G19:G25)</f>
        <v/>
      </c>
      <c r="F10" s="39">
        <f>E10/B6</f>
        <v/>
      </c>
      <c r="G10" s="11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</row>
    <row r="11" ht="13.8" customHeight="1">
      <c r="A11" s="2" t="n"/>
      <c r="B11" s="15" t="n"/>
      <c r="C11" s="16" t="n"/>
      <c r="D11" s="10" t="n"/>
      <c r="E11" s="11" t="n"/>
      <c r="F11" s="11" t="n"/>
      <c r="G11" s="11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</row>
    <row r="12" ht="13.8" customHeight="1">
      <c r="A12" s="2" t="n"/>
      <c r="B12" s="5" t="n"/>
      <c r="C12" s="6" t="n"/>
      <c r="D12" s="6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</row>
    <row r="13" ht="24" customHeight="1">
      <c r="A13" s="2" t="n"/>
      <c r="B13" s="40" t="inlineStr">
        <is>
          <t>Details</t>
        </is>
      </c>
      <c r="C13" s="41" t="n"/>
      <c r="D13" s="41" t="n"/>
      <c r="E13" s="42" t="n"/>
      <c r="F13" s="42" t="n"/>
      <c r="G13" s="43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</row>
    <row r="14" ht="33" customHeight="1">
      <c r="A14" s="2" t="n"/>
      <c r="B14" s="47" t="inlineStr">
        <is>
          <t>Sr. No.</t>
        </is>
      </c>
      <c r="C14" s="66" t="inlineStr">
        <is>
          <t>Category</t>
        </is>
      </c>
      <c r="D14" s="66" t="inlineStr">
        <is>
          <t>Description</t>
        </is>
      </c>
      <c r="E14" s="66" t="inlineStr">
        <is>
          <t>Quantity</t>
        </is>
      </c>
      <c r="F14" s="66" t="inlineStr">
        <is>
          <t>Cost</t>
        </is>
      </c>
      <c r="G14" s="67" t="inlineStr">
        <is>
          <t>Total</t>
        </is>
      </c>
      <c r="H14" s="68" t="n"/>
      <c r="I14" s="68" t="n"/>
      <c r="J14" s="68" t="n"/>
      <c r="K14" s="6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</row>
    <row r="15" ht="20.25" customHeight="1">
      <c r="A15" s="2" t="n"/>
      <c r="B15" s="30" t="n">
        <v>1</v>
      </c>
      <c r="C15" s="69" t="inlineStr">
        <is>
          <t>Transportation</t>
        </is>
      </c>
      <c r="D15" s="70" t="inlineStr">
        <is>
          <t>Flight tickets</t>
        </is>
      </c>
      <c r="E15" s="33" t="n">
        <v>5</v>
      </c>
      <c r="F15" s="70" t="n">
        <v>200</v>
      </c>
      <c r="G15" s="71">
        <f>(E15*F15)</f>
        <v/>
      </c>
      <c r="H15" s="72" t="n"/>
      <c r="I15" s="73" t="n"/>
      <c r="J15" s="73" t="n"/>
      <c r="K15" s="7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</row>
    <row r="16" ht="21" customHeight="1">
      <c r="A16" s="2" t="n"/>
      <c r="B16" s="8" t="n">
        <v>2</v>
      </c>
      <c r="C16" s="74" t="inlineStr">
        <is>
          <t>Transportation</t>
        </is>
      </c>
      <c r="D16" s="75" t="inlineStr">
        <is>
          <t>Bus tickets</t>
        </is>
      </c>
      <c r="E16" s="20" t="n">
        <v>5</v>
      </c>
      <c r="F16" s="75" t="n">
        <v>100</v>
      </c>
      <c r="G16" s="76">
        <f>(E16*F16)</f>
        <v/>
      </c>
      <c r="H16" s="72" t="n"/>
      <c r="I16" s="73" t="n"/>
      <c r="J16" s="73" t="n"/>
      <c r="K16" s="7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</row>
    <row r="17" ht="19.5" customHeight="1">
      <c r="A17" s="2" t="n"/>
      <c r="B17" s="34" t="n">
        <v>3</v>
      </c>
      <c r="C17" s="69" t="inlineStr">
        <is>
          <t>Hoteling</t>
        </is>
      </c>
      <c r="D17" s="70" t="inlineStr">
        <is>
          <t>Night stay</t>
        </is>
      </c>
      <c r="E17" s="33" t="n">
        <v>1</v>
      </c>
      <c r="F17" s="70" t="n">
        <v>150</v>
      </c>
      <c r="G17" s="77">
        <f>(E17*F17)</f>
        <v/>
      </c>
      <c r="H17" s="72" t="n"/>
      <c r="I17" s="73" t="n"/>
      <c r="J17" s="73" t="n"/>
      <c r="K17" s="7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</row>
    <row r="18" ht="19.5" customHeight="1">
      <c r="A18" s="2" t="n"/>
      <c r="B18" s="8" t="n">
        <v>4</v>
      </c>
      <c r="C18" s="74" t="inlineStr">
        <is>
          <t>Food</t>
        </is>
      </c>
      <c r="D18" s="75" t="inlineStr">
        <is>
          <t>Dinner</t>
        </is>
      </c>
      <c r="E18" s="20" t="n">
        <v>1</v>
      </c>
      <c r="F18" s="75" t="n">
        <v>50</v>
      </c>
      <c r="G18" s="76">
        <f>(E18*F18)</f>
        <v/>
      </c>
      <c r="H18" s="72" t="n"/>
      <c r="I18" s="73" t="n"/>
      <c r="J18" s="73" t="n"/>
      <c r="K18" s="7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</row>
    <row r="19" ht="19.5" customHeight="1">
      <c r="A19" s="2" t="n"/>
      <c r="B19" s="34" t="n">
        <v>5</v>
      </c>
      <c r="C19" s="69" t="inlineStr">
        <is>
          <t>Shopping</t>
        </is>
      </c>
      <c r="D19" s="70" t="inlineStr">
        <is>
          <t>Kids dresses</t>
        </is>
      </c>
      <c r="E19" s="33" t="n">
        <v>1</v>
      </c>
      <c r="F19" s="70" t="n">
        <v>50</v>
      </c>
      <c r="G19" s="77">
        <f>(E19*F19)</f>
        <v/>
      </c>
      <c r="H19" s="72" t="n"/>
      <c r="I19" s="73" t="n"/>
      <c r="J19" s="73" t="n"/>
      <c r="K19" s="7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</row>
    <row r="20" ht="19.5" customHeight="1">
      <c r="A20" s="2" t="n"/>
      <c r="B20" s="8" t="n">
        <v>6</v>
      </c>
      <c r="C20" s="74" t="inlineStr">
        <is>
          <t>Hoteling</t>
        </is>
      </c>
      <c r="D20" s="75" t="inlineStr">
        <is>
          <t>Night stay</t>
        </is>
      </c>
      <c r="E20" s="20" t="n">
        <v>1</v>
      </c>
      <c r="F20" s="75" t="n">
        <v>450</v>
      </c>
      <c r="G20" s="76">
        <f>(E20*F20)</f>
        <v/>
      </c>
      <c r="H20" s="72" t="n"/>
      <c r="I20" s="73" t="n"/>
      <c r="J20" s="73" t="n"/>
      <c r="K20" s="7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</row>
    <row r="21" ht="19.5" customHeight="1">
      <c r="A21" s="2" t="n"/>
      <c r="B21" s="34" t="n">
        <v>7</v>
      </c>
      <c r="C21" s="69" t="inlineStr">
        <is>
          <t>Shopping</t>
        </is>
      </c>
      <c r="D21" s="77" t="inlineStr">
        <is>
          <t>Shoes</t>
        </is>
      </c>
      <c r="E21" s="33" t="n">
        <v>5</v>
      </c>
      <c r="F21" s="70" t="n">
        <v>80</v>
      </c>
      <c r="G21" s="77">
        <f>(E21*F21)</f>
        <v/>
      </c>
      <c r="H21" s="72" t="n"/>
      <c r="I21" s="73" t="n"/>
      <c r="J21" s="73" t="n"/>
      <c r="K21" s="7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</row>
    <row r="22" ht="15.75" customHeight="1">
      <c r="A22" s="2" t="n"/>
      <c r="B22" s="52" t="inlineStr">
        <is>
          <t>Total</t>
        </is>
      </c>
      <c r="C22" s="53" t="n"/>
      <c r="D22" s="53" t="n"/>
      <c r="E22" s="53" t="n"/>
      <c r="F22" s="78">
        <f>SUM(F15:F21)</f>
        <v/>
      </c>
      <c r="G22" s="79">
        <f>SUM(G15:G21)</f>
        <v/>
      </c>
      <c r="H22" s="8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</row>
    <row r="23" ht="15.75" customHeight="1">
      <c r="A23" s="2" t="n"/>
      <c r="B23" s="54" t="n"/>
      <c r="C23" s="55" t="n"/>
      <c r="D23" s="55" t="n"/>
      <c r="E23" s="55" t="n"/>
      <c r="F23" s="60" t="n"/>
      <c r="G23" s="57" t="n"/>
      <c r="H23" s="8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</row>
    <row r="24" ht="13.8" customHeight="1">
      <c r="A24" s="2" t="n"/>
      <c r="B24" s="9" t="n"/>
      <c r="C24" s="73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</row>
    <row r="25" ht="13.8" customHeight="1">
      <c r="A25" s="2" t="n"/>
      <c r="B25" s="9" t="n"/>
      <c r="C25" s="73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</row>
    <row r="26" ht="13.8" customHeight="1">
      <c r="A26" s="2" t="n"/>
      <c r="B26" s="9" t="n"/>
      <c r="C26" s="73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</row>
    <row r="27" ht="13.8" customHeight="1">
      <c r="A27" s="2" t="n"/>
      <c r="B27" s="9" t="n"/>
      <c r="C27" s="73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</row>
    <row r="28" ht="13.8" customHeight="1">
      <c r="A28" s="2" t="n"/>
      <c r="B28" s="9" t="n"/>
      <c r="C28" s="73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</row>
    <row r="29" ht="13.8" customHeight="1">
      <c r="A29" s="2" t="n"/>
      <c r="B29" s="9" t="n"/>
      <c r="C29" s="73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</row>
    <row r="30" ht="13.8" customHeight="1">
      <c r="A30" s="2" t="n"/>
      <c r="B30" s="9" t="n"/>
      <c r="C30" s="73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</row>
    <row r="31" ht="13.8" customHeight="1">
      <c r="A31" s="2" t="n"/>
      <c r="B31" s="9" t="n"/>
      <c r="C31" s="73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</row>
    <row r="32" ht="13.8" customHeight="1">
      <c r="A32" s="2" t="n"/>
      <c r="B32" s="9" t="n"/>
      <c r="C32" s="73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</row>
    <row r="33" ht="13.8" customHeight="1">
      <c r="A33" s="2" t="n"/>
      <c r="B33" s="9" t="n"/>
      <c r="C33" s="73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</row>
    <row r="34" ht="13.8" customHeight="1">
      <c r="A34" s="2" t="n"/>
      <c r="B34" s="9" t="n"/>
      <c r="C34" s="73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</row>
    <row r="35" ht="13.8" customHeight="1">
      <c r="A35" s="2" t="n"/>
      <c r="B35" s="4" t="n"/>
      <c r="C35" s="73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</row>
    <row r="36" ht="13.8" customHeight="1">
      <c r="A36" s="2" t="n"/>
      <c r="B36" s="4" t="n"/>
      <c r="C36" s="73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</row>
    <row r="37" ht="15" customHeight="1">
      <c r="A37" s="2" t="n"/>
      <c r="B37" s="7" t="n"/>
      <c r="C37" s="73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</row>
    <row r="38" ht="13.8" customHeight="1">
      <c r="A38" s="2" t="n"/>
      <c r="B38" s="4" t="n"/>
      <c r="C38" s="73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</row>
    <row r="39" ht="13.8" customHeight="1">
      <c r="A39" s="2" t="n"/>
      <c r="B39" s="4" t="n"/>
      <c r="C39" s="73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</row>
    <row r="40" ht="13.8" customHeight="1">
      <c r="A40" s="2" t="n"/>
      <c r="B40" s="4" t="n"/>
      <c r="C40" s="73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</row>
    <row r="41" ht="13.8" customHeight="1">
      <c r="A41" s="2" t="n"/>
      <c r="B41" s="4" t="n"/>
      <c r="C41" s="73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</row>
    <row r="42" ht="13.8" customHeight="1">
      <c r="A42" s="2" t="n"/>
      <c r="B42" s="4" t="n"/>
      <c r="C42" s="73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</row>
    <row r="43" ht="13.8" customHeight="1">
      <c r="A43" s="2" t="n"/>
      <c r="B43" s="4" t="n"/>
      <c r="C43" s="73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</row>
    <row r="44" ht="13.8" customHeight="1">
      <c r="A44" s="2" t="n"/>
      <c r="B44" s="4" t="n"/>
      <c r="C44" s="73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</row>
    <row r="45" ht="13.8" customHeight="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</row>
    <row r="46" ht="13.8" customHeight="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</row>
    <row r="47" ht="13.8" customHeight="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</row>
    <row r="48" ht="13.8" customHeight="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</row>
    <row r="49" ht="13.8" customHeight="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</row>
    <row r="50" ht="13.8" customHeight="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</row>
    <row r="51" ht="13.8" customHeight="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</row>
    <row r="52" ht="13.8" customHeight="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</row>
    <row r="53" ht="13.8" customHeight="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</row>
    <row r="54" ht="13.8" customHeight="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</row>
    <row r="55" ht="13.8" customHeight="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</row>
    <row r="56" ht="13.8" customHeight="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</row>
    <row r="57" ht="13.8" customHeight="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</row>
    <row r="58" ht="13.8" customHeight="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</row>
    <row r="59" ht="13.8" customHeight="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</row>
    <row r="60" ht="13.8" customHeight="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</row>
  </sheetData>
  <mergeCells count="6"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topLeftCell="A1" workbookViewId="0">
      <selection pane="topLeft" activeCell="G8" sqref="G8"/>
    </sheetView>
  </sheetViews>
  <sheetFormatPr baseColWidth="8" defaultRowHeight="15"/>
  <cols>
    <col width="10" customWidth="1" min="1" max="1"/>
  </cols>
  <sheetData>
    <row r="1" ht="16" customHeight="1">
      <c r="A1" s="81" t="n">
        <v>3</v>
      </c>
      <c r="B1" s="61" t="n">
        <v>1</v>
      </c>
      <c r="C1" s="62" t="inlineStr">
        <is>
          <t>a</t>
        </is>
      </c>
      <c r="D1" s="62" t="inlineStr">
        <is>
          <t>ee</t>
        </is>
      </c>
      <c r="E1" s="62" t="inlineStr">
        <is>
          <t>aa</t>
        </is>
      </c>
    </row>
    <row r="2" ht="18.75" customHeight="1">
      <c r="A2" s="81" t="n">
        <v>2</v>
      </c>
      <c r="B2" s="61" t="n">
        <v>2</v>
      </c>
      <c r="C2" s="62" t="inlineStr">
        <is>
          <t>b</t>
        </is>
      </c>
      <c r="D2" s="62" t="inlineStr">
        <is>
          <t>ee</t>
        </is>
      </c>
      <c r="E2" s="62" t="inlineStr">
        <is>
          <t>s</t>
        </is>
      </c>
      <c r="F2" s="62" t="inlineStr">
        <is>
          <t>d</t>
        </is>
      </c>
    </row>
    <row r="3" ht="18.75" customHeight="1">
      <c r="A3" s="81" t="n">
        <v>1</v>
      </c>
      <c r="B3" s="61" t="n">
        <v>3</v>
      </c>
      <c r="C3" s="62" t="inlineStr">
        <is>
          <t>c</t>
        </is>
      </c>
      <c r="D3" s="62" t="inlineStr">
        <is>
          <t>ee</t>
        </is>
      </c>
      <c r="E3" s="61" t="n">
        <v>1</v>
      </c>
    </row>
    <row r="4" ht="18.75" customHeight="1">
      <c r="A4" s="81" t="n">
        <v>2</v>
      </c>
      <c r="B4" s="61" t="n">
        <v>4</v>
      </c>
      <c r="C4" s="62" t="inlineStr">
        <is>
          <t>a</t>
        </is>
      </c>
      <c r="D4" s="62" t="inlineStr">
        <is>
          <t>ee</t>
        </is>
      </c>
      <c r="F4" s="61" t="n">
        <v>2</v>
      </c>
    </row>
    <row r="5" ht="18.75" customHeight="1">
      <c r="A5" s="61" t="n">
        <v>1</v>
      </c>
      <c r="B5" s="61" t="n">
        <v>5</v>
      </c>
      <c r="C5" s="62" t="inlineStr">
        <is>
          <t>b</t>
        </is>
      </c>
      <c r="D5" s="62" t="inlineStr">
        <is>
          <t>ee</t>
        </is>
      </c>
    </row>
    <row r="6" ht="18.75" customHeight="1">
      <c r="A6" s="61" t="n">
        <v>2</v>
      </c>
      <c r="B6" s="61" t="n">
        <v>6</v>
      </c>
      <c r="C6" s="62" t="inlineStr">
        <is>
          <t>c</t>
        </is>
      </c>
      <c r="D6" s="62" t="inlineStr">
        <is>
          <t>ee</t>
        </is>
      </c>
    </row>
    <row r="7" ht="18.75" customHeight="1">
      <c r="A7" s="61" t="n">
        <v>1</v>
      </c>
      <c r="B7" s="61" t="n">
        <v>7</v>
      </c>
      <c r="C7" s="62" t="inlineStr">
        <is>
          <t>a</t>
        </is>
      </c>
      <c r="D7" s="62" t="inlineStr">
        <is>
          <t>ee</t>
        </is>
      </c>
    </row>
    <row r="8" ht="18.75" customHeight="1">
      <c r="A8" s="61" t="n">
        <v>2</v>
      </c>
      <c r="B8" s="61" t="n">
        <v>8</v>
      </c>
      <c r="C8" s="62" t="inlineStr">
        <is>
          <t>b</t>
        </is>
      </c>
      <c r="D8" s="62" t="inlineStr">
        <is>
          <t>ee</t>
        </is>
      </c>
    </row>
    <row r="9" ht="18.75" customHeight="1">
      <c r="A9" s="61" t="n">
        <v>1</v>
      </c>
      <c r="B9" s="61" t="n">
        <v>9</v>
      </c>
      <c r="C9" s="62" t="inlineStr">
        <is>
          <t>c</t>
        </is>
      </c>
      <c r="D9" s="62" t="inlineStr">
        <is>
          <t>ee</t>
        </is>
      </c>
      <c r="F9" s="82" t="inlineStr">
        <is>
          <t>c</t>
        </is>
      </c>
    </row>
    <row r="10" ht="18.75" customHeight="1">
      <c r="A10" s="61" t="n">
        <v>2</v>
      </c>
      <c r="B10" s="61" t="n">
        <v>10</v>
      </c>
      <c r="C10" s="62" t="inlineStr">
        <is>
          <t>a</t>
        </is>
      </c>
      <c r="D10" s="62" t="inlineStr">
        <is>
          <t>ee</t>
        </is>
      </c>
      <c r="E10" s="62" t="inlineStr">
        <is>
          <t>a</t>
        </is>
      </c>
    </row>
    <row r="11" ht="18.75" customHeight="1">
      <c r="A11" s="61" t="n">
        <v>1</v>
      </c>
      <c r="B11" s="61" t="n">
        <v>11</v>
      </c>
      <c r="C11" s="62" t="inlineStr">
        <is>
          <t>b</t>
        </is>
      </c>
      <c r="D11" s="62" t="inlineStr">
        <is>
          <t>ee</t>
        </is>
      </c>
    </row>
    <row r="12" ht="18.75" customHeight="1">
      <c r="A12" s="61" t="n">
        <v>2</v>
      </c>
      <c r="B12" s="61" t="n">
        <v>12</v>
      </c>
      <c r="C12" s="62" t="inlineStr">
        <is>
          <t>c</t>
        </is>
      </c>
      <c r="D12" s="62" t="inlineStr">
        <is>
          <t>ee</t>
        </is>
      </c>
    </row>
  </sheetData>
  <mergeCells count="3">
    <mergeCell ref="E1:F1"/>
    <mergeCell ref="E3:E4"/>
    <mergeCell ref="F9:G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2022-10-30T17:29:59Z</dcterms:created>
  <dcterms:modified xsi:type="dcterms:W3CDTF">2022-10-30T17:29:59Z</dcterms:modified>
</cp:coreProperties>
</file>