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W:\Automatisierung\PV_und_Batteriespeicher\23_Batterien\33_Deye\ESPHOME-DEYE-BMS\"/>
    </mc:Choice>
  </mc:AlternateContent>
  <xr:revisionPtr revIDLastSave="0" documentId="13_ncr:1_{93CC2582-A1B7-46D0-9083-F0E1A9ED021C}" xr6:coauthVersionLast="47" xr6:coauthVersionMax="47" xr10:uidLastSave="{00000000-0000-0000-0000-000000000000}"/>
  <bookViews>
    <workbookView xWindow="-120" yWindow="-120" windowWidth="29040" windowHeight="155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38" i="1" l="1"/>
  <c r="J137" i="1"/>
  <c r="J119" i="1"/>
  <c r="J118" i="1"/>
  <c r="J115" i="1"/>
  <c r="J114" i="1"/>
  <c r="J111" i="1"/>
  <c r="J110" i="1"/>
  <c r="J107" i="1"/>
  <c r="J106" i="1"/>
  <c r="J87" i="1"/>
  <c r="J86" i="1"/>
  <c r="J83" i="1"/>
  <c r="J82" i="1"/>
  <c r="J79" i="1"/>
  <c r="J78" i="1"/>
  <c r="J75" i="1"/>
  <c r="J74" i="1"/>
  <c r="J71" i="1"/>
  <c r="J70" i="1"/>
  <c r="J67" i="1"/>
  <c r="J66" i="1"/>
  <c r="J63" i="1"/>
  <c r="J62" i="1"/>
  <c r="J59" i="1"/>
  <c r="J58" i="1"/>
  <c r="J55" i="1"/>
  <c r="J54" i="1"/>
  <c r="J51" i="1"/>
  <c r="J50" i="1"/>
  <c r="J47" i="1"/>
  <c r="J46" i="1"/>
  <c r="J43" i="1"/>
  <c r="J42" i="1"/>
</calcChain>
</file>

<file path=xl/sharedStrings.xml><?xml version="1.0" encoding="utf-8"?>
<sst xmlns="http://schemas.openxmlformats.org/spreadsheetml/2006/main" count="394" uniqueCount="312">
  <si>
    <t>Battery</t>
  </si>
  <si>
    <t>Name</t>
  </si>
  <si>
    <t>TX</t>
  </si>
  <si>
    <t>DLC</t>
  </si>
  <si>
    <t>RX</t>
  </si>
  <si>
    <t>CAN Baud</t>
  </si>
  <si>
    <t>250K</t>
  </si>
  <si>
    <t>HEX2DEC</t>
  </si>
  <si>
    <t>OFFSET</t>
  </si>
  <si>
    <t>RESULT</t>
  </si>
  <si>
    <t>#1</t>
  </si>
  <si>
    <t>Read address</t>
  </si>
  <si>
    <t>0x18F10180</t>
  </si>
  <si>
    <t>0x18F18001</t>
  </si>
  <si>
    <t>#2</t>
  </si>
  <si>
    <t>0x18F10280</t>
  </si>
  <si>
    <t>0x18F18002</t>
  </si>
  <si>
    <t>Setting address</t>
  </si>
  <si>
    <r>
      <rPr>
        <b/>
        <sz val="10"/>
        <rFont val="Arial"/>
        <family val="2"/>
        <charset val="1"/>
      </rPr>
      <t>0x18F00180(</t>
    </r>
    <r>
      <rPr>
        <sz val="10"/>
        <rFont val="Arial"/>
        <family val="2"/>
      </rPr>
      <t>Example: send D5 00 00 0D 48)</t>
    </r>
  </si>
  <si>
    <t>0x18F08001(Example: response D5 01 00 00 00 00 00 00)</t>
  </si>
  <si>
    <r>
      <rPr>
        <b/>
        <sz val="10"/>
        <rFont val="Arial"/>
        <family val="2"/>
        <charset val="1"/>
      </rPr>
      <t>0x18F00280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Example: send D5 00 00 0D 48)</t>
    </r>
  </si>
  <si>
    <r>
      <rPr>
        <b/>
        <sz val="10"/>
        <rFont val="Arial"/>
        <family val="2"/>
        <charset val="1"/>
      </rPr>
      <t>0x18F08002</t>
    </r>
    <r>
      <rPr>
        <b/>
        <sz val="10"/>
        <rFont val="Arial"/>
        <family val="2"/>
      </rPr>
      <t>(Example: response D5 01 00 00 00 00 00 00)</t>
    </r>
  </si>
  <si>
    <t>SETTINGS</t>
  </si>
  <si>
    <t>COVP-L1</t>
  </si>
  <si>
    <t>0x01</t>
  </si>
  <si>
    <t xml:space="preserve">01 00 00 0E 24 00 00 00 </t>
  </si>
  <si>
    <t>mV</t>
  </si>
  <si>
    <t>COVP-RECOVER-L1</t>
  </si>
  <si>
    <t>0x02</t>
  </si>
  <si>
    <t xml:space="preserve">02 00 00 0D AC 00 00 00 </t>
  </si>
  <si>
    <t>COVP-DELAY-L1</t>
  </si>
  <si>
    <t>0x03</t>
  </si>
  <si>
    <t xml:space="preserve">03 00 00 07 D0 00 00 00 </t>
  </si>
  <si>
    <t>ms</t>
  </si>
  <si>
    <t>COVP-L2</t>
  </si>
  <si>
    <t>0x65</t>
  </si>
  <si>
    <t xml:space="preserve">65 00 00 0E 42 00 00 00 </t>
  </si>
  <si>
    <t>COVP-RECOVER-L2</t>
  </si>
  <si>
    <t>0x66</t>
  </si>
  <si>
    <t xml:space="preserve">66 00 00 0D 7A 00 00 00 </t>
  </si>
  <si>
    <t>COVP-DELAY-L2</t>
  </si>
  <si>
    <t>0x67</t>
  </si>
  <si>
    <t xml:space="preserve">67 00 00 07 D0 00 00 00 </t>
  </si>
  <si>
    <t>CUVP-L1</t>
  </si>
  <si>
    <t>0x04</t>
  </si>
  <si>
    <t xml:space="preserve">04 00 00 0B 54 00 00 00 </t>
  </si>
  <si>
    <t>CUVP-RECOVER-L1</t>
  </si>
  <si>
    <t>0x05</t>
  </si>
  <si>
    <t xml:space="preserve">05 00 00 0C 1C 00 00 00 </t>
  </si>
  <si>
    <t>CUVP-DELAY-L1</t>
  </si>
  <si>
    <t>0x06</t>
  </si>
  <si>
    <t xml:space="preserve">06 00 00 07 D0 00 00 00 </t>
  </si>
  <si>
    <t>CUVP-L2</t>
  </si>
  <si>
    <t>0x68</t>
  </si>
  <si>
    <t xml:space="preserve">68 00 00 0A F0 00 00 00 </t>
  </si>
  <si>
    <t>CUVP-RECOVER-L2</t>
  </si>
  <si>
    <t>0x69</t>
  </si>
  <si>
    <t xml:space="preserve">69 00 00 0C 1C 00 00 00 </t>
  </si>
  <si>
    <t>CUVP-DELAY-L2</t>
  </si>
  <si>
    <t>0x6A</t>
  </si>
  <si>
    <t xml:space="preserve">6A 00 00 07 D0 00 00 00 </t>
  </si>
  <si>
    <t>System OVP-L1</t>
  </si>
  <si>
    <t>0x07</t>
  </si>
  <si>
    <t xml:space="preserve">07 00 00 02 40 00 00 00 </t>
  </si>
  <si>
    <t>V(x0.1)</t>
  </si>
  <si>
    <t>System OVP-RECOVER-L1</t>
  </si>
  <si>
    <t>0x08</t>
  </si>
  <si>
    <t xml:space="preserve">08 00 00 02 30 00 00 00 </t>
  </si>
  <si>
    <t>System OVP-DELAY-L1</t>
  </si>
  <si>
    <t>0x09</t>
  </si>
  <si>
    <t xml:space="preserve">09 00 00 07 D0 00 00 00 </t>
  </si>
  <si>
    <t>System OVP-L2</t>
  </si>
  <si>
    <t>0x6B</t>
  </si>
  <si>
    <t xml:space="preserve">6B 00 00 02 42 00 00 00 </t>
  </si>
  <si>
    <t>System OVP-RECOVER-L2</t>
  </si>
  <si>
    <t>0x6C</t>
  </si>
  <si>
    <t xml:space="preserve">6C 00 00 02 1C 00 00 00 </t>
  </si>
  <si>
    <t>System OVP-DELAY-L2</t>
  </si>
  <si>
    <t>0x6D</t>
  </si>
  <si>
    <t xml:space="preserve">6D 00 00 07 D0 00 00 00 </t>
  </si>
  <si>
    <t>System UVP-L1</t>
  </si>
  <si>
    <t>0x0A</t>
  </si>
  <si>
    <t xml:space="preserve">0A 00 00 01 D0 00 00 00 </t>
  </si>
  <si>
    <t>System UVP-RECOVER-L1</t>
  </si>
  <si>
    <t>0x0B</t>
  </si>
  <si>
    <t xml:space="preserve">0B 00 00 01 F0 00 00 00 </t>
  </si>
  <si>
    <t>System UVP-DELAY-L1</t>
  </si>
  <si>
    <t>0x0C</t>
  </si>
  <si>
    <t xml:space="preserve">0C 00 00 07 D0 00 00 00 </t>
  </si>
  <si>
    <t>System UVP-L2</t>
  </si>
  <si>
    <t>0x6E</t>
  </si>
  <si>
    <t xml:space="preserve">6E 00 00 01 B0 00 00 00 </t>
  </si>
  <si>
    <t>System UVP-RECOVER-L2</t>
  </si>
  <si>
    <t>0x6F</t>
  </si>
  <si>
    <t xml:space="preserve">6F 00 00 01 F0 00 00 00 </t>
  </si>
  <si>
    <t>System UVP-DELAY-L2</t>
  </si>
  <si>
    <t>0x70</t>
  </si>
  <si>
    <t xml:space="preserve">70 00 00 07 D0 00 00 00 </t>
  </si>
  <si>
    <t>System Charge Over Current-L1</t>
  </si>
  <si>
    <t>0x0D</t>
  </si>
  <si>
    <t xml:space="preserve">0D 00 00 0F D2 00 00 00 </t>
  </si>
  <si>
    <t>A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</si>
  <si>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>Charge Over Current</t>
    </r>
    <r>
      <rPr>
        <sz val="10"/>
        <rFont val="Arial"/>
        <family val="2"/>
        <charset val="1"/>
      </rPr>
      <t xml:space="preserve"> RECOVER-L1</t>
    </r>
  </si>
  <si>
    <t>0x0E</t>
  </si>
  <si>
    <t xml:space="preserve">0E 00 00 0F A0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</si>
  <si>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>Charge Over Current</t>
    </r>
    <r>
      <rPr>
        <sz val="10"/>
        <rFont val="Arial"/>
        <family val="2"/>
        <charset val="1"/>
      </rPr>
      <t xml:space="preserve"> DELAY-L1</t>
    </r>
  </si>
  <si>
    <t>0x0F</t>
  </si>
  <si>
    <t xml:space="preserve">0F 00 00 13 88 00 00 00 </t>
  </si>
  <si>
    <t>System Charge Over Current-L2</t>
  </si>
  <si>
    <t>0x71</t>
  </si>
  <si>
    <t xml:space="preserve">71 00 00 10 04 00 00 00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</si>
  <si>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>Charge Over Current</t>
    </r>
    <r>
      <rPr>
        <sz val="10"/>
        <rFont val="Arial"/>
        <family val="2"/>
        <charset val="1"/>
      </rPr>
      <t xml:space="preserve"> RECOVER-L2</t>
    </r>
  </si>
  <si>
    <t>0x72</t>
  </si>
  <si>
    <t xml:space="preserve">72 00 00 0F A0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</si>
  <si>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>Charge Over Current</t>
    </r>
    <r>
      <rPr>
        <sz val="10"/>
        <rFont val="Arial"/>
        <family val="2"/>
        <charset val="1"/>
      </rPr>
      <t xml:space="preserve"> DELAY-L2</t>
    </r>
  </si>
  <si>
    <t>0x73</t>
  </si>
  <si>
    <t xml:space="preserve">73 00 00 13 88 00 00 00 </t>
  </si>
  <si>
    <t>System DisCharge Over Current OC-L1</t>
  </si>
  <si>
    <t xml:space="preserve">0x10 </t>
  </si>
  <si>
    <t xml:space="preserve">10 00 00 07 6C 00 00 00 </t>
  </si>
  <si>
    <r>
      <rPr>
        <sz val="10"/>
        <rFont val="Arial"/>
        <family val="2"/>
      </rPr>
      <t>System DisCharge Over Current</t>
    </r>
    <r>
      <rPr>
        <sz val="10"/>
        <rFont val="Arial"/>
        <family val="2"/>
        <charset val="1"/>
      </rPr>
      <t xml:space="preserve"> RECOVER-L1</t>
    </r>
  </si>
  <si>
    <t xml:space="preserve">11 00 00 07 D0 00 00 00 </t>
  </si>
  <si>
    <r>
      <rPr>
        <sz val="10"/>
        <rFont val="Arial"/>
        <family val="2"/>
      </rPr>
      <t>System DisCharge Over Current</t>
    </r>
    <r>
      <rPr>
        <sz val="10"/>
        <rFont val="Arial"/>
        <family val="2"/>
        <charset val="1"/>
      </rPr>
      <t xml:space="preserve"> DELAY-L1</t>
    </r>
  </si>
  <si>
    <t xml:space="preserve">12 00 00 13 88 00 00 00 </t>
  </si>
  <si>
    <t>System DisCharge Over Current OC-L2</t>
  </si>
  <si>
    <t>0x74</t>
  </si>
  <si>
    <t xml:space="preserve">74 00 00 06 A4 00 00 00 </t>
  </si>
  <si>
    <r>
      <rPr>
        <sz val="10"/>
        <rFont val="Arial"/>
        <family val="2"/>
      </rPr>
      <t>System DisCharge Over Current</t>
    </r>
    <r>
      <rPr>
        <sz val="10"/>
        <rFont val="Arial"/>
        <family val="2"/>
        <charset val="1"/>
      </rPr>
      <t xml:space="preserve"> RECOVER-L2</t>
    </r>
  </si>
  <si>
    <t>0x75</t>
  </si>
  <si>
    <t xml:space="preserve">75 00 00 07 D0 00 00 00 </t>
  </si>
  <si>
    <r>
      <rPr>
        <sz val="10"/>
        <rFont val="Arial"/>
        <family val="2"/>
      </rPr>
      <t>System DisCharge Over Current</t>
    </r>
    <r>
      <rPr>
        <sz val="10"/>
        <rFont val="Arial"/>
        <family val="2"/>
        <charset val="1"/>
      </rPr>
      <t xml:space="preserve"> DELAY-L2</t>
    </r>
  </si>
  <si>
    <t>0x76</t>
  </si>
  <si>
    <t xml:space="preserve">76 00 00 13 88 00 00 00 </t>
  </si>
  <si>
    <t>System Charge High Temp -L1</t>
  </si>
  <si>
    <t>0x13</t>
  </si>
  <si>
    <t xml:space="preserve">13 00 00 00 61 00 00 00 </t>
  </si>
  <si>
    <t>°C</t>
  </si>
  <si>
    <t>System Charge High Temp RECOVER -L1</t>
  </si>
  <si>
    <t>0x14</t>
  </si>
  <si>
    <t xml:space="preserve">14 00 00 00 5A 00 00 00 </t>
  </si>
  <si>
    <t>System Charge High Temp DELAY -L1</t>
  </si>
  <si>
    <t>0x15</t>
  </si>
  <si>
    <t xml:space="preserve">15 00 00 13 88 00 00 00 </t>
  </si>
  <si>
    <t>System Charge High Temp -L2</t>
  </si>
  <si>
    <t>0x77</t>
  </si>
  <si>
    <t xml:space="preserve">77 00 00 00 64 00 00 00 </t>
  </si>
  <si>
    <t>System Charge High Temp RECOVER -L2</t>
  </si>
  <si>
    <t>0x78</t>
  </si>
  <si>
    <t xml:space="preserve">78 00 00 00 5A 00 00 00 </t>
  </si>
  <si>
    <t>System Charge High Temp DELAY -L2</t>
  </si>
  <si>
    <t>0x79</t>
  </si>
  <si>
    <t xml:space="preserve">79 00 00 13 88 00 00 00 </t>
  </si>
  <si>
    <t>System Charge Low Temp -L1</t>
  </si>
  <si>
    <t>0x16</t>
  </si>
  <si>
    <t xml:space="preserve">16 00 00 00 28 00 00 00 </t>
  </si>
  <si>
    <t>System Charge Low Temp RECOVER -L1</t>
  </si>
  <si>
    <t>0x17</t>
  </si>
  <si>
    <t xml:space="preserve">17 00 00 00 2D 00 00 00 </t>
  </si>
  <si>
    <t>System Charge Low Temp DELAY -L1</t>
  </si>
  <si>
    <t>0x18</t>
  </si>
  <si>
    <t xml:space="preserve">18 00 00 13 88 00 00 00 </t>
  </si>
  <si>
    <t>System Charge Low Temp -L2</t>
  </si>
  <si>
    <t>0x7A</t>
  </si>
  <si>
    <t xml:space="preserve">7A 00 00 00 25 00 00 00 </t>
  </si>
  <si>
    <t>System Charge Low Temp RECOVER -L2</t>
  </si>
  <si>
    <t>0x7B</t>
  </si>
  <si>
    <t xml:space="preserve">7B 00 00 00 2A 00 00 00 </t>
  </si>
  <si>
    <t>System Charge Low Temp DELAY -L2</t>
  </si>
  <si>
    <t>0x7C</t>
  </si>
  <si>
    <t xml:space="preserve">7C 00 00 13 88 00 00 00 </t>
  </si>
  <si>
    <t>System DisCharge High Temp -L1</t>
  </si>
  <si>
    <t>0x19</t>
  </si>
  <si>
    <t xml:space="preserve">19 00 00 00 61 00 00 00 </t>
  </si>
  <si>
    <t>System DisCharge High Temp RECOVER -L1</t>
  </si>
  <si>
    <t>0x1A</t>
  </si>
  <si>
    <t xml:space="preserve">1A 00 00 00 5A 00 00 00 </t>
  </si>
  <si>
    <t>System DisCharge High Temp DELAY -L1</t>
  </si>
  <si>
    <t>0x1B</t>
  </si>
  <si>
    <t xml:space="preserve">1B 00 00 13 88 00 00 00 </t>
  </si>
  <si>
    <t>System DisCharge High Temp -L2</t>
  </si>
  <si>
    <t>0x7D</t>
  </si>
  <si>
    <t xml:space="preserve">7D 00 00 00 64 00 00 00 </t>
  </si>
  <si>
    <t>System DisCharge High Temp RECOVER -L2</t>
  </si>
  <si>
    <t>0x7E</t>
  </si>
  <si>
    <t xml:space="preserve">7E 00 00 00 5A 00 00 00 </t>
  </si>
  <si>
    <t>System DisCharge High Temp DELAY -L2</t>
  </si>
  <si>
    <t>0x7F</t>
  </si>
  <si>
    <t xml:space="preserve">7F 00 00 13 88 00 00 00 </t>
  </si>
  <si>
    <t>System DisCharge Low Temp -L1</t>
  </si>
  <si>
    <t>0x1C</t>
  </si>
  <si>
    <t xml:space="preserve">1C 00 00 00 0F 00 00 00 </t>
  </si>
  <si>
    <t>System DisCharge Low Temp RECOVER -L1</t>
  </si>
  <si>
    <t>0x1D</t>
  </si>
  <si>
    <t xml:space="preserve">1D 00 00 00 14 00 00 00 </t>
  </si>
  <si>
    <t>System DisCharge Low Temp DELAY -L1</t>
  </si>
  <si>
    <t>0x1E</t>
  </si>
  <si>
    <t xml:space="preserve">1E 00 00 13 88 00 00 00 </t>
  </si>
  <si>
    <t>System DisCharge Low Temp -L2</t>
  </si>
  <si>
    <t>0x80</t>
  </si>
  <si>
    <t xml:space="preserve">80 00 00 00 0A 00 00 00 </t>
  </si>
  <si>
    <t>System DisCharge Low Temp RECOVER -L2</t>
  </si>
  <si>
    <t>0x81</t>
  </si>
  <si>
    <t xml:space="preserve">81 00 00 00 0F 00 00 00 </t>
  </si>
  <si>
    <t>System DisCharge Low Temp DELAY -L2</t>
  </si>
  <si>
    <t>0x82</t>
  </si>
  <si>
    <t xml:space="preserve">82 00 00 13 88 00 00 00 </t>
  </si>
  <si>
    <t>Cell Voltage Difference -L1</t>
  </si>
  <si>
    <t>0x1F</t>
  </si>
  <si>
    <t xml:space="preserve">1F 00 00 01 F4 00 00 00 </t>
  </si>
  <si>
    <t>Cell Voltage Difference RECOVERY -L1</t>
  </si>
  <si>
    <t>0x20</t>
  </si>
  <si>
    <t xml:space="preserve">20 00 00 01 90 00 00 00 </t>
  </si>
  <si>
    <t>Cell Voltage Difference DELAY -L1</t>
  </si>
  <si>
    <t>0x21</t>
  </si>
  <si>
    <t xml:space="preserve">21 00 00 0B B8 00 00 00 </t>
  </si>
  <si>
    <t>Cell Voltage Difference -L2</t>
  </si>
  <si>
    <t>0x83</t>
  </si>
  <si>
    <t xml:space="preserve">83 00 00 03 20 00 00 00 </t>
  </si>
  <si>
    <t>Cell Voltage Difference RECOVERY -L2</t>
  </si>
  <si>
    <t>0x84</t>
  </si>
  <si>
    <t xml:space="preserve">84 00 00 02 BC 00 00 00 </t>
  </si>
  <si>
    <t>Cell Voltage Difference DELAY -L2</t>
  </si>
  <si>
    <t>0x85</t>
  </si>
  <si>
    <t xml:space="preserve">85 00 00 0B B8 00 00 00 </t>
  </si>
  <si>
    <t>System Temp Difference -L1</t>
  </si>
  <si>
    <t>0x22</t>
  </si>
  <si>
    <t xml:space="preserve">22 00 00 00 0A 00 00 00 </t>
  </si>
  <si>
    <t>System Temp Difference RECOVERY -L1</t>
  </si>
  <si>
    <t>0x23</t>
  </si>
  <si>
    <t xml:space="preserve">23 00 00 00 05 00 00 00 </t>
  </si>
  <si>
    <t>System Temp Difference DELAY -L1</t>
  </si>
  <si>
    <t>0x24</t>
  </si>
  <si>
    <t xml:space="preserve">24 00 00 0B B8 00 00 00 </t>
  </si>
  <si>
    <t>System Temp Difference -L2</t>
  </si>
  <si>
    <t>0x86</t>
  </si>
  <si>
    <t xml:space="preserve">86 00 00 00 0F 00 00 00 </t>
  </si>
  <si>
    <t>System Temp Difference RECOVERY -L2</t>
  </si>
  <si>
    <t>0x87</t>
  </si>
  <si>
    <t xml:space="preserve">87 00 00 00 0A 00 00 00 </t>
  </si>
  <si>
    <t>System Temp Difference DELAY -L2</t>
  </si>
  <si>
    <t>0x88</t>
  </si>
  <si>
    <t xml:space="preserve">88 00 00 0B B8 00 00 00 </t>
  </si>
  <si>
    <t>MOSFET High Temp - L1</t>
  </si>
  <si>
    <t>0x25</t>
  </si>
  <si>
    <t xml:space="preserve">25 00 00 00 78 00 00 00 </t>
  </si>
  <si>
    <t>MOSFET High Temp R – L1</t>
  </si>
  <si>
    <t>0x26</t>
  </si>
  <si>
    <t xml:space="preserve">26 00 00 00 6E 00 00 00 </t>
  </si>
  <si>
    <t>MOSFET High Temp D – L1</t>
  </si>
  <si>
    <t>0x27</t>
  </si>
  <si>
    <t xml:space="preserve">27 00 00 0B B8 00 00 00 </t>
  </si>
  <si>
    <t>MOSFET High Temp – L2</t>
  </si>
  <si>
    <t>0x89</t>
  </si>
  <si>
    <t xml:space="preserve">89 00 00 00 82 00 00 00 </t>
  </si>
  <si>
    <t>MOSFET High Temp R – L2</t>
  </si>
  <si>
    <t>0x8A</t>
  </si>
  <si>
    <t xml:space="preserve">8A 00 00 00 6E 00 00 00 </t>
  </si>
  <si>
    <t>MOSFET High Temp D – L2</t>
  </si>
  <si>
    <t>0x8B</t>
  </si>
  <si>
    <t xml:space="preserve">8B 00 00 0B B8 00 00 00 </t>
  </si>
  <si>
    <t>HEATER High Temp - L1</t>
  </si>
  <si>
    <t>0x28</t>
  </si>
  <si>
    <t xml:space="preserve">28 00 00 00 73 00 00 00 </t>
  </si>
  <si>
    <t>HEATER High Temp R – L1</t>
  </si>
  <si>
    <t>0x29</t>
  </si>
  <si>
    <t xml:space="preserve">29 00 00 00 6E 00 00 00 </t>
  </si>
  <si>
    <t>HEATER High Temp D – L1</t>
  </si>
  <si>
    <t>0x2A</t>
  </si>
  <si>
    <t xml:space="preserve">2A 00 00 0B B8 00 00 00 </t>
  </si>
  <si>
    <t>HEATER High Temp – L2</t>
  </si>
  <si>
    <t>0x8C</t>
  </si>
  <si>
    <t xml:space="preserve">8C 00 00 00 78 00 00 00 </t>
  </si>
  <si>
    <t>HEATER High Temp R – L2</t>
  </si>
  <si>
    <t>0x8D</t>
  </si>
  <si>
    <t xml:space="preserve">8D 00 00 00 6E 00 00 00 </t>
  </si>
  <si>
    <t>HEATER High Temp D – L2</t>
  </si>
  <si>
    <t>0x8E</t>
  </si>
  <si>
    <t xml:space="preserve">8E 00 00 0B B8 00 00 00 </t>
  </si>
  <si>
    <t>OTHER SETTINGS</t>
  </si>
  <si>
    <t>Cycles Count</t>
  </si>
  <si>
    <t xml:space="preserve">C9 00 00 00 B0 00 00 00 </t>
  </si>
  <si>
    <t>SOC setting</t>
  </si>
  <si>
    <t xml:space="preserve">CA 00 00 02 CF 00 00 00 </t>
  </si>
  <si>
    <t>x0.1</t>
  </si>
  <si>
    <t>SOH setting</t>
  </si>
  <si>
    <t xml:space="preserve">CB 00 00 03 E8 00 00 00 </t>
  </si>
  <si>
    <t>Short circuit count</t>
  </si>
  <si>
    <t xml:space="preserve">CC 00 00 00 00 00 00 00 </t>
  </si>
  <si>
    <t>Over discharge protection count</t>
  </si>
  <si>
    <t xml:space="preserve">CD 00 00 00 00 00 00 00 </t>
  </si>
  <si>
    <t>Over charge protection count</t>
  </si>
  <si>
    <t xml:space="preserve">CE 00 00 00 00 00 00 00 </t>
  </si>
  <si>
    <t>Over current protection count</t>
  </si>
  <si>
    <t xml:space="preserve">CF 00 00 00 00 00 00 00 </t>
  </si>
  <si>
    <t>Temperature protection count</t>
  </si>
  <si>
    <t xml:space="preserve">D0 00 00 00 00 00 00 00 </t>
  </si>
  <si>
    <t>OTHER SETTINGS #2</t>
  </si>
  <si>
    <t>Min charge limit voltage</t>
  </si>
  <si>
    <t xml:space="preserve">D1 00 00 07 D0 00 00 00 </t>
  </si>
  <si>
    <t>Max charge limit voltage</t>
  </si>
  <si>
    <t xml:space="preserve">D2 00 00 0E 10 00 00 00 </t>
  </si>
  <si>
    <t>Heating start temp</t>
  </si>
  <si>
    <t xml:space="preserve">D3 00 00 00 28 00 00 00 </t>
  </si>
  <si>
    <t>Heating stop temp</t>
  </si>
  <si>
    <t xml:space="preserve">D4 00 00 00 32 00 00 00 </t>
  </si>
  <si>
    <t xml:space="preserve">Balance start voltage </t>
  </si>
  <si>
    <t xml:space="preserve">D5 00 00 0D 48 00 00 00 </t>
  </si>
  <si>
    <t>Balance start difference</t>
  </si>
  <si>
    <t xml:space="preserve">D6 00 00 00 19 00 00 00 </t>
  </si>
  <si>
    <t>Battery Type</t>
  </si>
  <si>
    <t xml:space="preserve">D7 00 00 00 03 00 00 00 </t>
  </si>
  <si>
    <t>EVE 100Ah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</si>
</sst>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/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 applyProtection="1"/>
    <xf numFmtId="0" fontId="1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2" fillId="0" borderId="0" xfId="0" applyFont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2"/>
  <sheetViews>
    <sheetView tabSelected="1" zoomScaleNormal="100" workbookViewId="0">
      <selection activeCell="C10" sqref="C10"/>
    </sheetView>
  </sheetViews>
  <sheetFormatPr baseColWidth="10" defaultColWidth="11.5703125" defaultRowHeight="12.75" x14ac:dyDescent="0.2"/>
  <cols>
    <col min="2" max="2" width="44.7109375" style="1" customWidth="1"/>
    <col min="3" max="3" width="37.85546875" customWidth="1"/>
    <col min="4" max="4" width="9.7109375" style="2" customWidth="1"/>
    <col min="5" max="5" width="21.85546875" style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 spans="1:10" x14ac:dyDescent="0.2">
      <c r="A2" s="7" t="s">
        <v>10</v>
      </c>
      <c r="B2" s="7" t="s">
        <v>11</v>
      </c>
      <c r="C2" s="7" t="s">
        <v>12</v>
      </c>
      <c r="D2" s="8">
        <v>1</v>
      </c>
      <c r="E2" s="7" t="s">
        <v>13</v>
      </c>
    </row>
    <row r="3" spans="1:10" x14ac:dyDescent="0.2">
      <c r="A3" s="7" t="s">
        <v>14</v>
      </c>
      <c r="B3" s="7" t="s">
        <v>11</v>
      </c>
      <c r="C3" s="7" t="s">
        <v>15</v>
      </c>
      <c r="D3" s="8">
        <v>1</v>
      </c>
      <c r="E3" s="7" t="s">
        <v>16</v>
      </c>
    </row>
    <row r="4" spans="1:10" x14ac:dyDescent="0.2">
      <c r="A4" s="7"/>
      <c r="B4" s="7"/>
      <c r="C4" s="7"/>
      <c r="D4" s="8"/>
      <c r="E4" s="7"/>
    </row>
    <row r="5" spans="1:10" x14ac:dyDescent="0.2">
      <c r="A5" s="7" t="s">
        <v>10</v>
      </c>
      <c r="B5" s="7" t="s">
        <v>17</v>
      </c>
      <c r="C5" s="7" t="s">
        <v>18</v>
      </c>
      <c r="D5" s="8">
        <v>5</v>
      </c>
      <c r="E5" s="7" t="s">
        <v>19</v>
      </c>
    </row>
    <row r="6" spans="1:10" x14ac:dyDescent="0.2">
      <c r="A6" s="7" t="s">
        <v>14</v>
      </c>
      <c r="B6" s="7" t="s">
        <v>17</v>
      </c>
      <c r="C6" s="7" t="s">
        <v>20</v>
      </c>
      <c r="D6" s="8">
        <v>5</v>
      </c>
      <c r="E6" s="7" t="s">
        <v>21</v>
      </c>
    </row>
    <row r="7" spans="1:10" x14ac:dyDescent="0.2">
      <c r="A7" s="7"/>
      <c r="B7" s="7"/>
      <c r="C7" s="7"/>
      <c r="D7" s="8"/>
      <c r="E7" s="7"/>
    </row>
    <row r="8" spans="1:10" x14ac:dyDescent="0.2">
      <c r="A8" s="7"/>
      <c r="B8" s="7" t="s">
        <v>22</v>
      </c>
      <c r="C8" s="7"/>
      <c r="D8" s="8"/>
      <c r="E8" s="7"/>
    </row>
    <row r="9" spans="1:10" x14ac:dyDescent="0.2">
      <c r="A9" s="7"/>
      <c r="B9" s="7"/>
      <c r="C9" s="7"/>
      <c r="D9" s="8"/>
      <c r="E9" s="7"/>
    </row>
    <row r="10" spans="1:10" x14ac:dyDescent="0.2">
      <c r="A10" s="7"/>
      <c r="B10" s="1" t="s">
        <v>23</v>
      </c>
      <c r="C10" s="1" t="s">
        <v>24</v>
      </c>
      <c r="D10" s="3">
        <v>1</v>
      </c>
      <c r="E10" s="1" t="s">
        <v>25</v>
      </c>
      <c r="F10" s="1">
        <v>3620</v>
      </c>
      <c r="G10" s="1" t="s">
        <v>26</v>
      </c>
    </row>
    <row r="11" spans="1:10" x14ac:dyDescent="0.2">
      <c r="A11" s="7"/>
      <c r="B11" s="1" t="s">
        <v>27</v>
      </c>
      <c r="C11" s="1" t="s">
        <v>28</v>
      </c>
      <c r="D11" s="3">
        <v>1</v>
      </c>
      <c r="E11" s="1" t="s">
        <v>29</v>
      </c>
      <c r="F11" s="1">
        <v>3500</v>
      </c>
      <c r="G11" s="1" t="s">
        <v>26</v>
      </c>
    </row>
    <row r="12" spans="1:10" x14ac:dyDescent="0.2">
      <c r="A12" s="7"/>
      <c r="B12" s="1" t="s">
        <v>30</v>
      </c>
      <c r="C12" s="1" t="s">
        <v>31</v>
      </c>
      <c r="D12" s="3">
        <v>1</v>
      </c>
      <c r="E12" s="1" t="s">
        <v>32</v>
      </c>
      <c r="F12" s="1">
        <v>2000</v>
      </c>
      <c r="G12" s="1" t="s">
        <v>33</v>
      </c>
    </row>
    <row r="13" spans="1:10" x14ac:dyDescent="0.2">
      <c r="A13" s="7"/>
      <c r="C13" s="1"/>
      <c r="D13" s="3"/>
      <c r="F13" s="1"/>
      <c r="G13" s="1"/>
    </row>
    <row r="14" spans="1:10" x14ac:dyDescent="0.2">
      <c r="A14" s="7"/>
      <c r="B14" s="1" t="s">
        <v>34</v>
      </c>
      <c r="C14" s="1" t="s">
        <v>35</v>
      </c>
      <c r="D14" s="3">
        <v>1</v>
      </c>
      <c r="E14" s="1" t="s">
        <v>36</v>
      </c>
      <c r="F14" s="1">
        <v>3650</v>
      </c>
      <c r="G14" s="1" t="s">
        <v>26</v>
      </c>
    </row>
    <row r="15" spans="1:10" x14ac:dyDescent="0.2">
      <c r="A15" s="7"/>
      <c r="B15" s="1" t="s">
        <v>37</v>
      </c>
      <c r="C15" s="1" t="s">
        <v>38</v>
      </c>
      <c r="D15" s="3">
        <v>1</v>
      </c>
      <c r="E15" s="1" t="s">
        <v>39</v>
      </c>
      <c r="F15" s="1">
        <v>3450</v>
      </c>
      <c r="G15" s="1" t="s">
        <v>26</v>
      </c>
    </row>
    <row r="16" spans="1:10" x14ac:dyDescent="0.2">
      <c r="A16" s="7"/>
      <c r="B16" s="1" t="s">
        <v>40</v>
      </c>
      <c r="C16" s="1" t="s">
        <v>41</v>
      </c>
      <c r="D16" s="3">
        <v>1</v>
      </c>
      <c r="E16" s="1" t="s">
        <v>42</v>
      </c>
      <c r="F16" s="1">
        <v>2000</v>
      </c>
      <c r="G16" s="1" t="s">
        <v>33</v>
      </c>
    </row>
    <row r="17" spans="1:7" x14ac:dyDescent="0.2">
      <c r="A17" s="7"/>
      <c r="C17" s="1"/>
      <c r="D17" s="3"/>
      <c r="F17" s="1"/>
      <c r="G17" s="1"/>
    </row>
    <row r="18" spans="1:7" x14ac:dyDescent="0.2">
      <c r="A18" s="7"/>
      <c r="B18" s="1" t="s">
        <v>43</v>
      </c>
      <c r="C18" s="1" t="s">
        <v>44</v>
      </c>
      <c r="D18" s="3">
        <v>1</v>
      </c>
      <c r="E18" s="1" t="s">
        <v>45</v>
      </c>
      <c r="F18" s="1">
        <v>2900</v>
      </c>
      <c r="G18" s="1" t="s">
        <v>26</v>
      </c>
    </row>
    <row r="19" spans="1:7" x14ac:dyDescent="0.2">
      <c r="A19" s="7"/>
      <c r="B19" s="1" t="s">
        <v>46</v>
      </c>
      <c r="C19" s="1" t="s">
        <v>47</v>
      </c>
      <c r="D19" s="3">
        <v>1</v>
      </c>
      <c r="E19" s="1" t="s">
        <v>48</v>
      </c>
      <c r="F19" s="1">
        <v>3100</v>
      </c>
      <c r="G19" s="1" t="s">
        <v>26</v>
      </c>
    </row>
    <row r="20" spans="1:7" x14ac:dyDescent="0.2">
      <c r="A20" s="7"/>
      <c r="B20" s="1" t="s">
        <v>49</v>
      </c>
      <c r="C20" s="1" t="s">
        <v>50</v>
      </c>
      <c r="D20" s="3">
        <v>1</v>
      </c>
      <c r="E20" s="1" t="s">
        <v>51</v>
      </c>
      <c r="F20" s="1">
        <v>2000</v>
      </c>
      <c r="G20" s="1" t="s">
        <v>33</v>
      </c>
    </row>
    <row r="21" spans="1:7" x14ac:dyDescent="0.2">
      <c r="A21" s="7"/>
      <c r="C21" s="1"/>
      <c r="D21" s="3"/>
      <c r="F21" s="1"/>
      <c r="G21" s="1"/>
    </row>
    <row r="22" spans="1:7" x14ac:dyDescent="0.2">
      <c r="A22" s="7"/>
      <c r="B22" s="1" t="s">
        <v>52</v>
      </c>
      <c r="C22" s="1" t="s">
        <v>53</v>
      </c>
      <c r="D22" s="3">
        <v>1</v>
      </c>
      <c r="E22" s="1" t="s">
        <v>54</v>
      </c>
      <c r="F22" s="1">
        <v>2800</v>
      </c>
      <c r="G22" s="1" t="s">
        <v>26</v>
      </c>
    </row>
    <row r="23" spans="1:7" x14ac:dyDescent="0.2">
      <c r="A23" s="7"/>
      <c r="B23" s="1" t="s">
        <v>55</v>
      </c>
      <c r="C23" s="1" t="s">
        <v>56</v>
      </c>
      <c r="D23" s="3">
        <v>1</v>
      </c>
      <c r="E23" s="1" t="s">
        <v>57</v>
      </c>
      <c r="F23" s="1">
        <v>3100</v>
      </c>
      <c r="G23" s="1" t="s">
        <v>26</v>
      </c>
    </row>
    <row r="24" spans="1:7" x14ac:dyDescent="0.2">
      <c r="A24" s="7"/>
      <c r="B24" s="1" t="s">
        <v>58</v>
      </c>
      <c r="C24" s="1" t="s">
        <v>59</v>
      </c>
      <c r="D24" s="3">
        <v>1</v>
      </c>
      <c r="E24" s="1" t="s">
        <v>60</v>
      </c>
      <c r="F24" s="1">
        <v>2000</v>
      </c>
      <c r="G24" s="1" t="s">
        <v>33</v>
      </c>
    </row>
    <row r="25" spans="1:7" x14ac:dyDescent="0.2">
      <c r="A25" s="7"/>
      <c r="C25" s="1"/>
      <c r="D25" s="3"/>
      <c r="F25" s="1"/>
      <c r="G25" s="1"/>
    </row>
    <row r="26" spans="1:7" x14ac:dyDescent="0.2">
      <c r="A26" s="7"/>
      <c r="B26" s="1" t="s">
        <v>61</v>
      </c>
      <c r="C26" s="1" t="s">
        <v>62</v>
      </c>
      <c r="D26" s="3">
        <v>1</v>
      </c>
      <c r="E26" s="1" t="s">
        <v>63</v>
      </c>
      <c r="F26" s="1">
        <v>576</v>
      </c>
      <c r="G26" s="1" t="s">
        <v>64</v>
      </c>
    </row>
    <row r="27" spans="1:7" x14ac:dyDescent="0.2">
      <c r="A27" s="7"/>
      <c r="B27" s="1" t="s">
        <v>65</v>
      </c>
      <c r="C27" s="1" t="s">
        <v>66</v>
      </c>
      <c r="D27" s="3">
        <v>1</v>
      </c>
      <c r="E27" s="1" t="s">
        <v>67</v>
      </c>
      <c r="F27" s="1">
        <v>560</v>
      </c>
      <c r="G27" s="1" t="s">
        <v>64</v>
      </c>
    </row>
    <row r="28" spans="1:7" x14ac:dyDescent="0.2">
      <c r="A28" s="7"/>
      <c r="B28" s="1" t="s">
        <v>68</v>
      </c>
      <c r="C28" s="1" t="s">
        <v>69</v>
      </c>
      <c r="D28" s="3">
        <v>1</v>
      </c>
      <c r="E28" s="1" t="s">
        <v>70</v>
      </c>
      <c r="F28" s="1">
        <v>2000</v>
      </c>
      <c r="G28" s="1" t="s">
        <v>33</v>
      </c>
    </row>
    <row r="29" spans="1:7" x14ac:dyDescent="0.2">
      <c r="A29" s="7"/>
      <c r="C29" s="1"/>
      <c r="D29" s="3"/>
      <c r="F29" s="1"/>
      <c r="G29" s="1"/>
    </row>
    <row r="30" spans="1:7" x14ac:dyDescent="0.2">
      <c r="A30" s="7"/>
      <c r="B30" s="1" t="s">
        <v>71</v>
      </c>
      <c r="C30" s="1" t="s">
        <v>72</v>
      </c>
      <c r="D30" s="3">
        <v>1</v>
      </c>
      <c r="E30" s="1" t="s">
        <v>73</v>
      </c>
      <c r="F30" s="1">
        <v>578</v>
      </c>
      <c r="G30" s="1" t="s">
        <v>64</v>
      </c>
    </row>
    <row r="31" spans="1:7" x14ac:dyDescent="0.2">
      <c r="A31" s="7"/>
      <c r="B31" s="1" t="s">
        <v>74</v>
      </c>
      <c r="C31" s="1" t="s">
        <v>75</v>
      </c>
      <c r="D31" s="3">
        <v>1</v>
      </c>
      <c r="E31" s="1" t="s">
        <v>76</v>
      </c>
      <c r="F31" s="1">
        <v>540</v>
      </c>
      <c r="G31" s="1" t="s">
        <v>64</v>
      </c>
    </row>
    <row r="32" spans="1:7" x14ac:dyDescent="0.2">
      <c r="A32" s="7"/>
      <c r="B32" s="1" t="s">
        <v>77</v>
      </c>
      <c r="C32" s="1" t="s">
        <v>78</v>
      </c>
      <c r="D32" s="3">
        <v>1</v>
      </c>
      <c r="E32" s="1" t="s">
        <v>79</v>
      </c>
      <c r="F32" s="1">
        <v>2000</v>
      </c>
      <c r="G32" s="1" t="s">
        <v>33</v>
      </c>
    </row>
    <row r="33" spans="1:10" x14ac:dyDescent="0.2">
      <c r="A33" s="7"/>
      <c r="C33" s="1"/>
      <c r="D33" s="3"/>
      <c r="F33" s="1"/>
      <c r="G33" s="1"/>
    </row>
    <row r="34" spans="1:10" x14ac:dyDescent="0.2">
      <c r="A34" s="7"/>
      <c r="B34" s="1" t="s">
        <v>80</v>
      </c>
      <c r="C34" s="1" t="s">
        <v>81</v>
      </c>
      <c r="D34" s="3">
        <v>1</v>
      </c>
      <c r="E34" s="1" t="s">
        <v>82</v>
      </c>
      <c r="F34" s="1">
        <v>464</v>
      </c>
      <c r="G34" s="1" t="s">
        <v>64</v>
      </c>
    </row>
    <row r="35" spans="1:10" x14ac:dyDescent="0.2">
      <c r="A35" s="7"/>
      <c r="B35" s="1" t="s">
        <v>83</v>
      </c>
      <c r="C35" s="1" t="s">
        <v>84</v>
      </c>
      <c r="D35" s="3">
        <v>1</v>
      </c>
      <c r="E35" s="1" t="s">
        <v>85</v>
      </c>
      <c r="F35" s="1">
        <v>496</v>
      </c>
      <c r="G35" s="1" t="s">
        <v>64</v>
      </c>
    </row>
    <row r="36" spans="1:10" x14ac:dyDescent="0.2">
      <c r="A36" s="7"/>
      <c r="B36" s="1" t="s">
        <v>86</v>
      </c>
      <c r="C36" s="1" t="s">
        <v>87</v>
      </c>
      <c r="D36" s="3">
        <v>1</v>
      </c>
      <c r="E36" s="1" t="s">
        <v>88</v>
      </c>
      <c r="F36" s="1">
        <v>2000</v>
      </c>
      <c r="G36" s="1" t="s">
        <v>33</v>
      </c>
    </row>
    <row r="37" spans="1:10" x14ac:dyDescent="0.2">
      <c r="A37" s="7"/>
      <c r="C37" s="1"/>
      <c r="D37" s="3"/>
      <c r="F37" s="1"/>
      <c r="G37" s="1"/>
    </row>
    <row r="38" spans="1:10" x14ac:dyDescent="0.2">
      <c r="A38" s="7"/>
      <c r="B38" s="1" t="s">
        <v>89</v>
      </c>
      <c r="C38" s="1" t="s">
        <v>90</v>
      </c>
      <c r="D38" s="3">
        <v>1</v>
      </c>
      <c r="E38" s="1" t="s">
        <v>91</v>
      </c>
      <c r="F38" s="1">
        <v>432</v>
      </c>
      <c r="G38" s="1" t="s">
        <v>64</v>
      </c>
    </row>
    <row r="39" spans="1:10" x14ac:dyDescent="0.2">
      <c r="A39" s="7"/>
      <c r="B39" s="1" t="s">
        <v>92</v>
      </c>
      <c r="C39" s="1" t="s">
        <v>93</v>
      </c>
      <c r="D39" s="3">
        <v>1</v>
      </c>
      <c r="E39" s="1" t="s">
        <v>94</v>
      </c>
      <c r="F39" s="1">
        <v>496</v>
      </c>
      <c r="G39" s="1" t="s">
        <v>64</v>
      </c>
    </row>
    <row r="40" spans="1:10" x14ac:dyDescent="0.2">
      <c r="A40" s="7"/>
      <c r="B40" s="1" t="s">
        <v>95</v>
      </c>
      <c r="C40" s="1" t="s">
        <v>96</v>
      </c>
      <c r="D40" s="3">
        <v>1</v>
      </c>
      <c r="E40" s="1" t="s">
        <v>97</v>
      </c>
      <c r="F40" s="1">
        <v>2000</v>
      </c>
      <c r="G40" s="1" t="s">
        <v>33</v>
      </c>
    </row>
    <row r="41" spans="1:10" x14ac:dyDescent="0.2">
      <c r="A41" s="7"/>
    </row>
    <row r="42" spans="1:10" x14ac:dyDescent="0.2">
      <c r="A42" s="7"/>
      <c r="B42" s="1" t="s">
        <v>98</v>
      </c>
      <c r="C42" s="1" t="s">
        <v>99</v>
      </c>
      <c r="D42" s="3">
        <v>1</v>
      </c>
      <c r="E42" s="1" t="s">
        <v>100</v>
      </c>
      <c r="F42" s="1">
        <v>105</v>
      </c>
      <c r="G42" s="1" t="s">
        <v>101</v>
      </c>
      <c r="H42" s="1">
        <v>4050</v>
      </c>
      <c r="I42" s="1">
        <v>-3000</v>
      </c>
      <c r="J42" s="1">
        <f>H42+I42</f>
        <v>1050</v>
      </c>
    </row>
    <row r="43" spans="1:10" x14ac:dyDescent="0.2">
      <c r="A43" s="7"/>
      <c r="B43" s="1" t="s">
        <v>102</v>
      </c>
      <c r="C43" s="1" t="s">
        <v>103</v>
      </c>
      <c r="D43" s="3">
        <v>1</v>
      </c>
      <c r="E43" s="1" t="s">
        <v>104</v>
      </c>
      <c r="F43" s="1">
        <v>100</v>
      </c>
      <c r="G43" s="1" t="s">
        <v>101</v>
      </c>
      <c r="H43" s="1">
        <v>4000</v>
      </c>
      <c r="I43" s="1">
        <v>-3000</v>
      </c>
      <c r="J43" s="1">
        <f>H43+I43</f>
        <v>1000</v>
      </c>
    </row>
    <row r="44" spans="1:10" x14ac:dyDescent="0.2">
      <c r="A44" s="7"/>
      <c r="B44" s="1" t="s">
        <v>105</v>
      </c>
      <c r="C44" s="1" t="s">
        <v>106</v>
      </c>
      <c r="D44" s="3">
        <v>1</v>
      </c>
      <c r="E44" s="1" t="s">
        <v>107</v>
      </c>
      <c r="F44" s="1">
        <v>5000</v>
      </c>
      <c r="G44" s="1" t="s">
        <v>33</v>
      </c>
    </row>
    <row r="45" spans="1:10" x14ac:dyDescent="0.2">
      <c r="A45" s="7"/>
      <c r="C45" s="1"/>
      <c r="D45" s="3"/>
      <c r="F45" s="1"/>
      <c r="G45" s="1"/>
    </row>
    <row r="46" spans="1:10" x14ac:dyDescent="0.2">
      <c r="A46" s="7"/>
      <c r="B46" s="1" t="s">
        <v>108</v>
      </c>
      <c r="C46" s="1" t="s">
        <v>109</v>
      </c>
      <c r="D46" s="3">
        <v>1</v>
      </c>
      <c r="E46" s="1" t="s">
        <v>110</v>
      </c>
      <c r="F46" s="1">
        <v>110</v>
      </c>
      <c r="G46" s="1" t="s">
        <v>101</v>
      </c>
      <c r="H46" s="1">
        <v>4100</v>
      </c>
      <c r="I46" s="1">
        <v>-3000</v>
      </c>
      <c r="J46" s="1">
        <f>H46+I46</f>
        <v>1100</v>
      </c>
    </row>
    <row r="47" spans="1:10" x14ac:dyDescent="0.2">
      <c r="A47" s="7"/>
      <c r="B47" s="1" t="s">
        <v>111</v>
      </c>
      <c r="C47" s="1" t="s">
        <v>112</v>
      </c>
      <c r="D47" s="3">
        <v>1</v>
      </c>
      <c r="E47" s="1" t="s">
        <v>113</v>
      </c>
      <c r="F47" s="1">
        <v>100</v>
      </c>
      <c r="G47" s="1" t="s">
        <v>101</v>
      </c>
      <c r="H47" s="1">
        <v>4000</v>
      </c>
      <c r="I47" s="1">
        <v>-3000</v>
      </c>
      <c r="J47" s="1">
        <f>H47+I47</f>
        <v>1000</v>
      </c>
    </row>
    <row r="48" spans="1:10" x14ac:dyDescent="0.2">
      <c r="A48" s="7"/>
      <c r="B48" s="1" t="s">
        <v>114</v>
      </c>
      <c r="C48" s="1" t="s">
        <v>115</v>
      </c>
      <c r="D48" s="3">
        <v>1</v>
      </c>
      <c r="E48" s="1" t="s">
        <v>116</v>
      </c>
      <c r="F48" s="1">
        <v>5000</v>
      </c>
      <c r="G48" s="1" t="s">
        <v>33</v>
      </c>
    </row>
    <row r="49" spans="1:10" x14ac:dyDescent="0.2">
      <c r="A49" s="7"/>
      <c r="C49" s="1"/>
      <c r="D49" s="3"/>
      <c r="F49" s="1"/>
      <c r="G49" s="1"/>
    </row>
    <row r="50" spans="1:10" x14ac:dyDescent="0.2">
      <c r="A50" s="7"/>
      <c r="B50" s="9" t="s">
        <v>117</v>
      </c>
      <c r="C50" s="1" t="s">
        <v>118</v>
      </c>
      <c r="D50" s="3">
        <v>1</v>
      </c>
      <c r="E50" s="1" t="s">
        <v>119</v>
      </c>
      <c r="F50" s="1">
        <v>-110</v>
      </c>
      <c r="G50" s="1" t="s">
        <v>101</v>
      </c>
      <c r="H50" s="1">
        <v>1900</v>
      </c>
      <c r="I50" s="1">
        <v>-3000</v>
      </c>
      <c r="J50" s="1">
        <f>H50+I50</f>
        <v>-1100</v>
      </c>
    </row>
    <row r="51" spans="1:10" x14ac:dyDescent="0.2">
      <c r="A51" s="7"/>
      <c r="B51" s="10" t="s">
        <v>120</v>
      </c>
      <c r="C51" s="1" t="s">
        <v>103</v>
      </c>
      <c r="D51" s="3">
        <v>1</v>
      </c>
      <c r="E51" s="1" t="s">
        <v>121</v>
      </c>
      <c r="F51" s="1">
        <v>-100</v>
      </c>
      <c r="G51" s="1" t="s">
        <v>101</v>
      </c>
      <c r="H51" s="1">
        <v>2000</v>
      </c>
      <c r="I51" s="1">
        <v>-3000</v>
      </c>
      <c r="J51" s="1">
        <f>H51+I51</f>
        <v>-1000</v>
      </c>
    </row>
    <row r="52" spans="1:10" x14ac:dyDescent="0.2">
      <c r="A52" s="7"/>
      <c r="B52" s="10" t="s">
        <v>122</v>
      </c>
      <c r="C52" s="1" t="s">
        <v>106</v>
      </c>
      <c r="D52" s="3">
        <v>1</v>
      </c>
      <c r="E52" s="1" t="s">
        <v>123</v>
      </c>
      <c r="F52" s="1">
        <v>5000</v>
      </c>
      <c r="G52" s="1" t="s">
        <v>33</v>
      </c>
    </row>
    <row r="53" spans="1:10" x14ac:dyDescent="0.2">
      <c r="A53" s="7"/>
      <c r="C53" s="1"/>
      <c r="D53" s="3"/>
      <c r="F53" s="1"/>
      <c r="G53" s="1"/>
    </row>
    <row r="54" spans="1:10" x14ac:dyDescent="0.2">
      <c r="A54" s="7"/>
      <c r="B54" s="9" t="s">
        <v>124</v>
      </c>
      <c r="C54" s="1" t="s">
        <v>125</v>
      </c>
      <c r="D54" s="3">
        <v>1</v>
      </c>
      <c r="E54" s="1" t="s">
        <v>126</v>
      </c>
      <c r="F54" s="1">
        <v>-130</v>
      </c>
      <c r="G54" s="1" t="s">
        <v>101</v>
      </c>
      <c r="H54" s="1">
        <v>1700</v>
      </c>
      <c r="I54" s="1">
        <v>-3000</v>
      </c>
      <c r="J54" s="1">
        <f>H54+I54</f>
        <v>-1300</v>
      </c>
    </row>
    <row r="55" spans="1:10" x14ac:dyDescent="0.2">
      <c r="A55" s="7"/>
      <c r="B55" s="10" t="s">
        <v>127</v>
      </c>
      <c r="C55" s="1" t="s">
        <v>128</v>
      </c>
      <c r="D55" s="3">
        <v>1</v>
      </c>
      <c r="E55" s="1" t="s">
        <v>129</v>
      </c>
      <c r="F55" s="1">
        <v>-100</v>
      </c>
      <c r="G55" s="1" t="s">
        <v>101</v>
      </c>
      <c r="H55" s="1">
        <v>2000</v>
      </c>
      <c r="I55" s="1">
        <v>-3000</v>
      </c>
      <c r="J55" s="1">
        <f>H55+I55</f>
        <v>-1000</v>
      </c>
    </row>
    <row r="56" spans="1:10" x14ac:dyDescent="0.2">
      <c r="A56" s="7"/>
      <c r="B56" s="10" t="s">
        <v>130</v>
      </c>
      <c r="C56" s="1" t="s">
        <v>131</v>
      </c>
      <c r="D56" s="3">
        <v>1</v>
      </c>
      <c r="E56" s="1" t="s">
        <v>132</v>
      </c>
      <c r="F56" s="1">
        <v>5000</v>
      </c>
      <c r="G56" s="1" t="s">
        <v>33</v>
      </c>
    </row>
    <row r="57" spans="1:10" x14ac:dyDescent="0.2">
      <c r="A57" s="7"/>
      <c r="I57" s="7"/>
    </row>
    <row r="58" spans="1:10" x14ac:dyDescent="0.2">
      <c r="A58" s="7"/>
      <c r="B58" s="1" t="s">
        <v>133</v>
      </c>
      <c r="C58" s="5" t="s">
        <v>134</v>
      </c>
      <c r="D58" s="3">
        <v>1</v>
      </c>
      <c r="E58" s="1" t="s">
        <v>135</v>
      </c>
      <c r="F58" s="1">
        <v>57</v>
      </c>
      <c r="G58" s="1" t="s">
        <v>136</v>
      </c>
      <c r="H58" s="1">
        <v>97</v>
      </c>
      <c r="I58" s="1">
        <v>-40</v>
      </c>
      <c r="J58" s="1">
        <f>H58+I58</f>
        <v>57</v>
      </c>
    </row>
    <row r="59" spans="1:10" x14ac:dyDescent="0.2">
      <c r="A59" s="7"/>
      <c r="B59" s="1" t="s">
        <v>137</v>
      </c>
      <c r="C59" s="5" t="s">
        <v>138</v>
      </c>
      <c r="D59" s="3">
        <v>1</v>
      </c>
      <c r="E59" s="1" t="s">
        <v>139</v>
      </c>
      <c r="F59" s="1">
        <v>50</v>
      </c>
      <c r="G59" s="1" t="s">
        <v>136</v>
      </c>
      <c r="H59" s="1">
        <v>90</v>
      </c>
      <c r="I59" s="1">
        <v>-40</v>
      </c>
      <c r="J59" s="1">
        <f>H59+I59</f>
        <v>50</v>
      </c>
    </row>
    <row r="60" spans="1:10" x14ac:dyDescent="0.2">
      <c r="A60" s="7"/>
      <c r="B60" s="1" t="s">
        <v>140</v>
      </c>
      <c r="C60" s="5" t="s">
        <v>141</v>
      </c>
      <c r="D60" s="3">
        <v>1</v>
      </c>
      <c r="E60" s="1" t="s">
        <v>142</v>
      </c>
      <c r="F60" s="1">
        <v>5000</v>
      </c>
      <c r="G60" s="1" t="s">
        <v>33</v>
      </c>
    </row>
    <row r="61" spans="1:10" x14ac:dyDescent="0.2">
      <c r="A61" s="7"/>
      <c r="F61" s="1"/>
      <c r="G61" s="1"/>
    </row>
    <row r="62" spans="1:10" x14ac:dyDescent="0.2">
      <c r="A62" s="7"/>
      <c r="B62" s="1" t="s">
        <v>143</v>
      </c>
      <c r="C62" s="1" t="s">
        <v>144</v>
      </c>
      <c r="D62" s="3">
        <v>1</v>
      </c>
      <c r="E62" s="1" t="s">
        <v>145</v>
      </c>
      <c r="F62" s="1">
        <v>60</v>
      </c>
      <c r="G62" s="1" t="s">
        <v>136</v>
      </c>
      <c r="H62" s="1">
        <v>100</v>
      </c>
      <c r="I62" s="1">
        <v>-40</v>
      </c>
      <c r="J62" s="1">
        <f>H62+I62</f>
        <v>60</v>
      </c>
    </row>
    <row r="63" spans="1:10" x14ac:dyDescent="0.2">
      <c r="A63" s="7"/>
      <c r="B63" s="1" t="s">
        <v>146</v>
      </c>
      <c r="C63" s="1" t="s">
        <v>147</v>
      </c>
      <c r="D63" s="3">
        <v>1</v>
      </c>
      <c r="E63" s="1" t="s">
        <v>148</v>
      </c>
      <c r="F63" s="1">
        <v>50</v>
      </c>
      <c r="G63" s="1" t="s">
        <v>136</v>
      </c>
      <c r="H63" s="1">
        <v>90</v>
      </c>
      <c r="I63" s="1">
        <v>-40</v>
      </c>
      <c r="J63" s="1">
        <f>H63+I63</f>
        <v>50</v>
      </c>
    </row>
    <row r="64" spans="1:10" x14ac:dyDescent="0.2">
      <c r="A64" s="7"/>
      <c r="B64" s="1" t="s">
        <v>149</v>
      </c>
      <c r="C64" s="1" t="s">
        <v>150</v>
      </c>
      <c r="D64" s="3">
        <v>1</v>
      </c>
      <c r="E64" s="1" t="s">
        <v>151</v>
      </c>
      <c r="F64" s="1">
        <v>5000</v>
      </c>
      <c r="G64" s="1" t="s">
        <v>33</v>
      </c>
    </row>
    <row r="65" spans="1:10" x14ac:dyDescent="0.2">
      <c r="A65" s="7"/>
      <c r="I65" s="7"/>
    </row>
    <row r="66" spans="1:10" x14ac:dyDescent="0.2">
      <c r="A66" s="7"/>
      <c r="B66" s="1" t="s">
        <v>152</v>
      </c>
      <c r="C66" s="5" t="s">
        <v>153</v>
      </c>
      <c r="D66" s="3">
        <v>1</v>
      </c>
      <c r="E66" s="1" t="s">
        <v>154</v>
      </c>
      <c r="F66" s="1">
        <v>0</v>
      </c>
      <c r="G66" s="1" t="s">
        <v>136</v>
      </c>
      <c r="H66" s="1">
        <v>40</v>
      </c>
      <c r="I66" s="1">
        <v>-40</v>
      </c>
      <c r="J66" s="1">
        <f>H66+I66</f>
        <v>0</v>
      </c>
    </row>
    <row r="67" spans="1:10" x14ac:dyDescent="0.2">
      <c r="A67" s="7"/>
      <c r="B67" s="1" t="s">
        <v>155</v>
      </c>
      <c r="C67" s="5" t="s">
        <v>156</v>
      </c>
      <c r="D67" s="3">
        <v>1</v>
      </c>
      <c r="E67" s="1" t="s">
        <v>157</v>
      </c>
      <c r="F67" s="1">
        <v>5</v>
      </c>
      <c r="G67" s="1" t="s">
        <v>136</v>
      </c>
      <c r="H67" s="1">
        <v>45</v>
      </c>
      <c r="I67" s="1">
        <v>-40</v>
      </c>
      <c r="J67" s="1">
        <f>H67+I67</f>
        <v>5</v>
      </c>
    </row>
    <row r="68" spans="1:10" x14ac:dyDescent="0.2">
      <c r="A68" s="7"/>
      <c r="B68" s="1" t="s">
        <v>158</v>
      </c>
      <c r="C68" s="5" t="s">
        <v>159</v>
      </c>
      <c r="D68" s="3">
        <v>1</v>
      </c>
      <c r="E68" s="1" t="s">
        <v>160</v>
      </c>
      <c r="F68" s="1">
        <v>5000</v>
      </c>
      <c r="G68" s="1" t="s">
        <v>33</v>
      </c>
    </row>
    <row r="69" spans="1:10" x14ac:dyDescent="0.2">
      <c r="A69" s="7"/>
      <c r="F69" s="1"/>
      <c r="G69" s="1"/>
    </row>
    <row r="70" spans="1:10" x14ac:dyDescent="0.2">
      <c r="A70" s="7"/>
      <c r="B70" s="1" t="s">
        <v>161</v>
      </c>
      <c r="C70" s="1" t="s">
        <v>162</v>
      </c>
      <c r="D70" s="3">
        <v>1</v>
      </c>
      <c r="E70" s="1" t="s">
        <v>163</v>
      </c>
      <c r="F70" s="1">
        <v>-3</v>
      </c>
      <c r="G70" s="1" t="s">
        <v>136</v>
      </c>
      <c r="H70" s="1">
        <v>37</v>
      </c>
      <c r="I70" s="1">
        <v>-40</v>
      </c>
      <c r="J70" s="1">
        <f>H70+I70</f>
        <v>-3</v>
      </c>
    </row>
    <row r="71" spans="1:10" x14ac:dyDescent="0.2">
      <c r="A71" s="7"/>
      <c r="B71" s="1" t="s">
        <v>164</v>
      </c>
      <c r="C71" s="1" t="s">
        <v>165</v>
      </c>
      <c r="D71" s="3">
        <v>1</v>
      </c>
      <c r="E71" s="1" t="s">
        <v>166</v>
      </c>
      <c r="F71" s="1">
        <v>5</v>
      </c>
      <c r="G71" s="1" t="s">
        <v>136</v>
      </c>
      <c r="H71" s="1">
        <v>45</v>
      </c>
      <c r="I71" s="1">
        <v>-40</v>
      </c>
      <c r="J71" s="1">
        <f>H71+I71</f>
        <v>5</v>
      </c>
    </row>
    <row r="72" spans="1:10" x14ac:dyDescent="0.2">
      <c r="A72" s="7"/>
      <c r="B72" s="1" t="s">
        <v>167</v>
      </c>
      <c r="C72" s="1" t="s">
        <v>168</v>
      </c>
      <c r="D72" s="3">
        <v>1</v>
      </c>
      <c r="E72" s="1" t="s">
        <v>169</v>
      </c>
      <c r="F72" s="1">
        <v>5000</v>
      </c>
      <c r="G72" s="1" t="s">
        <v>33</v>
      </c>
    </row>
    <row r="73" spans="1:10" x14ac:dyDescent="0.2">
      <c r="A73" s="7"/>
      <c r="I73" s="7"/>
    </row>
    <row r="74" spans="1:10" x14ac:dyDescent="0.2">
      <c r="A74" s="7"/>
      <c r="B74" s="1" t="s">
        <v>170</v>
      </c>
      <c r="C74" s="5" t="s">
        <v>171</v>
      </c>
      <c r="D74" s="3">
        <v>1</v>
      </c>
      <c r="E74" s="1" t="s">
        <v>172</v>
      </c>
      <c r="F74" s="1">
        <v>57</v>
      </c>
      <c r="G74" s="1" t="s">
        <v>136</v>
      </c>
      <c r="H74" s="1">
        <v>97</v>
      </c>
      <c r="I74" s="1">
        <v>-40</v>
      </c>
      <c r="J74" s="1">
        <f>H74+I74</f>
        <v>57</v>
      </c>
    </row>
    <row r="75" spans="1:10" x14ac:dyDescent="0.2">
      <c r="A75" s="7"/>
      <c r="B75" s="1" t="s">
        <v>173</v>
      </c>
      <c r="C75" s="5" t="s">
        <v>174</v>
      </c>
      <c r="D75" s="3">
        <v>1</v>
      </c>
      <c r="E75" s="1" t="s">
        <v>175</v>
      </c>
      <c r="F75" s="1">
        <v>50</v>
      </c>
      <c r="G75" s="1" t="s">
        <v>136</v>
      </c>
      <c r="H75" s="1">
        <v>90</v>
      </c>
      <c r="I75" s="1">
        <v>-40</v>
      </c>
      <c r="J75" s="1">
        <f>H75+I75</f>
        <v>50</v>
      </c>
    </row>
    <row r="76" spans="1:10" x14ac:dyDescent="0.2">
      <c r="A76" s="7"/>
      <c r="B76" s="1" t="s">
        <v>176</v>
      </c>
      <c r="C76" s="5" t="s">
        <v>177</v>
      </c>
      <c r="D76" s="3">
        <v>1</v>
      </c>
      <c r="E76" s="1" t="s">
        <v>178</v>
      </c>
      <c r="F76" s="1">
        <v>5000</v>
      </c>
      <c r="G76" s="1" t="s">
        <v>33</v>
      </c>
    </row>
    <row r="77" spans="1:10" x14ac:dyDescent="0.2">
      <c r="A77" s="7"/>
      <c r="F77" s="1"/>
      <c r="G77" s="1"/>
    </row>
    <row r="78" spans="1:10" x14ac:dyDescent="0.2">
      <c r="A78" s="7"/>
      <c r="B78" s="1" t="s">
        <v>179</v>
      </c>
      <c r="C78" s="1" t="s">
        <v>180</v>
      </c>
      <c r="D78" s="3">
        <v>1</v>
      </c>
      <c r="E78" s="1" t="s">
        <v>181</v>
      </c>
      <c r="F78" s="1">
        <v>60</v>
      </c>
      <c r="G78" s="1" t="s">
        <v>136</v>
      </c>
      <c r="H78" s="1">
        <v>100</v>
      </c>
      <c r="I78" s="1">
        <v>-40</v>
      </c>
      <c r="J78" s="1">
        <f>H78+I78</f>
        <v>60</v>
      </c>
    </row>
    <row r="79" spans="1:10" x14ac:dyDescent="0.2">
      <c r="A79" s="7"/>
      <c r="B79" s="1" t="s">
        <v>182</v>
      </c>
      <c r="C79" s="1" t="s">
        <v>183</v>
      </c>
      <c r="D79" s="3">
        <v>1</v>
      </c>
      <c r="E79" s="1" t="s">
        <v>184</v>
      </c>
      <c r="F79" s="1">
        <v>50</v>
      </c>
      <c r="G79" s="1" t="s">
        <v>136</v>
      </c>
      <c r="H79" s="1">
        <v>90</v>
      </c>
      <c r="I79" s="1">
        <v>-40</v>
      </c>
      <c r="J79" s="1">
        <f>H79+I79</f>
        <v>50</v>
      </c>
    </row>
    <row r="80" spans="1:10" x14ac:dyDescent="0.2">
      <c r="A80" s="7"/>
      <c r="B80" s="1" t="s">
        <v>185</v>
      </c>
      <c r="C80" s="1" t="s">
        <v>186</v>
      </c>
      <c r="D80" s="3">
        <v>1</v>
      </c>
      <c r="E80" s="1" t="s">
        <v>187</v>
      </c>
      <c r="F80" s="1">
        <v>5000</v>
      </c>
      <c r="G80" s="1" t="s">
        <v>33</v>
      </c>
    </row>
    <row r="81" spans="1:10" x14ac:dyDescent="0.2">
      <c r="A81" s="7"/>
      <c r="I81" s="7"/>
    </row>
    <row r="82" spans="1:10" x14ac:dyDescent="0.2">
      <c r="A82" s="7"/>
      <c r="B82" s="1" t="s">
        <v>188</v>
      </c>
      <c r="C82" s="5" t="s">
        <v>189</v>
      </c>
      <c r="D82" s="3">
        <v>1</v>
      </c>
      <c r="E82" s="1" t="s">
        <v>190</v>
      </c>
      <c r="F82" s="1">
        <v>-25</v>
      </c>
      <c r="G82" s="1" t="s">
        <v>136</v>
      </c>
      <c r="H82" s="1">
        <v>15</v>
      </c>
      <c r="I82" s="1">
        <v>-40</v>
      </c>
      <c r="J82" s="1">
        <f>H82+I82</f>
        <v>-25</v>
      </c>
    </row>
    <row r="83" spans="1:10" x14ac:dyDescent="0.2">
      <c r="A83" s="7"/>
      <c r="B83" s="1" t="s">
        <v>191</v>
      </c>
      <c r="C83" s="5" t="s">
        <v>192</v>
      </c>
      <c r="D83" s="3">
        <v>1</v>
      </c>
      <c r="E83" s="1" t="s">
        <v>193</v>
      </c>
      <c r="F83" s="1">
        <v>-20</v>
      </c>
      <c r="G83" s="1" t="s">
        <v>136</v>
      </c>
      <c r="H83" s="1">
        <v>20</v>
      </c>
      <c r="I83" s="1">
        <v>-40</v>
      </c>
      <c r="J83" s="1">
        <f>H83+I83</f>
        <v>-20</v>
      </c>
    </row>
    <row r="84" spans="1:10" x14ac:dyDescent="0.2">
      <c r="A84" s="7"/>
      <c r="B84" s="1" t="s">
        <v>194</v>
      </c>
      <c r="C84" s="5" t="s">
        <v>195</v>
      </c>
      <c r="D84" s="3">
        <v>1</v>
      </c>
      <c r="E84" s="1" t="s">
        <v>196</v>
      </c>
      <c r="F84" s="1">
        <v>5000</v>
      </c>
      <c r="G84" s="1" t="s">
        <v>33</v>
      </c>
    </row>
    <row r="85" spans="1:10" x14ac:dyDescent="0.2">
      <c r="A85" s="7"/>
      <c r="F85" s="1"/>
      <c r="G85" s="1"/>
    </row>
    <row r="86" spans="1:10" x14ac:dyDescent="0.2">
      <c r="A86" s="7"/>
      <c r="B86" s="1" t="s">
        <v>197</v>
      </c>
      <c r="C86" s="1" t="s">
        <v>198</v>
      </c>
      <c r="D86" s="3">
        <v>1</v>
      </c>
      <c r="E86" s="1" t="s">
        <v>199</v>
      </c>
      <c r="F86" s="1">
        <v>-30</v>
      </c>
      <c r="G86" s="1" t="s">
        <v>136</v>
      </c>
      <c r="H86" s="1">
        <v>10</v>
      </c>
      <c r="I86" s="1">
        <v>-40</v>
      </c>
      <c r="J86" s="1">
        <f>H86+I86</f>
        <v>-30</v>
      </c>
    </row>
    <row r="87" spans="1:10" x14ac:dyDescent="0.2">
      <c r="A87" s="7"/>
      <c r="B87" s="1" t="s">
        <v>200</v>
      </c>
      <c r="C87" s="1" t="s">
        <v>201</v>
      </c>
      <c r="D87" s="3">
        <v>1</v>
      </c>
      <c r="E87" s="1" t="s">
        <v>202</v>
      </c>
      <c r="F87" s="1">
        <v>-25</v>
      </c>
      <c r="G87" s="1" t="s">
        <v>136</v>
      </c>
      <c r="H87" s="1">
        <v>15</v>
      </c>
      <c r="I87" s="1">
        <v>-40</v>
      </c>
      <c r="J87" s="1">
        <f>H87+I87</f>
        <v>-25</v>
      </c>
    </row>
    <row r="88" spans="1:10" x14ac:dyDescent="0.2">
      <c r="A88" s="7"/>
      <c r="B88" s="1" t="s">
        <v>203</v>
      </c>
      <c r="C88" s="1" t="s">
        <v>204</v>
      </c>
      <c r="D88" s="3">
        <v>1</v>
      </c>
      <c r="E88" s="1" t="s">
        <v>205</v>
      </c>
      <c r="F88" s="1">
        <v>5000</v>
      </c>
      <c r="G88" s="1" t="s">
        <v>33</v>
      </c>
    </row>
    <row r="89" spans="1:10" x14ac:dyDescent="0.2">
      <c r="A89" s="7"/>
    </row>
    <row r="90" spans="1:10" x14ac:dyDescent="0.2">
      <c r="A90" s="7"/>
      <c r="B90" s="1" t="s">
        <v>206</v>
      </c>
      <c r="C90" s="5" t="s">
        <v>207</v>
      </c>
      <c r="D90" s="3">
        <v>1</v>
      </c>
      <c r="E90" s="1" t="s">
        <v>208</v>
      </c>
      <c r="F90" s="1">
        <v>500</v>
      </c>
      <c r="G90" s="1" t="s">
        <v>26</v>
      </c>
    </row>
    <row r="91" spans="1:10" x14ac:dyDescent="0.2">
      <c r="A91" s="7"/>
      <c r="B91" s="1" t="s">
        <v>209</v>
      </c>
      <c r="C91" s="5" t="s">
        <v>210</v>
      </c>
      <c r="D91" s="3">
        <v>1</v>
      </c>
      <c r="E91" s="1" t="s">
        <v>211</v>
      </c>
      <c r="F91" s="1">
        <v>400</v>
      </c>
      <c r="G91" s="1" t="s">
        <v>26</v>
      </c>
    </row>
    <row r="92" spans="1:10" x14ac:dyDescent="0.2">
      <c r="A92" s="7"/>
      <c r="B92" s="1" t="s">
        <v>212</v>
      </c>
      <c r="C92" s="5" t="s">
        <v>213</v>
      </c>
      <c r="D92" s="3">
        <v>1</v>
      </c>
      <c r="E92" s="1" t="s">
        <v>214</v>
      </c>
      <c r="F92" s="1">
        <v>3000</v>
      </c>
      <c r="G92" s="1" t="s">
        <v>33</v>
      </c>
    </row>
    <row r="93" spans="1:10" x14ac:dyDescent="0.2">
      <c r="A93" s="7"/>
      <c r="F93" s="1"/>
      <c r="G93" s="1"/>
    </row>
    <row r="94" spans="1:10" x14ac:dyDescent="0.2">
      <c r="A94" s="7"/>
      <c r="B94" s="1" t="s">
        <v>215</v>
      </c>
      <c r="C94" s="1" t="s">
        <v>216</v>
      </c>
      <c r="D94" s="3">
        <v>1</v>
      </c>
      <c r="E94" s="1" t="s">
        <v>217</v>
      </c>
      <c r="F94" s="1">
        <v>800</v>
      </c>
      <c r="G94" s="1" t="s">
        <v>26</v>
      </c>
    </row>
    <row r="95" spans="1:10" x14ac:dyDescent="0.2">
      <c r="A95" s="7"/>
      <c r="B95" s="1" t="s">
        <v>218</v>
      </c>
      <c r="C95" s="1" t="s">
        <v>219</v>
      </c>
      <c r="D95" s="3">
        <v>1</v>
      </c>
      <c r="E95" s="1" t="s">
        <v>220</v>
      </c>
      <c r="F95" s="1">
        <v>700</v>
      </c>
      <c r="G95" s="1" t="s">
        <v>26</v>
      </c>
    </row>
    <row r="96" spans="1:10" x14ac:dyDescent="0.2">
      <c r="A96" s="7"/>
      <c r="B96" s="1" t="s">
        <v>221</v>
      </c>
      <c r="C96" s="1" t="s">
        <v>222</v>
      </c>
      <c r="D96" s="3">
        <v>1</v>
      </c>
      <c r="E96" s="1" t="s">
        <v>223</v>
      </c>
      <c r="F96" s="1">
        <v>3000</v>
      </c>
      <c r="G96" s="1" t="s">
        <v>33</v>
      </c>
    </row>
    <row r="97" spans="1:10" x14ac:dyDescent="0.2">
      <c r="A97" s="7"/>
    </row>
    <row r="98" spans="1:10" x14ac:dyDescent="0.2">
      <c r="A98" s="7"/>
      <c r="B98" s="1" t="s">
        <v>224</v>
      </c>
      <c r="C98" s="5" t="s">
        <v>225</v>
      </c>
      <c r="D98" s="3">
        <v>1</v>
      </c>
      <c r="E98" s="1" t="s">
        <v>226</v>
      </c>
      <c r="F98" s="1">
        <v>10</v>
      </c>
      <c r="G98" s="1" t="s">
        <v>136</v>
      </c>
    </row>
    <row r="99" spans="1:10" x14ac:dyDescent="0.2">
      <c r="A99" s="7"/>
      <c r="B99" s="1" t="s">
        <v>227</v>
      </c>
      <c r="C99" s="5" t="s">
        <v>228</v>
      </c>
      <c r="D99" s="3">
        <v>1</v>
      </c>
      <c r="E99" s="1" t="s">
        <v>229</v>
      </c>
      <c r="F99" s="1">
        <v>5</v>
      </c>
      <c r="G99" s="1" t="s">
        <v>136</v>
      </c>
    </row>
    <row r="100" spans="1:10" x14ac:dyDescent="0.2">
      <c r="A100" s="7"/>
      <c r="B100" s="1" t="s">
        <v>230</v>
      </c>
      <c r="C100" s="5" t="s">
        <v>231</v>
      </c>
      <c r="D100" s="3">
        <v>1</v>
      </c>
      <c r="E100" s="1" t="s">
        <v>232</v>
      </c>
      <c r="F100" s="1">
        <v>3000</v>
      </c>
      <c r="G100" s="1" t="s">
        <v>33</v>
      </c>
    </row>
    <row r="101" spans="1:10" x14ac:dyDescent="0.2">
      <c r="A101" s="7"/>
      <c r="F101" s="1"/>
      <c r="G101" s="1"/>
    </row>
    <row r="102" spans="1:10" x14ac:dyDescent="0.2">
      <c r="A102" s="7"/>
      <c r="B102" s="1" t="s">
        <v>233</v>
      </c>
      <c r="C102" s="1" t="s">
        <v>234</v>
      </c>
      <c r="D102" s="3">
        <v>1</v>
      </c>
      <c r="E102" s="1" t="s">
        <v>235</v>
      </c>
      <c r="F102" s="1">
        <v>15</v>
      </c>
      <c r="G102" s="1" t="s">
        <v>136</v>
      </c>
    </row>
    <row r="103" spans="1:10" x14ac:dyDescent="0.2">
      <c r="A103" s="7"/>
      <c r="B103" s="1" t="s">
        <v>236</v>
      </c>
      <c r="C103" s="1" t="s">
        <v>237</v>
      </c>
      <c r="D103" s="3">
        <v>1</v>
      </c>
      <c r="E103" s="1" t="s">
        <v>238</v>
      </c>
      <c r="F103" s="1">
        <v>10</v>
      </c>
      <c r="G103" s="1" t="s">
        <v>136</v>
      </c>
    </row>
    <row r="104" spans="1:10" x14ac:dyDescent="0.2">
      <c r="A104" s="7"/>
      <c r="B104" s="1" t="s">
        <v>239</v>
      </c>
      <c r="C104" s="1" t="s">
        <v>240</v>
      </c>
      <c r="D104" s="3">
        <v>1</v>
      </c>
      <c r="E104" s="1" t="s">
        <v>241</v>
      </c>
      <c r="F104" s="1">
        <v>3000</v>
      </c>
      <c r="G104" s="1" t="s">
        <v>33</v>
      </c>
    </row>
    <row r="105" spans="1:10" x14ac:dyDescent="0.2">
      <c r="A105" s="7"/>
      <c r="I105" s="7"/>
    </row>
    <row r="106" spans="1:10" x14ac:dyDescent="0.2">
      <c r="A106" s="7"/>
      <c r="B106" s="1" t="s">
        <v>242</v>
      </c>
      <c r="C106" s="5" t="s">
        <v>243</v>
      </c>
      <c r="D106" s="3">
        <v>1</v>
      </c>
      <c r="E106" s="1" t="s">
        <v>244</v>
      </c>
      <c r="F106" s="1">
        <v>80</v>
      </c>
      <c r="H106" s="1">
        <v>120</v>
      </c>
      <c r="I106" s="1">
        <v>-40</v>
      </c>
      <c r="J106" s="1">
        <f>H106+I106</f>
        <v>80</v>
      </c>
    </row>
    <row r="107" spans="1:10" x14ac:dyDescent="0.2">
      <c r="A107" s="7"/>
      <c r="B107" s="1" t="s">
        <v>245</v>
      </c>
      <c r="C107" s="5" t="s">
        <v>246</v>
      </c>
      <c r="D107" s="3">
        <v>1</v>
      </c>
      <c r="E107" s="1" t="s">
        <v>247</v>
      </c>
      <c r="F107" s="1">
        <v>70</v>
      </c>
      <c r="H107" s="1">
        <v>110</v>
      </c>
      <c r="I107" s="1">
        <v>-40</v>
      </c>
      <c r="J107" s="1">
        <f>H107+I107</f>
        <v>70</v>
      </c>
    </row>
    <row r="108" spans="1:10" x14ac:dyDescent="0.2">
      <c r="A108" s="7"/>
      <c r="B108" s="1" t="s">
        <v>248</v>
      </c>
      <c r="C108" s="5" t="s">
        <v>249</v>
      </c>
      <c r="D108" s="3">
        <v>1</v>
      </c>
      <c r="E108" s="1" t="s">
        <v>250</v>
      </c>
      <c r="F108" s="1">
        <v>3000</v>
      </c>
      <c r="G108" s="1" t="s">
        <v>33</v>
      </c>
    </row>
    <row r="109" spans="1:10" x14ac:dyDescent="0.2">
      <c r="A109" s="7"/>
      <c r="F109" s="1"/>
      <c r="G109" s="1"/>
    </row>
    <row r="110" spans="1:10" x14ac:dyDescent="0.2">
      <c r="A110" s="7"/>
      <c r="B110" s="1" t="s">
        <v>251</v>
      </c>
      <c r="C110" s="1" t="s">
        <v>252</v>
      </c>
      <c r="D110" s="3">
        <v>1</v>
      </c>
      <c r="E110" s="1" t="s">
        <v>253</v>
      </c>
      <c r="F110" s="1">
        <v>90</v>
      </c>
      <c r="H110" s="1">
        <v>130</v>
      </c>
      <c r="I110" s="1">
        <v>-40</v>
      </c>
      <c r="J110" s="1">
        <f>H110+I110</f>
        <v>90</v>
      </c>
    </row>
    <row r="111" spans="1:10" x14ac:dyDescent="0.2">
      <c r="A111" s="7"/>
      <c r="B111" s="1" t="s">
        <v>254</v>
      </c>
      <c r="C111" s="1" t="s">
        <v>255</v>
      </c>
      <c r="D111" s="3">
        <v>1</v>
      </c>
      <c r="E111" s="1" t="s">
        <v>256</v>
      </c>
      <c r="F111" s="1">
        <v>70</v>
      </c>
      <c r="H111" s="1">
        <v>110</v>
      </c>
      <c r="I111" s="1">
        <v>-40</v>
      </c>
      <c r="J111" s="1">
        <f>H111+I111</f>
        <v>70</v>
      </c>
    </row>
    <row r="112" spans="1:10" x14ac:dyDescent="0.2">
      <c r="A112" s="7"/>
      <c r="B112" s="1" t="s">
        <v>257</v>
      </c>
      <c r="C112" s="1" t="s">
        <v>258</v>
      </c>
      <c r="D112" s="3">
        <v>1</v>
      </c>
      <c r="E112" s="1" t="s">
        <v>259</v>
      </c>
      <c r="F112" s="1">
        <v>3000</v>
      </c>
      <c r="G112" s="1" t="s">
        <v>33</v>
      </c>
    </row>
    <row r="113" spans="1:10" x14ac:dyDescent="0.2">
      <c r="A113" s="7"/>
    </row>
    <row r="114" spans="1:10" x14ac:dyDescent="0.2">
      <c r="A114" s="7"/>
      <c r="B114" s="1" t="s">
        <v>260</v>
      </c>
      <c r="C114" s="5" t="s">
        <v>261</v>
      </c>
      <c r="D114" s="3">
        <v>1</v>
      </c>
      <c r="E114" s="1" t="s">
        <v>262</v>
      </c>
      <c r="F114" s="1">
        <v>75</v>
      </c>
      <c r="H114" s="1">
        <v>115</v>
      </c>
      <c r="I114" s="1">
        <v>-40</v>
      </c>
      <c r="J114" s="1">
        <f>H114+I114</f>
        <v>75</v>
      </c>
    </row>
    <row r="115" spans="1:10" x14ac:dyDescent="0.2">
      <c r="A115" s="7"/>
      <c r="B115" s="1" t="s">
        <v>263</v>
      </c>
      <c r="C115" s="5" t="s">
        <v>264</v>
      </c>
      <c r="D115" s="3">
        <v>1</v>
      </c>
      <c r="E115" s="1" t="s">
        <v>265</v>
      </c>
      <c r="F115" s="1">
        <v>70</v>
      </c>
      <c r="H115" s="1">
        <v>110</v>
      </c>
      <c r="I115" s="1">
        <v>-40</v>
      </c>
      <c r="J115" s="1">
        <f>H115+I115</f>
        <v>70</v>
      </c>
    </row>
    <row r="116" spans="1:10" x14ac:dyDescent="0.2">
      <c r="A116" s="7"/>
      <c r="B116" s="1" t="s">
        <v>266</v>
      </c>
      <c r="C116" s="5" t="s">
        <v>267</v>
      </c>
      <c r="D116" s="3">
        <v>1</v>
      </c>
      <c r="E116" s="1" t="s">
        <v>268</v>
      </c>
      <c r="F116" s="1">
        <v>3000</v>
      </c>
      <c r="G116" s="1" t="s">
        <v>33</v>
      </c>
    </row>
    <row r="117" spans="1:10" x14ac:dyDescent="0.2">
      <c r="A117" s="7"/>
      <c r="F117" s="1"/>
      <c r="G117" s="1"/>
    </row>
    <row r="118" spans="1:10" x14ac:dyDescent="0.2">
      <c r="A118" s="7"/>
      <c r="B118" s="1" t="s">
        <v>269</v>
      </c>
      <c r="C118" s="1" t="s">
        <v>270</v>
      </c>
      <c r="D118" s="3">
        <v>1</v>
      </c>
      <c r="E118" s="1" t="s">
        <v>271</v>
      </c>
      <c r="F118" s="1">
        <v>80</v>
      </c>
      <c r="H118" s="1">
        <v>120</v>
      </c>
      <c r="I118" s="1">
        <v>-40</v>
      </c>
      <c r="J118" s="1">
        <f>H118+I118</f>
        <v>80</v>
      </c>
    </row>
    <row r="119" spans="1:10" x14ac:dyDescent="0.2">
      <c r="A119" s="7"/>
      <c r="B119" s="1" t="s">
        <v>272</v>
      </c>
      <c r="C119" s="1" t="s">
        <v>273</v>
      </c>
      <c r="D119" s="3">
        <v>1</v>
      </c>
      <c r="E119" s="1" t="s">
        <v>274</v>
      </c>
      <c r="F119" s="1">
        <v>70</v>
      </c>
      <c r="H119" s="1">
        <v>110</v>
      </c>
      <c r="I119" s="1">
        <v>-40</v>
      </c>
      <c r="J119" s="1">
        <f>H119+I119</f>
        <v>70</v>
      </c>
    </row>
    <row r="120" spans="1:10" x14ac:dyDescent="0.2">
      <c r="A120" s="7"/>
      <c r="B120" s="1" t="s">
        <v>275</v>
      </c>
      <c r="C120" s="1" t="s">
        <v>276</v>
      </c>
      <c r="D120" s="3">
        <v>1</v>
      </c>
      <c r="E120" s="1" t="s">
        <v>277</v>
      </c>
      <c r="F120" s="1">
        <v>3000</v>
      </c>
      <c r="G120" s="1" t="s">
        <v>33</v>
      </c>
    </row>
    <row r="121" spans="1:10" x14ac:dyDescent="0.2">
      <c r="A121" s="7"/>
    </row>
    <row r="122" spans="1:10" x14ac:dyDescent="0.2">
      <c r="A122" s="7"/>
      <c r="B122" s="1" t="s">
        <v>278</v>
      </c>
    </row>
    <row r="123" spans="1:10" x14ac:dyDescent="0.2">
      <c r="A123" s="7"/>
    </row>
    <row r="124" spans="1:10" x14ac:dyDescent="0.2">
      <c r="A124" s="7"/>
      <c r="B124" s="1" t="s">
        <v>279</v>
      </c>
      <c r="D124" s="3">
        <v>1</v>
      </c>
      <c r="E124" s="1" t="s">
        <v>280</v>
      </c>
      <c r="F124">
        <v>176</v>
      </c>
    </row>
    <row r="125" spans="1:10" x14ac:dyDescent="0.2">
      <c r="A125" s="7"/>
      <c r="B125" s="1" t="s">
        <v>281</v>
      </c>
      <c r="D125" s="3">
        <v>1</v>
      </c>
      <c r="E125" s="1" t="s">
        <v>282</v>
      </c>
      <c r="F125">
        <v>719</v>
      </c>
      <c r="G125" s="5" t="s">
        <v>283</v>
      </c>
    </row>
    <row r="126" spans="1:10" x14ac:dyDescent="0.2">
      <c r="A126" s="7"/>
      <c r="B126" s="1" t="s">
        <v>284</v>
      </c>
      <c r="D126" s="3">
        <v>1</v>
      </c>
      <c r="E126" s="1" t="s">
        <v>285</v>
      </c>
      <c r="F126">
        <v>1000</v>
      </c>
      <c r="G126" s="5" t="s">
        <v>283</v>
      </c>
    </row>
    <row r="127" spans="1:10" x14ac:dyDescent="0.2">
      <c r="A127" s="7"/>
      <c r="B127" s="1" t="s">
        <v>286</v>
      </c>
      <c r="D127" s="3">
        <v>1</v>
      </c>
      <c r="E127" s="1" t="s">
        <v>287</v>
      </c>
      <c r="F127">
        <v>0</v>
      </c>
    </row>
    <row r="128" spans="1:10" x14ac:dyDescent="0.2">
      <c r="A128" s="7"/>
      <c r="B128" s="1" t="s">
        <v>288</v>
      </c>
      <c r="D128" s="3">
        <v>1</v>
      </c>
      <c r="E128" s="1" t="s">
        <v>289</v>
      </c>
      <c r="F128">
        <v>0</v>
      </c>
    </row>
    <row r="129" spans="1:10" x14ac:dyDescent="0.2">
      <c r="A129" s="7"/>
      <c r="B129" s="1" t="s">
        <v>290</v>
      </c>
      <c r="D129" s="3">
        <v>1</v>
      </c>
      <c r="E129" s="1" t="s">
        <v>291</v>
      </c>
      <c r="F129">
        <v>0</v>
      </c>
    </row>
    <row r="130" spans="1:10" x14ac:dyDescent="0.2">
      <c r="A130" s="7"/>
      <c r="B130" s="1" t="s">
        <v>292</v>
      </c>
      <c r="D130" s="3">
        <v>1</v>
      </c>
      <c r="E130" s="1" t="s">
        <v>293</v>
      </c>
      <c r="F130">
        <v>0</v>
      </c>
    </row>
    <row r="131" spans="1:10" x14ac:dyDescent="0.2">
      <c r="A131" s="7"/>
      <c r="B131" s="1" t="s">
        <v>294</v>
      </c>
      <c r="D131" s="3">
        <v>1</v>
      </c>
      <c r="E131" s="1" t="s">
        <v>295</v>
      </c>
      <c r="F131">
        <v>0</v>
      </c>
    </row>
    <row r="132" spans="1:10" x14ac:dyDescent="0.2">
      <c r="A132" s="7"/>
    </row>
    <row r="133" spans="1:10" x14ac:dyDescent="0.2">
      <c r="A133" s="7"/>
      <c r="B133" s="1" t="s">
        <v>296</v>
      </c>
    </row>
    <row r="134" spans="1:10" x14ac:dyDescent="0.2">
      <c r="A134" s="7"/>
    </row>
    <row r="135" spans="1:10" x14ac:dyDescent="0.2">
      <c r="A135" s="7"/>
      <c r="B135" s="1" t="s">
        <v>297</v>
      </c>
      <c r="C135" s="1"/>
      <c r="D135" s="3">
        <v>1</v>
      </c>
      <c r="E135" s="1" t="s">
        <v>298</v>
      </c>
      <c r="F135" s="1">
        <v>2000</v>
      </c>
      <c r="G135" s="1" t="s">
        <v>26</v>
      </c>
    </row>
    <row r="136" spans="1:10" x14ac:dyDescent="0.2">
      <c r="A136" s="7"/>
      <c r="B136" s="1" t="s">
        <v>299</v>
      </c>
      <c r="C136" s="1"/>
      <c r="D136" s="3">
        <v>1</v>
      </c>
      <c r="E136" s="1" t="s">
        <v>300</v>
      </c>
      <c r="F136" s="1">
        <v>3600</v>
      </c>
      <c r="G136" s="1" t="s">
        <v>26</v>
      </c>
    </row>
    <row r="137" spans="1:10" x14ac:dyDescent="0.2">
      <c r="A137" s="7"/>
      <c r="B137" s="1" t="s">
        <v>301</v>
      </c>
      <c r="C137" s="1"/>
      <c r="D137" s="3">
        <v>1</v>
      </c>
      <c r="E137" s="1" t="s">
        <v>302</v>
      </c>
      <c r="F137" s="1">
        <v>0</v>
      </c>
      <c r="G137" s="1"/>
      <c r="H137" s="1">
        <v>40</v>
      </c>
      <c r="I137" s="1">
        <v>-40</v>
      </c>
      <c r="J137" s="1">
        <f>H137+I137</f>
        <v>0</v>
      </c>
    </row>
    <row r="138" spans="1:10" x14ac:dyDescent="0.2">
      <c r="A138" s="7"/>
      <c r="B138" s="10" t="s">
        <v>303</v>
      </c>
      <c r="C138" s="1"/>
      <c r="D138" s="3">
        <v>1</v>
      </c>
      <c r="E138" s="1" t="s">
        <v>304</v>
      </c>
      <c r="F138" s="1">
        <v>10</v>
      </c>
      <c r="G138" s="1"/>
      <c r="H138" s="1">
        <v>45</v>
      </c>
      <c r="I138" s="1">
        <v>-40</v>
      </c>
      <c r="J138" s="1">
        <f>H138+I138</f>
        <v>5</v>
      </c>
    </row>
    <row r="139" spans="1:10" x14ac:dyDescent="0.2">
      <c r="A139" s="7"/>
      <c r="B139" s="1" t="s">
        <v>305</v>
      </c>
      <c r="C139" s="1"/>
      <c r="D139" s="3">
        <v>1</v>
      </c>
      <c r="E139" s="1" t="s">
        <v>306</v>
      </c>
      <c r="F139" s="1">
        <v>3400</v>
      </c>
      <c r="G139" s="1" t="s">
        <v>26</v>
      </c>
    </row>
    <row r="140" spans="1:10" x14ac:dyDescent="0.2">
      <c r="A140" s="7"/>
      <c r="B140" s="1" t="s">
        <v>307</v>
      </c>
      <c r="C140" s="1"/>
      <c r="D140" s="3">
        <v>1</v>
      </c>
      <c r="E140" s="1" t="s">
        <v>308</v>
      </c>
      <c r="F140" s="1">
        <v>25</v>
      </c>
      <c r="G140" s="1" t="s">
        <v>26</v>
      </c>
    </row>
    <row r="141" spans="1:10" x14ac:dyDescent="0.2">
      <c r="A141" s="7"/>
      <c r="B141" s="1" t="s">
        <v>309</v>
      </c>
      <c r="D141" s="3">
        <v>1</v>
      </c>
      <c r="E141" s="1" t="s">
        <v>310</v>
      </c>
      <c r="F141">
        <v>3</v>
      </c>
      <c r="G141" s="5" t="s">
        <v>311</v>
      </c>
    </row>
    <row r="142" spans="1:10" x14ac:dyDescent="0.2">
      <c r="A142" s="7"/>
    </row>
    <row r="143" spans="1:10" x14ac:dyDescent="0.2">
      <c r="A143" s="7"/>
    </row>
    <row r="144" spans="1:10" x14ac:dyDescent="0.2">
      <c r="A144" s="7"/>
    </row>
    <row r="145" spans="1:7" x14ac:dyDescent="0.2">
      <c r="A145" s="7"/>
    </row>
    <row r="146" spans="1:7" x14ac:dyDescent="0.2">
      <c r="A146" s="7"/>
    </row>
    <row r="147" spans="1:7" x14ac:dyDescent="0.2">
      <c r="A147" s="7"/>
      <c r="C147" s="1"/>
      <c r="D147" s="3"/>
      <c r="F147" s="1"/>
      <c r="G147" s="1"/>
    </row>
    <row r="148" spans="1:7" x14ac:dyDescent="0.2">
      <c r="A148" s="7"/>
      <c r="C148" s="1"/>
      <c r="D148" s="3"/>
      <c r="F148" s="1"/>
      <c r="G148" s="1"/>
    </row>
    <row r="149" spans="1:7" x14ac:dyDescent="0.2">
      <c r="A149" s="7"/>
      <c r="C149" s="1"/>
      <c r="D149" s="3"/>
      <c r="F149" s="1"/>
      <c r="G149" s="1"/>
    </row>
    <row r="150" spans="1:7" x14ac:dyDescent="0.2">
      <c r="A150" s="7"/>
    </row>
    <row r="151" spans="1:7" x14ac:dyDescent="0.2">
      <c r="A151" s="7"/>
    </row>
    <row r="152" spans="1:7" x14ac:dyDescent="0.2">
      <c r="A152" s="7"/>
    </row>
  </sheetData>
  <pageMargins left="0.23622047244094491" right="0.23622047244094491" top="0.74803149606299213" bottom="0.74803149606299213" header="0.31496062992125984" footer="0.31496062992125984"/>
  <pageSetup paperSize="9" scale="41" orientation="portrait" useFirstPageNumber="1" horizontalDpi="300" verticalDpi="300" r:id="rId1"/>
  <headerFooter>
    <oddHeader>&amp;L&amp;"Arial,Fett"&amp;24Parameters&amp;C&amp;"Times New Roman,Fett"&amp;24DEYE INTERCAN&amp;R&amp;D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Printed>2025-02-22T20:58:12Z</cp:lastPrinted>
  <dcterms:created xsi:type="dcterms:W3CDTF">2024-08-12T08:34:58Z</dcterms:created>
  <dcterms:modified xsi:type="dcterms:W3CDTF">2025-02-22T20:58:31Z</dcterms:modified>
</cp:coreProperties>
</file>