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i-Andrea\GitHub\ProTestUTA\ASM\newPHD\automata_based\"/>
    </mc:Choice>
  </mc:AlternateContent>
  <xr:revisionPtr revIDLastSave="0" documentId="13_ncr:1_{12F710CF-B77C-4886-AAC9-94BA22DAB1CE}" xr6:coauthVersionLast="45" xr6:coauthVersionMax="45" xr10:uidLastSave="{00000000-0000-0000-0000-000000000000}"/>
  <bookViews>
    <workbookView xWindow="28680" yWindow="-120" windowWidth="29040" windowHeight="15840" xr2:uid="{847B3807-4E82-4C64-A2C7-5CE94F25A9AA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3" i="1" l="1"/>
  <c r="J23" i="1"/>
  <c r="L23" i="1" s="1"/>
  <c r="H23" i="1"/>
  <c r="D23" i="1"/>
  <c r="K22" i="1"/>
  <c r="J22" i="1"/>
  <c r="L22" i="1" s="1"/>
  <c r="H22" i="1"/>
  <c r="D22" i="1"/>
  <c r="K21" i="1"/>
  <c r="J21" i="1"/>
  <c r="L21" i="1" s="1"/>
  <c r="H21" i="1"/>
  <c r="D21" i="1"/>
  <c r="K17" i="1"/>
  <c r="J17" i="1"/>
  <c r="L17" i="1" s="1"/>
  <c r="H17" i="1"/>
  <c r="D17" i="1"/>
  <c r="K16" i="1"/>
  <c r="J16" i="1"/>
  <c r="L16" i="1" s="1"/>
  <c r="H16" i="1"/>
  <c r="D16" i="1"/>
  <c r="K15" i="1"/>
  <c r="J15" i="1"/>
  <c r="H15" i="1"/>
  <c r="D15" i="1"/>
  <c r="K11" i="1"/>
  <c r="J11" i="1"/>
  <c r="L11" i="1" s="1"/>
  <c r="H11" i="1"/>
  <c r="D11" i="1"/>
  <c r="K10" i="1"/>
  <c r="J10" i="1"/>
  <c r="L10" i="1" s="1"/>
  <c r="H10" i="1"/>
  <c r="D10" i="1"/>
  <c r="K9" i="1"/>
  <c r="J9" i="1"/>
  <c r="H9" i="1"/>
  <c r="D9" i="1"/>
  <c r="L15" i="1" l="1"/>
  <c r="L9" i="1"/>
  <c r="H4" i="1"/>
  <c r="H5" i="1"/>
  <c r="H3" i="1"/>
  <c r="D4" i="1"/>
  <c r="D5" i="1"/>
  <c r="D3" i="1"/>
  <c r="J4" i="1"/>
  <c r="K4" i="1"/>
  <c r="J5" i="1"/>
  <c r="L5" i="1" s="1"/>
  <c r="K5" i="1"/>
  <c r="K3" i="1"/>
  <c r="J3" i="1"/>
  <c r="L3" i="1" s="1"/>
  <c r="L4" i="1" l="1"/>
</calcChain>
</file>

<file path=xl/sharedStrings.xml><?xml version="1.0" encoding="utf-8"?>
<sst xmlns="http://schemas.openxmlformats.org/spreadsheetml/2006/main" count="64" uniqueCount="13">
  <si>
    <t>COMMON</t>
  </si>
  <si>
    <t>Manager</t>
  </si>
  <si>
    <t>Cov</t>
  </si>
  <si>
    <t>Tot</t>
  </si>
  <si>
    <t>Lines</t>
  </si>
  <si>
    <t>Function</t>
  </si>
  <si>
    <t>Branches</t>
  </si>
  <si>
    <t>Hit</t>
  </si>
  <si>
    <t>CONSTRAINTS</t>
  </si>
  <si>
    <t>TRANSITIONS COVERAGE</t>
  </si>
  <si>
    <t>TRANSITIONS COVERAGE (SPLITTED)</t>
  </si>
  <si>
    <t>STATE COVERAGE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</si>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</sst>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A94B8-8083-46F1-9C05-9B4B42357765}">
  <dimension ref="A1:N23"/>
  <sheetViews>
    <sheetView tabSelected="1" workbookViewId="0">
      <selection activeCell="R19" sqref="R19"/>
    </sheetView>
  </sheetViews>
  <sheetFormatPr defaultRowHeight="15" x14ac:dyDescent="0.25"/>
  <cols>
    <col min="14" max="14" width="19" customWidth="1"/>
  </cols>
  <sheetData>
    <row r="1" spans="1:14" x14ac:dyDescent="0.25">
      <c r="B1" s="7" t="s">
        <v>0</v>
      </c>
      <c r="C1" s="7"/>
      <c r="D1" s="7"/>
      <c r="F1" s="7" t="s">
        <v>1</v>
      </c>
      <c r="G1" s="7"/>
      <c r="H1" s="7"/>
      <c r="J1" s="7" t="s">
        <v>12</v>
      </c>
      <c r="K1" s="7"/>
      <c r="L1" s="7"/>
    </row>
    <row r="2" spans="1:14" s="1" customFormat="1" x14ac:dyDescent="0.25">
      <c r="B2" s="1" t="s">
        <v>7</v>
      </c>
      <c r="C2" s="1" t="s">
        <v>3</v>
      </c>
      <c r="D2" s="1" t="s">
        <v>2</v>
      </c>
      <c r="F2" s="1" t="s">
        <v>7</v>
      </c>
      <c r="G2" s="1" t="s">
        <v>3</v>
      </c>
      <c r="H2" s="1" t="s">
        <v>2</v>
      </c>
      <c r="J2" s="4" t="s">
        <v>7</v>
      </c>
      <c r="K2" s="4" t="s">
        <v>3</v>
      </c>
      <c r="L2" s="4" t="s">
        <v>2</v>
      </c>
      <c r="N2" s="8" t="s">
        <v>8</v>
      </c>
    </row>
    <row r="3" spans="1:14" x14ac:dyDescent="0.25">
      <c r="A3" t="s">
        <v>4</v>
      </c>
      <c r="B3" s="1">
        <v>748</v>
      </c>
      <c r="C3" s="1">
        <v>1104</v>
      </c>
      <c r="D3" s="3">
        <f>(B3/C3)</f>
        <v>0.67753623188405798</v>
      </c>
      <c r="E3" s="1"/>
      <c r="F3" s="1">
        <v>499</v>
      </c>
      <c r="G3" s="1">
        <v>1045</v>
      </c>
      <c r="H3" s="3">
        <f>(F3/G3)</f>
        <v>0.47751196172248805</v>
      </c>
      <c r="I3" s="1"/>
      <c r="J3" s="4">
        <f t="shared" ref="J3:K5" si="0">B3+F3</f>
        <v>1247</v>
      </c>
      <c r="K3" s="4">
        <f t="shared" si="0"/>
        <v>2149</v>
      </c>
      <c r="L3" s="5">
        <f>(J3/K3)</f>
        <v>0.58026989297347609</v>
      </c>
      <c r="N3" s="8"/>
    </row>
    <row r="4" spans="1:14" x14ac:dyDescent="0.25">
      <c r="A4" t="s">
        <v>5</v>
      </c>
      <c r="B4" s="1">
        <v>90</v>
      </c>
      <c r="C4" s="1">
        <v>112</v>
      </c>
      <c r="D4" s="3">
        <f>(B4/C4)</f>
        <v>0.8035714285714286</v>
      </c>
      <c r="E4" s="1"/>
      <c r="F4" s="1">
        <v>33</v>
      </c>
      <c r="G4" s="1">
        <v>52</v>
      </c>
      <c r="H4" s="3">
        <f>(F4/G4)</f>
        <v>0.63461538461538458</v>
      </c>
      <c r="I4" s="1"/>
      <c r="J4" s="4">
        <f t="shared" si="0"/>
        <v>123</v>
      </c>
      <c r="K4" s="4">
        <f t="shared" si="0"/>
        <v>164</v>
      </c>
      <c r="L4" s="5">
        <f>(J4/K4)</f>
        <v>0.75</v>
      </c>
      <c r="N4" s="8"/>
    </row>
    <row r="5" spans="1:14" x14ac:dyDescent="0.25">
      <c r="A5" t="s">
        <v>6</v>
      </c>
      <c r="B5" s="1">
        <v>172</v>
      </c>
      <c r="C5" s="1">
        <v>360</v>
      </c>
      <c r="D5" s="3">
        <f>(B5/C5)</f>
        <v>0.4777777777777778</v>
      </c>
      <c r="E5" s="1"/>
      <c r="F5" s="1">
        <v>125</v>
      </c>
      <c r="G5" s="1">
        <v>387</v>
      </c>
      <c r="H5" s="3">
        <f>(F5/G5)</f>
        <v>0.32299741602067183</v>
      </c>
      <c r="I5" s="1"/>
      <c r="J5" s="4">
        <f t="shared" si="0"/>
        <v>297</v>
      </c>
      <c r="K5" s="4">
        <f t="shared" si="0"/>
        <v>747</v>
      </c>
      <c r="L5" s="5">
        <f>(J5/K5)</f>
        <v>0.39759036144578314</v>
      </c>
      <c r="N5" s="8"/>
    </row>
    <row r="7" spans="1:14" x14ac:dyDescent="0.25">
      <c r="B7" s="7" t="s">
        <v>0</v>
      </c>
      <c r="C7" s="7"/>
      <c r="D7" s="7"/>
      <c r="F7" s="7" t="s">
        <v>1</v>
      </c>
      <c r="G7" s="7"/>
      <c r="H7" s="7"/>
      <c r="J7" s="7" t="s">
        <v>12</v>
      </c>
      <c r="K7" s="7"/>
      <c r="L7" s="7"/>
    </row>
    <row r="8" spans="1:14" x14ac:dyDescent="0.25">
      <c r="A8" s="2"/>
      <c r="B8" s="2" t="s">
        <v>7</v>
      </c>
      <c r="C8" s="2" t="s">
        <v>3</v>
      </c>
      <c r="D8" s="2" t="s">
        <v>2</v>
      </c>
      <c r="E8" s="2"/>
      <c r="F8" s="2" t="s">
        <v>7</v>
      </c>
      <c r="G8" s="2" t="s">
        <v>3</v>
      </c>
      <c r="H8" s="2" t="s">
        <v>2</v>
      </c>
      <c r="I8" s="2"/>
      <c r="J8" s="4" t="s">
        <v>7</v>
      </c>
      <c r="K8" s="4" t="s">
        <v>3</v>
      </c>
      <c r="L8" s="4" t="s">
        <v>2</v>
      </c>
      <c r="M8" s="2"/>
      <c r="N8" s="6" t="s">
        <v>9</v>
      </c>
    </row>
    <row r="9" spans="1:14" x14ac:dyDescent="0.25">
      <c r="A9" t="s">
        <v>4</v>
      </c>
      <c r="B9" s="2">
        <v>700</v>
      </c>
      <c r="C9" s="2">
        <v>1104</v>
      </c>
      <c r="D9" s="3">
        <f>(B9/C9)</f>
        <v>0.63405797101449279</v>
      </c>
      <c r="E9" s="2"/>
      <c r="F9" s="2">
        <v>536</v>
      </c>
      <c r="G9" s="2">
        <v>1045</v>
      </c>
      <c r="H9" s="3">
        <f>(F9/G9)</f>
        <v>0.51291866028708133</v>
      </c>
      <c r="I9" s="2"/>
      <c r="J9" s="4">
        <f t="shared" ref="J9:J11" si="1">B9+F9</f>
        <v>1236</v>
      </c>
      <c r="K9" s="4">
        <f t="shared" ref="K9:K11" si="2">C9+G9</f>
        <v>2149</v>
      </c>
      <c r="L9" s="5">
        <f>(J9/K9)</f>
        <v>0.57515123313168914</v>
      </c>
      <c r="N9" s="6"/>
    </row>
    <row r="10" spans="1:14" x14ac:dyDescent="0.25">
      <c r="A10" t="s">
        <v>5</v>
      </c>
      <c r="B10" s="2">
        <v>88</v>
      </c>
      <c r="C10" s="2">
        <v>112</v>
      </c>
      <c r="D10" s="3">
        <f>(B10/C10)</f>
        <v>0.7857142857142857</v>
      </c>
      <c r="E10" s="2"/>
      <c r="F10" s="2">
        <v>37</v>
      </c>
      <c r="G10" s="2">
        <v>52</v>
      </c>
      <c r="H10" s="3">
        <f>(F10/G10)</f>
        <v>0.71153846153846156</v>
      </c>
      <c r="I10" s="2"/>
      <c r="J10" s="4">
        <f t="shared" si="1"/>
        <v>125</v>
      </c>
      <c r="K10" s="4">
        <f t="shared" si="2"/>
        <v>164</v>
      </c>
      <c r="L10" s="5">
        <f>(J10/K10)</f>
        <v>0.76219512195121952</v>
      </c>
      <c r="N10" s="6"/>
    </row>
    <row r="11" spans="1:14" x14ac:dyDescent="0.25">
      <c r="A11" t="s">
        <v>6</v>
      </c>
      <c r="B11" s="2">
        <v>159</v>
      </c>
      <c r="C11" s="2">
        <v>360</v>
      </c>
      <c r="D11" s="3">
        <f>(B11/C11)</f>
        <v>0.44166666666666665</v>
      </c>
      <c r="E11" s="2"/>
      <c r="F11" s="2">
        <v>134</v>
      </c>
      <c r="G11" s="2">
        <v>387</v>
      </c>
      <c r="H11" s="3">
        <f>(F11/G11)</f>
        <v>0.34625322997416019</v>
      </c>
      <c r="I11" s="2"/>
      <c r="J11" s="4">
        <f t="shared" si="1"/>
        <v>293</v>
      </c>
      <c r="K11" s="4">
        <f t="shared" si="2"/>
        <v>747</v>
      </c>
      <c r="L11" s="5">
        <f>(J11/K11)</f>
        <v>0.39223560910307897</v>
      </c>
      <c r="N11" s="6"/>
    </row>
    <row r="12" spans="1:14" x14ac:dyDescent="0.25">
      <c r="J12" s="1"/>
      <c r="K12" s="1"/>
      <c r="L12" s="3"/>
    </row>
    <row r="13" spans="1:14" x14ac:dyDescent="0.25">
      <c r="B13" s="7" t="s">
        <v>0</v>
      </c>
      <c r="C13" s="7"/>
      <c r="D13" s="7"/>
      <c r="F13" s="7" t="s">
        <v>1</v>
      </c>
      <c r="G13" s="7"/>
      <c r="H13" s="7"/>
      <c r="J13" s="7" t="s">
        <v>12</v>
      </c>
      <c r="K13" s="7"/>
      <c r="L13" s="7"/>
    </row>
    <row r="14" spans="1:14" x14ac:dyDescent="0.25">
      <c r="A14" s="2"/>
      <c r="B14" s="2" t="s">
        <v>7</v>
      </c>
      <c r="C14" s="2" t="s">
        <v>3</v>
      </c>
      <c r="D14" s="2" t="s">
        <v>2</v>
      </c>
      <c r="E14" s="2"/>
      <c r="F14" s="2" t="s">
        <v>7</v>
      </c>
      <c r="G14" s="2" t="s">
        <v>3</v>
      </c>
      <c r="H14" s="2" t="s">
        <v>2</v>
      </c>
      <c r="I14" s="2"/>
      <c r="J14" s="4" t="s">
        <v>7</v>
      </c>
      <c r="K14" s="4" t="s">
        <v>3</v>
      </c>
      <c r="L14" s="4" t="s">
        <v>2</v>
      </c>
      <c r="M14" s="2"/>
      <c r="N14" s="6" t="s">
        <v>10</v>
      </c>
    </row>
    <row r="15" spans="1:14" x14ac:dyDescent="0.25">
      <c r="A15" t="s">
        <v>4</v>
      </c>
      <c r="B15" s="2">
        <v>607</v>
      </c>
      <c r="C15" s="2">
        <v>1104</v>
      </c>
      <c r="D15" s="3">
        <f>(B15/C15)</f>
        <v>0.5498188405797102</v>
      </c>
      <c r="E15" s="2"/>
      <c r="F15" s="2">
        <v>246</v>
      </c>
      <c r="G15" s="2">
        <v>1045</v>
      </c>
      <c r="H15" s="3">
        <f>(F15/G15)</f>
        <v>0.23540669856459331</v>
      </c>
      <c r="I15" s="2"/>
      <c r="J15" s="4">
        <f t="shared" ref="J15:J17" si="3">B15+F15</f>
        <v>853</v>
      </c>
      <c r="K15" s="4">
        <f t="shared" ref="K15:K17" si="4">C15+G15</f>
        <v>2149</v>
      </c>
      <c r="L15" s="5">
        <f>(J15/K15)</f>
        <v>0.39692880409492787</v>
      </c>
      <c r="N15" s="6"/>
    </row>
    <row r="16" spans="1:14" x14ac:dyDescent="0.25">
      <c r="A16" t="s">
        <v>5</v>
      </c>
      <c r="B16" s="2">
        <v>76</v>
      </c>
      <c r="C16" s="2">
        <v>112</v>
      </c>
      <c r="D16" s="3">
        <f>(B16/C16)</f>
        <v>0.6785714285714286</v>
      </c>
      <c r="E16" s="2"/>
      <c r="F16" s="2">
        <v>17</v>
      </c>
      <c r="G16" s="2">
        <v>52</v>
      </c>
      <c r="H16" s="3">
        <f>(F16/G16)</f>
        <v>0.32692307692307693</v>
      </c>
      <c r="I16" s="2"/>
      <c r="J16" s="4">
        <f t="shared" si="3"/>
        <v>93</v>
      </c>
      <c r="K16" s="4">
        <f t="shared" si="4"/>
        <v>164</v>
      </c>
      <c r="L16" s="5">
        <f>(J16/K16)</f>
        <v>0.56707317073170727</v>
      </c>
      <c r="N16" s="6"/>
    </row>
    <row r="17" spans="1:14" x14ac:dyDescent="0.25">
      <c r="A17" t="s">
        <v>6</v>
      </c>
      <c r="B17" s="2">
        <v>139</v>
      </c>
      <c r="C17" s="2">
        <v>360</v>
      </c>
      <c r="D17" s="3">
        <f>(B17/C17)</f>
        <v>0.38611111111111113</v>
      </c>
      <c r="E17" s="2"/>
      <c r="F17" s="2">
        <v>56</v>
      </c>
      <c r="G17" s="2">
        <v>387</v>
      </c>
      <c r="H17" s="3">
        <f>(F17/G17)</f>
        <v>0.14470284237726097</v>
      </c>
      <c r="I17" s="2"/>
      <c r="J17" s="4">
        <f t="shared" si="3"/>
        <v>195</v>
      </c>
      <c r="K17" s="4">
        <f t="shared" si="4"/>
        <v>747</v>
      </c>
      <c r="L17" s="5">
        <f>(J17/K17)</f>
        <v>0.26104417670682734</v>
      </c>
      <c r="N17" s="6"/>
    </row>
    <row r="19" spans="1:14" x14ac:dyDescent="0.25">
      <c r="B19" s="7" t="s">
        <v>0</v>
      </c>
      <c r="C19" s="7"/>
      <c r="D19" s="7"/>
      <c r="F19" s="7" t="s">
        <v>1</v>
      </c>
      <c r="G19" s="7"/>
      <c r="H19" s="7"/>
      <c r="J19" s="7" t="s">
        <v>12</v>
      </c>
      <c r="K19" s="7"/>
      <c r="L19" s="7"/>
    </row>
    <row r="20" spans="1:14" x14ac:dyDescent="0.25">
      <c r="A20" s="2"/>
      <c r="B20" s="2" t="s">
        <v>7</v>
      </c>
      <c r="C20" s="2" t="s">
        <v>3</v>
      </c>
      <c r="D20" s="2" t="s">
        <v>2</v>
      </c>
      <c r="E20" s="2"/>
      <c r="F20" s="2" t="s">
        <v>7</v>
      </c>
      <c r="G20" s="2" t="s">
        <v>3</v>
      </c>
      <c r="H20" s="2" t="s">
        <v>2</v>
      </c>
      <c r="I20" s="2"/>
      <c r="J20" s="4" t="s">
        <v>7</v>
      </c>
      <c r="K20" s="4" t="s">
        <v>3</v>
      </c>
      <c r="L20" s="4" t="s">
        <v>2</v>
      </c>
      <c r="M20" s="2"/>
      <c r="N20" s="6" t="s">
        <v>11</v>
      </c>
    </row>
    <row r="21" spans="1:14" x14ac:dyDescent="0.25">
      <c r="A21" t="s">
        <v>4</v>
      </c>
      <c r="B21" s="2">
        <v>607</v>
      </c>
      <c r="C21" s="2">
        <v>1104</v>
      </c>
      <c r="D21" s="3">
        <f>(B21/C21)</f>
        <v>0.5498188405797102</v>
      </c>
      <c r="E21" s="2"/>
      <c r="F21" s="2">
        <v>219</v>
      </c>
      <c r="G21" s="2">
        <v>1045</v>
      </c>
      <c r="H21" s="3">
        <f>(F21/G21)</f>
        <v>0.20956937799043063</v>
      </c>
      <c r="I21" s="2"/>
      <c r="J21" s="4">
        <f t="shared" ref="J21:J23" si="5">B21+F21</f>
        <v>826</v>
      </c>
      <c r="K21" s="4">
        <f t="shared" ref="K21:K23" si="6">C21+G21</f>
        <v>2149</v>
      </c>
      <c r="L21" s="5">
        <f>(J21/K21)</f>
        <v>0.38436482084690554</v>
      </c>
      <c r="N21" s="6"/>
    </row>
    <row r="22" spans="1:14" x14ac:dyDescent="0.25">
      <c r="A22" t="s">
        <v>5</v>
      </c>
      <c r="B22" s="2">
        <v>75</v>
      </c>
      <c r="C22" s="2">
        <v>112</v>
      </c>
      <c r="D22" s="3">
        <f>(B22/C22)</f>
        <v>0.6696428571428571</v>
      </c>
      <c r="E22" s="2"/>
      <c r="F22" s="2">
        <v>17</v>
      </c>
      <c r="G22" s="2">
        <v>52</v>
      </c>
      <c r="H22" s="3">
        <f>(F22/G22)</f>
        <v>0.32692307692307693</v>
      </c>
      <c r="I22" s="2"/>
      <c r="J22" s="4">
        <f t="shared" si="5"/>
        <v>92</v>
      </c>
      <c r="K22" s="4">
        <f t="shared" si="6"/>
        <v>164</v>
      </c>
      <c r="L22" s="5">
        <f>(J22/K22)</f>
        <v>0.56097560975609762</v>
      </c>
      <c r="N22" s="6"/>
    </row>
    <row r="23" spans="1:14" x14ac:dyDescent="0.25">
      <c r="A23" t="s">
        <v>6</v>
      </c>
      <c r="B23" s="2">
        <v>135</v>
      </c>
      <c r="C23" s="2">
        <v>360</v>
      </c>
      <c r="D23" s="3">
        <f>(B23/C23)</f>
        <v>0.375</v>
      </c>
      <c r="E23" s="2"/>
      <c r="F23" s="2">
        <v>33</v>
      </c>
      <c r="G23" s="2">
        <v>387</v>
      </c>
      <c r="H23" s="3">
        <f>(F23/G23)</f>
        <v>8.5271317829457363E-2</v>
      </c>
      <c r="I23" s="2"/>
      <c r="J23" s="4">
        <f t="shared" si="5"/>
        <v>168</v>
      </c>
      <c r="K23" s="4">
        <f t="shared" si="6"/>
        <v>747</v>
      </c>
      <c r="L23" s="5">
        <f>(J23/K23)</f>
        <v>0.22489959839357429</v>
      </c>
      <c r="N23" s="6"/>
    </row>
  </sheetData>
  <mergeCells count="16">
    <mergeCell ref="N8:N11"/>
    <mergeCell ref="B1:D1"/>
    <mergeCell ref="F1:H1"/>
    <mergeCell ref="J1:L1"/>
    <mergeCell ref="N2:N5"/>
    <mergeCell ref="B7:D7"/>
    <mergeCell ref="F7:H7"/>
    <mergeCell ref="J7:L7"/>
    <mergeCell ref="N20:N23"/>
    <mergeCell ref="B13:D13"/>
    <mergeCell ref="F13:H13"/>
    <mergeCell ref="J13:L13"/>
    <mergeCell ref="N14:N17"/>
    <mergeCell ref="B19:D19"/>
    <mergeCell ref="F19:H19"/>
    <mergeCell ref="J19:L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Andrea_PC</dc:creator>
  <cp:lastModifiedBy>Andrea_PC</cp:lastModifiedBy>
  <dcterms:created xsi:type="dcterms:W3CDTF">2020-09-07T09:51:09Z</dcterms:created>
  <dcterms:modified xsi:type="dcterms:W3CDTF">2020-09-18T07:41:37Z</dcterms:modified>
</cp:coreProperties>
</file>