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58045926-C590-422F-82D3-9C8F2DC929EE}" xr6:coauthVersionLast="47" xr6:coauthVersionMax="47" xr10:uidLastSave="{00000000-0000-0000-0000-000000000000}"/>
  <bookViews>
    <workbookView xWindow="19090" yWindow="-5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C32" i="1"/>
  <c r="Q32" i="1"/>
  <c r="J32" i="1"/>
  <c r="R4" i="1"/>
  <c r="R5" i="1"/>
  <c r="R6" i="1"/>
  <c r="R7" i="1"/>
  <c r="R8" i="1"/>
  <c r="R9" i="1"/>
  <c r="R10" i="1"/>
  <c r="R11" i="1"/>
  <c r="R12" i="1"/>
  <c r="R15" i="1"/>
  <c r="R16" i="1"/>
  <c r="R17" i="1"/>
  <c r="R18" i="1"/>
  <c r="R21" i="1"/>
  <c r="R22" i="1"/>
  <c r="R23" i="1"/>
  <c r="R24" i="1"/>
  <c r="R25" i="1"/>
  <c r="R28" i="1"/>
  <c r="R29" i="1"/>
  <c r="R30" i="1"/>
  <c r="R3" i="1"/>
  <c r="P32" i="1"/>
  <c r="O32" i="1"/>
  <c r="N32" i="1"/>
  <c r="M32" i="1"/>
  <c r="L32" i="1"/>
  <c r="K32" i="1"/>
  <c r="I32" i="1"/>
  <c r="H32" i="1"/>
  <c r="F32" i="1"/>
  <c r="E32" i="1"/>
  <c r="D32" i="1"/>
</calcChain>
</file>

<file path=xl/sharedStrings.xml><?xml version="1.0" encoding="utf-8"?>
<sst xmlns="http://schemas.openxmlformats.org/spreadsheetml/2006/main" count="148" uniqueCount="58">
  <si>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</si>
  <si>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</si>
  <si>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</si>
  <si>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</si>
  <si>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</si>
  <si>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</si>
  <si>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</si>
  <si>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</si>
  <si>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</si>
  <si>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</si>
  <si>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</si>
  <si>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</si>
  <si>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</si>
  <si>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</si>
  <si>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</si>
  <si>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</si>
  <si>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</si>
  <si>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</si>
  <si>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</si>
  <si>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RULE</t>
  </si>
  <si>
    <t>macro with parameters</t>
  </si>
  <si>
    <t>forall</t>
  </si>
  <si>
    <t>N/A</t>
  </si>
  <si>
    <t>let</t>
  </si>
  <si>
    <t>STRUCTURE</t>
  </si>
  <si>
    <t>with invariant (not INVAR)</t>
  </si>
  <si>
    <t>choose (it can be flaky) with internal non determinism</t>
  </si>
  <si>
    <t>CashPoint.asm</t>
  </si>
  <si>
    <t>SiGistica.asm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</si>
  <si>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</si>
  <si>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</si>
  <si>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</si>
  <si>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</si>
  <si>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</si>
  <si>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</si>
  <si>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SHOULD ATGT BE ABLE TO GENERATE TESTS?</t>
  </si>
  <si>
    <t>ok</t>
  </si>
  <si>
    <t>use keyword</t>
  </si>
  <si>
    <t>operator next not supported in NUSMV - to flatten??</t>
  </si>
  <si>
    <t>$a already created with type UffLog</t>
  </si>
  <si>
    <t>fixed</t>
  </si>
  <si>
    <t>Tcas.asm</t>
  </si>
  <si>
    <t>with boolean complex conditions</t>
  </si>
  <si>
    <t>var currentLock has no bool value but1</t>
  </si>
  <si>
    <t>renamed derived</t>
  </si>
  <si>
    <t>not fixable</t>
  </si>
  <si>
    <t>changed kword</t>
  </si>
  <si>
    <t>GuessBigNumber.asm</t>
  </si>
  <si>
    <t>Lift.asm</t>
  </si>
  <si>
    <t>ATM.asm</t>
  </si>
  <si>
    <t>Counter.asm</t>
  </si>
  <si>
    <t>CoffeeVendingMachine.asm</t>
  </si>
  <si>
    <t>DiceGame.asm</t>
  </si>
  <si>
    <t>PhdMaster.asm</t>
  </si>
  <si>
    <t>CashRegister.asm</t>
  </si>
  <si>
    <t>Stove.asm</t>
  </si>
  <si>
    <t>IntegerTrain.asm</t>
  </si>
  <si>
    <t>LadingGearSystem.asm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</si>
</sst>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Migliaia" xfId="1" builtinId="3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7" workbookViewId="0">
      <selection activeCell="P22" sqref="P22"/>
    </sheetView>
  </sheetViews>
  <sheetFormatPr defaultRowHeight="15" x14ac:dyDescent="0.25"/>
  <cols>
    <col min="1" max="1" width="34.42578125" style="2" customWidth="1"/>
    <col min="2" max="2" width="12.140625" style="2" customWidth="1"/>
    <col min="3" max="5" width="6.42578125" customWidth="1"/>
    <col min="6" max="6" width="10.5703125" customWidth="1"/>
    <col min="7" max="7" width="12.140625" customWidth="1"/>
    <col min="8" max="9" width="6.42578125" customWidth="1"/>
    <col min="10" max="10" width="9.28515625" customWidth="1"/>
    <col min="11" max="11" width="6.42578125" customWidth="1"/>
    <col min="12" max="12" width="9.7109375" customWidth="1"/>
    <col min="13" max="14" width="6.42578125" customWidth="1"/>
    <col min="15" max="15" width="9" customWidth="1"/>
    <col min="16" max="17" width="6.42578125" customWidth="1"/>
  </cols>
  <sheetData>
    <row r="1" spans="1:18" s="2" customFormat="1" ht="60" x14ac:dyDescent="0.25">
      <c r="A1" s="1" t="s">
        <v>0</v>
      </c>
      <c r="B1" s="6" t="s">
        <v>7</v>
      </c>
      <c r="C1" s="2" t="s">
        <v>48</v>
      </c>
      <c r="D1" s="2" t="s">
        <v>49</v>
      </c>
      <c r="E1" s="2" t="s">
        <v>27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57</v>
      </c>
      <c r="K1" s="2" t="s">
        <v>54</v>
      </c>
      <c r="L1" s="2" t="s">
        <v>28</v>
      </c>
      <c r="M1" s="2" t="s">
        <v>55</v>
      </c>
      <c r="N1" s="2" t="s">
        <v>56</v>
      </c>
      <c r="O1" s="2" t="s">
        <v>34</v>
      </c>
      <c r="P1" s="2" t="s">
        <v>47</v>
      </c>
      <c r="Q1" s="2" t="s">
        <v>41</v>
      </c>
      <c r="R1" s="2" t="s">
        <v>33</v>
      </c>
    </row>
    <row r="2" spans="1:18" s="2" customFormat="1" x14ac:dyDescent="0.25">
      <c r="A2" s="3" t="s">
        <v>6</v>
      </c>
      <c r="B2" s="3"/>
    </row>
    <row r="3" spans="1:18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K3" t="s">
        <v>1</v>
      </c>
      <c r="R3" t="str">
        <f t="shared" ref="R3:R12" si="0">IF(COUNTIF(C3:Q3,"X")=0,"No","Yes")</f>
        <v>Yes</v>
      </c>
    </row>
    <row r="4" spans="1:18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R4" t="str">
        <f t="shared" si="0"/>
        <v>Yes</v>
      </c>
    </row>
    <row r="5" spans="1:18" ht="13.5" customHeight="1" x14ac:dyDescent="0.25">
      <c r="A5" s="4" t="s">
        <v>11</v>
      </c>
      <c r="B5" s="2" t="s">
        <v>9</v>
      </c>
      <c r="P5" t="s">
        <v>1</v>
      </c>
      <c r="R5" t="str">
        <f t="shared" si="0"/>
        <v>Yes</v>
      </c>
    </row>
    <row r="6" spans="1:18" ht="13.5" customHeight="1" x14ac:dyDescent="0.25">
      <c r="A6" s="2" t="s">
        <v>12</v>
      </c>
      <c r="B6" s="2" t="s">
        <v>10</v>
      </c>
      <c r="D6" t="s">
        <v>1</v>
      </c>
      <c r="H6" t="s">
        <v>1</v>
      </c>
      <c r="N6" t="s">
        <v>1</v>
      </c>
      <c r="R6" t="str">
        <f t="shared" si="0"/>
        <v>Yes</v>
      </c>
    </row>
    <row r="7" spans="1:18" ht="13.5" customHeight="1" x14ac:dyDescent="0.25">
      <c r="A7" s="2" t="s">
        <v>14</v>
      </c>
      <c r="B7" s="2" t="s">
        <v>10</v>
      </c>
      <c r="M7" t="s">
        <v>1</v>
      </c>
      <c r="R7" t="str">
        <f t="shared" si="0"/>
        <v>Yes</v>
      </c>
    </row>
    <row r="8" spans="1:18" ht="13.5" customHeight="1" x14ac:dyDescent="0.25">
      <c r="A8" s="2" t="s">
        <v>13</v>
      </c>
      <c r="B8" s="2" t="s">
        <v>10</v>
      </c>
      <c r="K8" t="s">
        <v>1</v>
      </c>
      <c r="R8" t="str">
        <f t="shared" si="0"/>
        <v>Yes</v>
      </c>
    </row>
    <row r="9" spans="1:18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H9" t="s">
        <v>1</v>
      </c>
      <c r="J9" t="s">
        <v>1</v>
      </c>
      <c r="L9" t="s">
        <v>1</v>
      </c>
      <c r="N9" t="s">
        <v>1</v>
      </c>
      <c r="O9" t="s">
        <v>1</v>
      </c>
      <c r="P9" t="s">
        <v>1</v>
      </c>
      <c r="Q9" t="s">
        <v>1</v>
      </c>
      <c r="R9" t="str">
        <f t="shared" si="0"/>
        <v>Yes</v>
      </c>
    </row>
    <row r="10" spans="1:18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R10" t="str">
        <f t="shared" si="0"/>
        <v>Yes</v>
      </c>
    </row>
    <row r="11" spans="1:18" ht="13.5" customHeight="1" x14ac:dyDescent="0.25">
      <c r="A11" s="2" t="s">
        <v>4</v>
      </c>
      <c r="B11" s="2" t="s">
        <v>10</v>
      </c>
      <c r="N11" t="s">
        <v>1</v>
      </c>
      <c r="R11" t="str">
        <f t="shared" si="0"/>
        <v>Yes</v>
      </c>
    </row>
    <row r="12" spans="1:18" ht="13.5" customHeight="1" x14ac:dyDescent="0.25">
      <c r="A12" s="2" t="s">
        <v>16</v>
      </c>
      <c r="B12" s="2" t="s">
        <v>10</v>
      </c>
      <c r="M12" t="s">
        <v>1</v>
      </c>
      <c r="R12" t="str">
        <f t="shared" si="0"/>
        <v>Yes</v>
      </c>
    </row>
    <row r="13" spans="1:18" ht="13.5" customHeight="1" x14ac:dyDescent="0.25"/>
    <row r="14" spans="1:18" ht="13.5" customHeight="1" x14ac:dyDescent="0.25">
      <c r="A14" s="5" t="s">
        <v>15</v>
      </c>
    </row>
    <row r="15" spans="1:18" ht="13.5" customHeight="1" x14ac:dyDescent="0.25">
      <c r="A15" s="2" t="s">
        <v>30</v>
      </c>
      <c r="B15" s="2" t="s">
        <v>10</v>
      </c>
      <c r="D15" t="s">
        <v>1</v>
      </c>
      <c r="E15" t="s">
        <v>1</v>
      </c>
      <c r="M15" t="s">
        <v>1</v>
      </c>
      <c r="R15" t="str">
        <f>IF(COUNTIF(C15:Q15,"X")=0,"No","Yes")</f>
        <v>Yes</v>
      </c>
    </row>
    <row r="16" spans="1:18" ht="13.5" customHeight="1" x14ac:dyDescent="0.25">
      <c r="A16" s="2" t="s">
        <v>17</v>
      </c>
      <c r="B16" s="2" t="s">
        <v>9</v>
      </c>
      <c r="P16" t="s">
        <v>1</v>
      </c>
      <c r="R16" t="str">
        <f>IF(COUNTIF(C16:Q16,"X")=0,"No","Yes")</f>
        <v>Yes</v>
      </c>
    </row>
    <row r="17" spans="1:18" ht="13.5" customHeight="1" x14ac:dyDescent="0.25">
      <c r="A17" s="2" t="s">
        <v>18</v>
      </c>
      <c r="B17" s="2" t="s">
        <v>9</v>
      </c>
      <c r="O17" t="s">
        <v>1</v>
      </c>
      <c r="R17" t="str">
        <f>IF(COUNTIF(C17:Q17,"X")=0,"No","Yes")</f>
        <v>Yes</v>
      </c>
    </row>
    <row r="18" spans="1:18" ht="13.5" customHeight="1" x14ac:dyDescent="0.25">
      <c r="A18" s="4" t="s">
        <v>42</v>
      </c>
      <c r="B18" s="2" t="s">
        <v>22</v>
      </c>
      <c r="Q18" t="s">
        <v>1</v>
      </c>
      <c r="R18" t="str">
        <f>IF(COUNTIF(C18:Q18,"X")=0,"No","Yes")</f>
        <v>Yes</v>
      </c>
    </row>
    <row r="19" spans="1:18" ht="13.5" customHeight="1" x14ac:dyDescent="0.25"/>
    <row r="20" spans="1:18" ht="13.5" customHeight="1" x14ac:dyDescent="0.25">
      <c r="A20" s="5" t="s">
        <v>19</v>
      </c>
    </row>
    <row r="21" spans="1:18" ht="13.5" customHeight="1" x14ac:dyDescent="0.25">
      <c r="A21" s="2" t="s">
        <v>21</v>
      </c>
      <c r="B21" s="2" t="s">
        <v>22</v>
      </c>
      <c r="N21" t="s">
        <v>1</v>
      </c>
      <c r="R21" t="str">
        <f>IF(COUNTIF(C21:Q21,"X")=0,"No","Yes")</f>
        <v>Yes</v>
      </c>
    </row>
    <row r="22" spans="1:18" ht="13.5" customHeight="1" x14ac:dyDescent="0.25">
      <c r="A22" s="2" t="s">
        <v>20</v>
      </c>
      <c r="B22" s="2" t="s">
        <v>22</v>
      </c>
      <c r="D22" t="s">
        <v>1</v>
      </c>
      <c r="E22" t="s">
        <v>1</v>
      </c>
      <c r="G22" t="s">
        <v>1</v>
      </c>
      <c r="L22" t="s">
        <v>1</v>
      </c>
      <c r="N22" t="s">
        <v>1</v>
      </c>
      <c r="R22" t="str">
        <f>IF(COUNTIF(C22:Q22,"X")=0,"No","Yes")</f>
        <v>Yes</v>
      </c>
    </row>
    <row r="23" spans="1:18" ht="13.5" customHeight="1" x14ac:dyDescent="0.25">
      <c r="A23" s="2" t="s">
        <v>26</v>
      </c>
      <c r="B23" s="2" t="s">
        <v>22</v>
      </c>
      <c r="E23" t="s">
        <v>1</v>
      </c>
      <c r="R23" t="str">
        <f>IF(COUNTIF(C23:Q23,"X")=0,"No","Yes")</f>
        <v>Yes</v>
      </c>
    </row>
    <row r="24" spans="1:18" ht="13.5" customHeight="1" x14ac:dyDescent="0.25">
      <c r="A24" s="2" t="s">
        <v>32</v>
      </c>
      <c r="B24" s="2" t="s">
        <v>22</v>
      </c>
      <c r="L24" t="s">
        <v>1</v>
      </c>
      <c r="R24" t="str">
        <f>IF(COUNTIF(C24:Q24,"X")=0,"No","Yes")</f>
        <v>Yes</v>
      </c>
    </row>
    <row r="25" spans="1:18" ht="13.5" customHeight="1" x14ac:dyDescent="0.25">
      <c r="A25" s="2" t="s">
        <v>23</v>
      </c>
      <c r="B25" s="2" t="s">
        <v>22</v>
      </c>
      <c r="E25" t="s">
        <v>1</v>
      </c>
      <c r="R25" t="str">
        <f>IF(COUNTIF(C25:Q25,"X")=0,"No","Yes")</f>
        <v>Yes</v>
      </c>
    </row>
    <row r="26" spans="1:18" ht="13.5" customHeight="1" x14ac:dyDescent="0.25"/>
    <row r="27" spans="1:18" ht="13.5" customHeight="1" x14ac:dyDescent="0.25">
      <c r="A27" s="5" t="s">
        <v>24</v>
      </c>
    </row>
    <row r="28" spans="1:18" ht="13.5" customHeight="1" x14ac:dyDescent="0.25">
      <c r="A28" s="2" t="s">
        <v>31</v>
      </c>
      <c r="B28" s="2" t="s">
        <v>10</v>
      </c>
      <c r="N28" t="s">
        <v>1</v>
      </c>
      <c r="R28" t="str">
        <f>IF(COUNTIF(C28:Q28,"X")=0,"No","Yes")</f>
        <v>Yes</v>
      </c>
    </row>
    <row r="29" spans="1:18" ht="13.5" customHeight="1" x14ac:dyDescent="0.25">
      <c r="A29" s="2" t="s">
        <v>29</v>
      </c>
      <c r="B29" s="2" t="s">
        <v>9</v>
      </c>
      <c r="I29" t="s">
        <v>1</v>
      </c>
      <c r="R29" t="str">
        <f>IF(COUNTIF(C29:Q29,"X")=0,"No","Yes")</f>
        <v>Yes</v>
      </c>
    </row>
    <row r="30" spans="1:18" ht="13.5" customHeight="1" x14ac:dyDescent="0.25">
      <c r="A30" s="2" t="s">
        <v>25</v>
      </c>
      <c r="B30" s="2" t="s">
        <v>22</v>
      </c>
      <c r="J30" t="s">
        <v>1</v>
      </c>
      <c r="R30" t="str">
        <f>IF(COUNTIF(C30:Q30,"X")=0,"No","Yes")</f>
        <v>Yes</v>
      </c>
    </row>
    <row r="32" spans="1:18" ht="30" x14ac:dyDescent="0.25">
      <c r="A32" s="5" t="s">
        <v>35</v>
      </c>
      <c r="C32" t="str">
        <f>IF(COUNTIFS(C3:C30,"X",B3:B30,"No")&gt;0,"No","Yes")</f>
        <v>Yes</v>
      </c>
      <c r="D32" t="str">
        <f>IF(COUNTIFS(D3:D30,"X",B3:B30,"No")&gt;0,"No","Yes")</f>
        <v>No</v>
      </c>
      <c r="E32" t="str">
        <f>IF(COUNTIFS(E3:E30,"X",B3:B30,"No")&gt;0,"No","Yes")</f>
        <v>No</v>
      </c>
      <c r="F32" t="str">
        <f>IF(COUNTIFS(F3:F30,"X",B3:B30,"No")&gt;0,"No","Yes")</f>
        <v>Yes</v>
      </c>
      <c r="G32" t="str">
        <f>IF(COUNTIFS(G3:G30,"X",B3:B30,"No")&gt;0,"No","Yes")</f>
        <v>Yes</v>
      </c>
      <c r="H32" t="str">
        <f>IF(COUNTIFS(H3:H30,"X",B3:B30,"No")&gt;0,"No","Yes")</f>
        <v>No</v>
      </c>
      <c r="I32" t="str">
        <f>IF(COUNTIFS(I3:I30,"X",B3:B30,"No")&gt;0,"No","Yes")</f>
        <v>Yes</v>
      </c>
      <c r="J32" t="str">
        <f>IF(COUNTIFS(J3:J30,"X",B3:B30,"No")&gt;0,"No","Yes")</f>
        <v>Yes</v>
      </c>
      <c r="K32" t="str">
        <f>IF(COUNTIFS(K3:K30,"X",B3:B30,"No")&gt;0,"No","Yes")</f>
        <v>No</v>
      </c>
      <c r="L32" t="str">
        <f>IF(COUNTIFS(L3:L30,"X",B3:B30,"No")&gt;0,"No","Yes")</f>
        <v>Yes</v>
      </c>
      <c r="M32" t="str">
        <f>IF(COUNTIFS(M3:M30,"X",B3:B30,"No")&gt;0,"No","Yes")</f>
        <v>No</v>
      </c>
      <c r="N32" t="str">
        <f>IF(COUNTIFS(N3:N30,"X",B3:B30,"No")&gt;0,"No","Yes")</f>
        <v>No</v>
      </c>
      <c r="O32" t="str">
        <f>IF(COUNTIFS(O3:O30,"X",B3:B30,"No")&gt;0,"No","Yes")</f>
        <v>Yes</v>
      </c>
      <c r="P32" t="str">
        <f>IF(COUNTIFS(P3:P30,"X",B3:B30,"No")&gt;0,"No","Yes")</f>
        <v>Yes</v>
      </c>
      <c r="Q32" t="str">
        <f>IF(COUNTIFS(Q3:Q30,"X",B3:B30,"No")&gt;0,"No","Yes")</f>
        <v>Yes</v>
      </c>
    </row>
    <row r="33" spans="3:17" s="2" customFormat="1" ht="90" x14ac:dyDescent="0.25">
      <c r="C33" s="2" t="s">
        <v>36</v>
      </c>
      <c r="D33" s="2" t="s">
        <v>36</v>
      </c>
      <c r="E33" s="2" t="s">
        <v>36</v>
      </c>
      <c r="F33" s="2" t="s">
        <v>37</v>
      </c>
      <c r="G33" s="2" t="s">
        <v>38</v>
      </c>
      <c r="H33" s="2" t="s">
        <v>36</v>
      </c>
      <c r="I33" s="2" t="s">
        <v>36</v>
      </c>
      <c r="J33" s="2" t="s">
        <v>36</v>
      </c>
      <c r="K33" s="2" t="s">
        <v>36</v>
      </c>
      <c r="L33" s="2" t="s">
        <v>39</v>
      </c>
      <c r="M33" s="2" t="s">
        <v>36</v>
      </c>
      <c r="N33" s="2" t="s">
        <v>36</v>
      </c>
      <c r="O33" s="2" t="s">
        <v>43</v>
      </c>
      <c r="P33" s="2" t="s">
        <v>36</v>
      </c>
      <c r="Q33" s="2" t="s">
        <v>36</v>
      </c>
    </row>
    <row r="34" spans="3:17" s="2" customFormat="1" ht="30" x14ac:dyDescent="0.25">
      <c r="F34" s="2" t="s">
        <v>46</v>
      </c>
      <c r="G34" s="2" t="s">
        <v>40</v>
      </c>
      <c r="J34" s="2" t="s">
        <v>44</v>
      </c>
      <c r="L34" s="2" t="s">
        <v>45</v>
      </c>
      <c r="O34" s="2" t="s">
        <v>40</v>
      </c>
    </row>
  </sheetData>
  <conditionalFormatting sqref="A20">
    <cfRule type="cellIs" dxfId="5" priority="3" operator="equal">
      <formula>"No"</formula>
    </cfRule>
    <cfRule type="cellIs" dxfId="4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3:B18 B20:B29 B31">
    <cfRule type="cellIs" dxfId="3" priority="6" operator="equal">
      <formula>"No"</formula>
    </cfRule>
    <cfRule type="cellIs" dxfId="2" priority="7" operator="equal">
      <formula>"Yes"</formula>
    </cfRule>
  </conditionalFormatting>
  <conditionalFormatting sqref="B20:B29 B3:B18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2:Q3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2025-05-27T08:04:06Z</dcterms:modified>
</cp:coreProperties>
</file>