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smeta\code\experimental\asmeta.evotest\asmeta.evotest.experiments\"/>
    </mc:Choice>
  </mc:AlternateContent>
  <xr:revisionPtr revIDLastSave="0" documentId="13_ncr:1_{1621A870-395D-46D5-8194-65961CACDF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L35" i="1"/>
  <c r="X4" i="1"/>
  <c r="X5" i="1"/>
  <c r="X6" i="1"/>
  <c r="X7" i="1"/>
  <c r="X8" i="1"/>
  <c r="X9" i="1"/>
  <c r="X10" i="1"/>
  <c r="X11" i="1"/>
  <c r="X12" i="1"/>
  <c r="X15" i="1"/>
  <c r="X16" i="1"/>
  <c r="X17" i="1"/>
  <c r="X18" i="1"/>
  <c r="X19" i="1"/>
  <c r="X22" i="1"/>
  <c r="X23" i="1"/>
  <c r="X24" i="1"/>
  <c r="X25" i="1"/>
  <c r="X26" i="1"/>
  <c r="X27" i="1"/>
  <c r="X30" i="1"/>
  <c r="X31" i="1"/>
  <c r="X32" i="1"/>
  <c r="X33" i="1"/>
  <c r="X3" i="1"/>
  <c r="V35" i="1"/>
  <c r="U35" i="1"/>
  <c r="T35" i="1"/>
  <c r="S35" i="1"/>
  <c r="R35" i="1"/>
  <c r="Q35" i="1"/>
  <c r="P35" i="1"/>
  <c r="O35" i="1"/>
  <c r="N35" i="1"/>
  <c r="M35" i="1"/>
  <c r="K35" i="1"/>
  <c r="J35" i="1"/>
  <c r="I35" i="1"/>
  <c r="H35" i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<sst xmlns="http://schemas.openxmlformats.org/spreadsheetml/2006/main" count="194" uniqueCount="68">
  <si>
    <t>FEATURES</t>
  </si>
  <si>
    <t>X</t>
  </si>
  <si>
    <t>with integers (not concrete, unbounded)</t>
  </si>
  <si>
    <t>with enumerative</t>
  </si>
  <si>
    <t>with reals</t>
  </si>
  <si>
    <t>with boolean domain</t>
  </si>
  <si>
    <t>DOMAINS</t>
  </si>
  <si>
    <t>TRANSLABLE TO SMV?</t>
  </si>
  <si>
    <t>with concrete subsetof integers</t>
  </si>
  <si>
    <t>Yes</t>
  </si>
  <si>
    <t>No</t>
  </si>
  <si>
    <t>with a big domain (like Integer with 2000)</t>
  </si>
  <si>
    <t>with structured domain like list, sequence, …</t>
  </si>
  <si>
    <t>with strings (controlled -  eg output)</t>
  </si>
  <si>
    <t>with strings (monitored - eg eq to a given string)</t>
  </si>
  <si>
    <t>TERMS</t>
  </si>
  <si>
    <t>with Any domain</t>
  </si>
  <si>
    <t>with a condition like a password or a pin - subset of integer - difficult to guess (nusmv)</t>
  </si>
  <si>
    <t>with a condition like a password or a pin difficult to guess (with nusmv) like safe,  open with a combination (sequence of integers)</t>
  </si>
  <si>
    <t>RULE</t>
  </si>
  <si>
    <t>macro with parameters</t>
  </si>
  <si>
    <t>forall</t>
  </si>
  <si>
    <t>N/A</t>
  </si>
  <si>
    <t>let</t>
  </si>
  <si>
    <t>extend</t>
  </si>
  <si>
    <t>with an asm that imports another module</t>
  </si>
  <si>
    <t>STRUCTURE</t>
  </si>
  <si>
    <t>with invariant (not INVAR)</t>
  </si>
  <si>
    <t>choose (it can be flaky) with internal non determinism</t>
  </si>
  <si>
    <t>ATM3v2.asm</t>
  </si>
  <si>
    <t>CashPoint.asm</t>
  </si>
  <si>
    <t>CoffeeVendingMachineNC.asm</t>
  </si>
  <si>
    <t>Dado.asm</t>
  </si>
  <si>
    <t>Phd_master_flat2_v1.asm</t>
  </si>
  <si>
    <t>RegistroDiCassav4.asm</t>
  </si>
  <si>
    <t>SiGistica.asm</t>
  </si>
  <si>
    <t>SmartHome.asm</t>
  </si>
  <si>
    <t>Stufa.asm</t>
  </si>
  <si>
    <t>with invariants (invariant INVAR .... qui con INVAR - ATGT potrebbe generare test che soddisfano gli inviarinti)</t>
  </si>
  <si>
    <t>with a condition like a password or a pin - integer or string - difficult to guess (no nusmv)</t>
  </si>
  <si>
    <t>with agents (agent domain + program)</t>
  </si>
  <si>
    <t>choose - but deterministic (no flaky)</t>
  </si>
  <si>
    <t>COVERED</t>
  </si>
  <si>
    <t>SafeCombination.asm</t>
  </si>
  <si>
    <t>Ascensore.asm</t>
  </si>
  <si>
    <t xml:space="preserve"> Contatore_U_DA_H.asm</t>
  </si>
  <si>
    <t>TrafficLightv2.asm</t>
  </si>
  <si>
    <t>SwapSortOnSeq.asm</t>
  </si>
  <si>
    <t>Integer_train.asm</t>
  </si>
  <si>
    <t>GuessBigNumber.asm + module</t>
  </si>
  <si>
    <t>Quicksort.asm</t>
  </si>
  <si>
    <t>Population.asm</t>
  </si>
  <si>
    <t>LIFT.asm</t>
  </si>
  <si>
    <t>with rule as term</t>
  </si>
  <si>
    <t>SHOULD ATGT BE ABLE TO GENERATE TESTS?</t>
  </si>
  <si>
    <t>ok</t>
  </si>
  <si>
    <t>use keyword</t>
  </si>
  <si>
    <t>Function isUndef is not declared</t>
  </si>
  <si>
    <t>operator next not supported in NUSMV - to flatten??</t>
  </si>
  <si>
    <t>$a already created with type UffLog</t>
  </si>
  <si>
    <t>change kword</t>
  </si>
  <si>
    <t>fixed</t>
  </si>
  <si>
    <t>NO</t>
  </si>
  <si>
    <t>Tcas.asm</t>
  </si>
  <si>
    <t>with boolean complex conditions</t>
  </si>
  <si>
    <t>LGS_3L.asm</t>
  </si>
  <si>
    <t>gearsExtended already created with type LandingSet</t>
  </si>
  <si>
    <t>var currentLock has no bool value but1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</si>
</sst>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 applyAlignment="1">
      <alignment wrapText="1"/>
    </xf>
    <xf numFmtId="0" fontId="0" fillId="0" borderId="0" xfId="0" applyAlignment="1">
      <alignment wrapText="1"/>
    </xf>
    <xf numFmtId="43" fontId="2" fillId="0" borderId="0" xfId="1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43" fontId="0" fillId="0" borderId="0" xfId="1" applyFont="1" applyAlignment="1">
      <alignment horizontal="left" wrapText="1"/>
    </xf>
  </cellXfs>
  <cellStyles count="2">
    <cellStyle name="Migliaia" xfId="1" builtinId="3"/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workbookViewId="0">
      <selection activeCell="N18" sqref="N18"/>
    </sheetView>
  </sheetViews>
  <sheetFormatPr defaultRowHeight="15" x14ac:dyDescent="0.25"/>
  <cols>
    <col min="1" max="1" width="43.140625" style="2" customWidth="1"/>
    <col min="2" max="2" width="12.140625" style="2" customWidth="1"/>
    <col min="3" max="5" width="6.42578125" customWidth="1"/>
    <col min="6" max="6" width="10.5703125" customWidth="1"/>
    <col min="7" max="7" width="8.7109375" customWidth="1"/>
    <col min="8" max="8" width="12.140625" customWidth="1"/>
    <col min="9" max="11" width="6.42578125" customWidth="1"/>
    <col min="12" max="12" width="9.28515625" customWidth="1"/>
    <col min="13" max="13" width="6.42578125" customWidth="1"/>
    <col min="14" max="14" width="9.7109375" customWidth="1"/>
    <col min="15" max="15" width="12.7109375" customWidth="1"/>
    <col min="16" max="18" width="6.42578125" customWidth="1"/>
    <col min="19" max="19" width="7" customWidth="1"/>
    <col min="20" max="20" width="6.42578125" customWidth="1"/>
    <col min="21" max="21" width="9" customWidth="1"/>
    <col min="22" max="23" width="6.42578125" customWidth="1"/>
  </cols>
  <sheetData>
    <row r="1" spans="1:24" s="2" customFormat="1" ht="90" x14ac:dyDescent="0.25">
      <c r="A1" s="1" t="s">
        <v>0</v>
      </c>
      <c r="B1" s="6" t="s">
        <v>7</v>
      </c>
      <c r="C1" s="2" t="s">
        <v>44</v>
      </c>
      <c r="D1" s="2" t="s">
        <v>29</v>
      </c>
      <c r="E1" s="2" t="s">
        <v>30</v>
      </c>
      <c r="F1" s="2" t="s">
        <v>45</v>
      </c>
      <c r="G1" s="2" t="s">
        <v>46</v>
      </c>
      <c r="H1" s="2" t="s">
        <v>31</v>
      </c>
      <c r="I1" s="2" t="s">
        <v>32</v>
      </c>
      <c r="J1" s="2" t="s">
        <v>52</v>
      </c>
      <c r="K1" s="2" t="s">
        <v>33</v>
      </c>
      <c r="L1" s="2" t="s">
        <v>65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47</v>
      </c>
      <c r="R1" s="2" t="s">
        <v>50</v>
      </c>
      <c r="S1" s="2" t="s">
        <v>51</v>
      </c>
      <c r="T1" s="2" t="s">
        <v>48</v>
      </c>
      <c r="U1" s="2" t="s">
        <v>43</v>
      </c>
      <c r="V1" s="2" t="s">
        <v>49</v>
      </c>
      <c r="W1" s="2" t="s">
        <v>63</v>
      </c>
      <c r="X1" s="2" t="s">
        <v>42</v>
      </c>
    </row>
    <row r="2" spans="1:24" s="2" customFormat="1" x14ac:dyDescent="0.25">
      <c r="A2" s="3" t="s">
        <v>6</v>
      </c>
      <c r="B2" s="3"/>
    </row>
    <row r="3" spans="1:24" ht="13.5" customHeight="1" x14ac:dyDescent="0.25">
      <c r="A3" s="2" t="s">
        <v>2</v>
      </c>
      <c r="B3" s="2" t="s">
        <v>10</v>
      </c>
      <c r="D3" t="s">
        <v>1</v>
      </c>
      <c r="E3" t="s">
        <v>1</v>
      </c>
      <c r="J3" t="s">
        <v>1</v>
      </c>
      <c r="M3" t="s">
        <v>1</v>
      </c>
      <c r="Q3" t="s">
        <v>1</v>
      </c>
      <c r="R3" t="s">
        <v>1</v>
      </c>
      <c r="X3" t="str">
        <f>IF(COUNTIF(C3:W3,"X")=0,"No","Yes")</f>
        <v>Yes</v>
      </c>
    </row>
    <row r="4" spans="1:24" ht="13.5" customHeight="1" x14ac:dyDescent="0.25">
      <c r="A4" s="2" t="s">
        <v>8</v>
      </c>
      <c r="B4" s="2" t="s">
        <v>9</v>
      </c>
      <c r="D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M4" t="s">
        <v>1</v>
      </c>
      <c r="N4" t="s">
        <v>1</v>
      </c>
      <c r="O4" t="s">
        <v>1</v>
      </c>
      <c r="P4" t="s">
        <v>1</v>
      </c>
      <c r="T4" t="s">
        <v>1</v>
      </c>
      <c r="U4" t="s">
        <v>1</v>
      </c>
      <c r="V4" t="s">
        <v>1</v>
      </c>
      <c r="X4" t="str">
        <f>IF(COUNTIF(C4:W4,"X")=0,"No","Yes")</f>
        <v>Yes</v>
      </c>
    </row>
    <row r="5" spans="1:24" ht="13.5" customHeight="1" x14ac:dyDescent="0.25">
      <c r="A5" s="4" t="s">
        <v>11</v>
      </c>
      <c r="B5" s="2" t="s">
        <v>9</v>
      </c>
      <c r="V5" t="s">
        <v>1</v>
      </c>
      <c r="X5" t="str">
        <f>IF(COUNTIF(C5:W5,"X")=0,"No","Yes")</f>
        <v>Yes</v>
      </c>
    </row>
    <row r="6" spans="1:24" ht="13.5" customHeight="1" x14ac:dyDescent="0.25">
      <c r="A6" s="2" t="s">
        <v>12</v>
      </c>
      <c r="B6" s="2" t="s">
        <v>10</v>
      </c>
      <c r="D6" t="s">
        <v>1</v>
      </c>
      <c r="I6" t="s">
        <v>1</v>
      </c>
      <c r="J6" t="s">
        <v>1</v>
      </c>
      <c r="Q6" t="s">
        <v>1</v>
      </c>
      <c r="R6" t="s">
        <v>1</v>
      </c>
      <c r="T6" t="s">
        <v>1</v>
      </c>
      <c r="X6" t="str">
        <f>IF(COUNTIF(C6:W6,"X")=0,"No","Yes")</f>
        <v>Yes</v>
      </c>
    </row>
    <row r="7" spans="1:24" ht="13.5" customHeight="1" x14ac:dyDescent="0.25">
      <c r="A7" s="2" t="s">
        <v>14</v>
      </c>
      <c r="B7" s="2" t="s">
        <v>10</v>
      </c>
      <c r="P7" t="s">
        <v>1</v>
      </c>
      <c r="X7" t="str">
        <f>IF(COUNTIF(C7:W7,"X")=0,"No","Yes")</f>
        <v>Yes</v>
      </c>
    </row>
    <row r="8" spans="1:24" ht="13.5" customHeight="1" x14ac:dyDescent="0.25">
      <c r="A8" s="2" t="s">
        <v>13</v>
      </c>
      <c r="B8" s="2" t="s">
        <v>10</v>
      </c>
      <c r="M8" t="s">
        <v>1</v>
      </c>
      <c r="V8" t="s">
        <v>1</v>
      </c>
      <c r="X8" t="str">
        <f>IF(COUNTIF(C8:W8,"X")=0,"No","Yes")</f>
        <v>Yes</v>
      </c>
    </row>
    <row r="9" spans="1:24" ht="13.5" customHeight="1" x14ac:dyDescent="0.25">
      <c r="A9" s="2" t="s">
        <v>5</v>
      </c>
      <c r="B9" s="2" t="s">
        <v>9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I9" t="s">
        <v>1</v>
      </c>
      <c r="J9" t="s">
        <v>1</v>
      </c>
      <c r="L9" t="s">
        <v>1</v>
      </c>
      <c r="N9" t="s">
        <v>1</v>
      </c>
      <c r="O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tr">
        <f>IF(COUNTIF(C9:W9,"X")=0,"No","Yes")</f>
        <v>Yes</v>
      </c>
    </row>
    <row r="10" spans="1:24" ht="13.5" customHeight="1" x14ac:dyDescent="0.25">
      <c r="A10" s="2" t="s">
        <v>3</v>
      </c>
      <c r="B10" s="2" t="s">
        <v>9</v>
      </c>
      <c r="C10" t="s">
        <v>1</v>
      </c>
      <c r="D10" t="s">
        <v>1</v>
      </c>
      <c r="E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S10" t="s">
        <v>1</v>
      </c>
      <c r="T10" t="s">
        <v>1</v>
      </c>
      <c r="X10" t="str">
        <f>IF(COUNTIF(C10:W10,"X")=0,"No","Yes")</f>
        <v>Yes</v>
      </c>
    </row>
    <row r="11" spans="1:24" ht="13.5" customHeight="1" x14ac:dyDescent="0.25">
      <c r="A11" s="2" t="s">
        <v>4</v>
      </c>
      <c r="B11" s="2" t="s">
        <v>10</v>
      </c>
      <c r="T11" t="s">
        <v>1</v>
      </c>
      <c r="X11" t="str">
        <f>IF(COUNTIF(C11:W11,"X")=0,"No","Yes")</f>
        <v>Yes</v>
      </c>
    </row>
    <row r="12" spans="1:24" ht="13.5" customHeight="1" x14ac:dyDescent="0.25">
      <c r="A12" s="2" t="s">
        <v>16</v>
      </c>
      <c r="B12" s="2" t="s">
        <v>10</v>
      </c>
      <c r="P12" t="s">
        <v>1</v>
      </c>
      <c r="X12" t="str">
        <f>IF(COUNTIF(C12:W12,"X")=0,"No","Yes")</f>
        <v>Yes</v>
      </c>
    </row>
    <row r="13" spans="1:24" ht="13.5" customHeight="1" x14ac:dyDescent="0.25"/>
    <row r="14" spans="1:24" ht="13.5" customHeight="1" x14ac:dyDescent="0.25">
      <c r="A14" s="5" t="s">
        <v>15</v>
      </c>
    </row>
    <row r="15" spans="1:24" ht="13.5" customHeight="1" x14ac:dyDescent="0.25">
      <c r="A15" s="2" t="s">
        <v>39</v>
      </c>
      <c r="B15" s="2" t="s">
        <v>10</v>
      </c>
      <c r="D15" t="s">
        <v>1</v>
      </c>
      <c r="E15" t="s">
        <v>1</v>
      </c>
      <c r="P15" t="s">
        <v>1</v>
      </c>
      <c r="X15" t="str">
        <f>IF(COUNTIF(C15:W15,"X")=0,"No","Yes")</f>
        <v>Yes</v>
      </c>
    </row>
    <row r="16" spans="1:24" ht="13.5" customHeight="1" x14ac:dyDescent="0.25">
      <c r="A16" s="2" t="s">
        <v>17</v>
      </c>
      <c r="B16" s="2" t="s">
        <v>9</v>
      </c>
      <c r="V16" t="s">
        <v>1</v>
      </c>
      <c r="X16" t="str">
        <f>IF(COUNTIF(C16:W16,"X")=0,"No","Yes")</f>
        <v>Yes</v>
      </c>
    </row>
    <row r="17" spans="1:24" ht="13.5" customHeight="1" x14ac:dyDescent="0.25">
      <c r="A17" s="2" t="s">
        <v>18</v>
      </c>
      <c r="B17" s="2" t="s">
        <v>9</v>
      </c>
      <c r="U17" t="s">
        <v>1</v>
      </c>
      <c r="X17" t="str">
        <f>IF(COUNTIF(C17:W17,"X")=0,"No","Yes")</f>
        <v>Yes</v>
      </c>
    </row>
    <row r="18" spans="1:24" ht="13.5" customHeight="1" x14ac:dyDescent="0.25">
      <c r="A18" s="4" t="s">
        <v>64</v>
      </c>
      <c r="B18" s="2" t="s">
        <v>22</v>
      </c>
      <c r="W18" t="s">
        <v>1</v>
      </c>
      <c r="X18" t="str">
        <f>IF(COUNTIF(C18:W18,"X")=0,"No","Yes")</f>
        <v>Yes</v>
      </c>
    </row>
    <row r="19" spans="1:24" ht="13.5" customHeight="1" x14ac:dyDescent="0.25">
      <c r="A19" s="2" t="s">
        <v>53</v>
      </c>
      <c r="B19" s="2" t="s">
        <v>22</v>
      </c>
      <c r="J19" t="s">
        <v>1</v>
      </c>
      <c r="X19" t="str">
        <f>IF(COUNTIF(C19:W19,"X")=0,"No","Yes")</f>
        <v>Yes</v>
      </c>
    </row>
    <row r="20" spans="1:24" ht="13.5" customHeight="1" x14ac:dyDescent="0.25"/>
    <row r="21" spans="1:24" ht="13.5" customHeight="1" x14ac:dyDescent="0.25">
      <c r="A21" s="5" t="s">
        <v>19</v>
      </c>
    </row>
    <row r="22" spans="1:24" ht="13.5" customHeight="1" x14ac:dyDescent="0.25">
      <c r="A22" s="2" t="s">
        <v>21</v>
      </c>
      <c r="B22" s="2" t="s">
        <v>22</v>
      </c>
      <c r="J22" t="s">
        <v>1</v>
      </c>
      <c r="T22" t="s">
        <v>1</v>
      </c>
      <c r="X22" t="str">
        <f>IF(COUNTIF(C22:W22,"X")=0,"No","Yes")</f>
        <v>Yes</v>
      </c>
    </row>
    <row r="23" spans="1:24" ht="13.5" customHeight="1" x14ac:dyDescent="0.25">
      <c r="A23" s="2" t="s">
        <v>20</v>
      </c>
      <c r="B23" s="2" t="s">
        <v>22</v>
      </c>
      <c r="D23" t="s">
        <v>1</v>
      </c>
      <c r="E23" t="s">
        <v>1</v>
      </c>
      <c r="H23" t="s">
        <v>1</v>
      </c>
      <c r="J23" t="s">
        <v>1</v>
      </c>
      <c r="N23" t="s">
        <v>1</v>
      </c>
      <c r="O23" t="s">
        <v>1</v>
      </c>
      <c r="S23" t="s">
        <v>1</v>
      </c>
      <c r="T23" t="s">
        <v>1</v>
      </c>
      <c r="V23" t="s">
        <v>1</v>
      </c>
      <c r="X23" t="str">
        <f>IF(COUNTIF(C23:W23,"X")=0,"No","Yes")</f>
        <v>Yes</v>
      </c>
    </row>
    <row r="24" spans="1:24" ht="13.5" customHeight="1" x14ac:dyDescent="0.25">
      <c r="A24" s="2" t="s">
        <v>28</v>
      </c>
      <c r="B24" s="2" t="s">
        <v>22</v>
      </c>
      <c r="E24" t="s">
        <v>1</v>
      </c>
      <c r="Q24" t="s">
        <v>1</v>
      </c>
      <c r="S24" t="s">
        <v>1</v>
      </c>
      <c r="X24" t="str">
        <f>IF(COUNTIF(C24:W24,"X")=0,"No","Yes")</f>
        <v>Yes</v>
      </c>
    </row>
    <row r="25" spans="1:24" ht="13.5" customHeight="1" x14ac:dyDescent="0.25">
      <c r="A25" s="2" t="s">
        <v>41</v>
      </c>
      <c r="B25" s="2" t="s">
        <v>22</v>
      </c>
      <c r="N25" t="s">
        <v>1</v>
      </c>
      <c r="X25" t="str">
        <f>IF(COUNTIF(C25:W25,"X")=0,"No","Yes")</f>
        <v>Yes</v>
      </c>
    </row>
    <row r="26" spans="1:24" ht="13.5" customHeight="1" x14ac:dyDescent="0.25">
      <c r="A26" s="2" t="s">
        <v>23</v>
      </c>
      <c r="B26" s="2" t="s">
        <v>22</v>
      </c>
      <c r="E26" t="s">
        <v>1</v>
      </c>
      <c r="R26" t="s">
        <v>1</v>
      </c>
      <c r="X26" t="str">
        <f>IF(COUNTIF(C26:W26,"X")=0,"No","Yes")</f>
        <v>Yes</v>
      </c>
    </row>
    <row r="27" spans="1:24" ht="13.5" customHeight="1" x14ac:dyDescent="0.25">
      <c r="A27" s="2" t="s">
        <v>24</v>
      </c>
      <c r="B27" s="2" t="s">
        <v>62</v>
      </c>
      <c r="S27" t="s">
        <v>1</v>
      </c>
      <c r="X27" t="str">
        <f>IF(COUNTIF(C27:W27,"X")=0,"No","Yes")</f>
        <v>Yes</v>
      </c>
    </row>
    <row r="28" spans="1:24" ht="13.5" customHeight="1" x14ac:dyDescent="0.25"/>
    <row r="29" spans="1:24" ht="13.5" customHeight="1" x14ac:dyDescent="0.25">
      <c r="A29" s="5" t="s">
        <v>26</v>
      </c>
    </row>
    <row r="30" spans="1:24" ht="13.5" customHeight="1" x14ac:dyDescent="0.25">
      <c r="A30" s="2" t="s">
        <v>40</v>
      </c>
      <c r="O30" t="s">
        <v>1</v>
      </c>
      <c r="T30" t="s">
        <v>1</v>
      </c>
      <c r="X30" t="str">
        <f>IF(COUNTIF(C30:W30,"X")=0,"No","Yes")</f>
        <v>Yes</v>
      </c>
    </row>
    <row r="31" spans="1:24" ht="13.5" customHeight="1" x14ac:dyDescent="0.25">
      <c r="A31" s="2" t="s">
        <v>25</v>
      </c>
      <c r="V31" t="s">
        <v>1</v>
      </c>
      <c r="X31" t="str">
        <f>IF(COUNTIF(C31:W31,"X")=0,"No","Yes")</f>
        <v>Yes</v>
      </c>
    </row>
    <row r="32" spans="1:24" ht="13.5" customHeight="1" x14ac:dyDescent="0.25">
      <c r="A32" s="2" t="s">
        <v>38</v>
      </c>
      <c r="B32" s="2" t="s">
        <v>9</v>
      </c>
      <c r="K32" t="s">
        <v>1</v>
      </c>
      <c r="X32" t="str">
        <f>IF(COUNTIF(C32:W32,"X")=0,"No","Yes")</f>
        <v>Yes</v>
      </c>
    </row>
    <row r="33" spans="1:24" ht="13.5" customHeight="1" x14ac:dyDescent="0.25">
      <c r="A33" s="2" t="s">
        <v>27</v>
      </c>
      <c r="B33" s="2" t="s">
        <v>22</v>
      </c>
      <c r="L33" t="s">
        <v>1</v>
      </c>
      <c r="S33" t="s">
        <v>1</v>
      </c>
      <c r="X33" t="str">
        <f>IF(COUNTIF(C33:W33,"X")=0,"No","Yes")</f>
        <v>Yes</v>
      </c>
    </row>
    <row r="35" spans="1:24" x14ac:dyDescent="0.25">
      <c r="A35" s="5" t="s">
        <v>54</v>
      </c>
      <c r="C35" t="str">
        <f>IF(COUNTIFS(C3:C33,"X",B3:B33,"No")&gt;0,"No","Yes")</f>
        <v>Yes</v>
      </c>
      <c r="D35" t="str">
        <f>IF(COUNTIFS(D3:D33,"X",B3:B33,"No")&gt;0,"No","Yes")</f>
        <v>No</v>
      </c>
      <c r="E35" t="str">
        <f>IF(COUNTIFS(E3:E33,"X",B3:B33,"No")&gt;0,"No","Yes")</f>
        <v>No</v>
      </c>
      <c r="F35" t="str">
        <f>IF(COUNTIFS(F3:F33,"X",B3:B33,"No")&gt;0,"No","Yes")</f>
        <v>Yes</v>
      </c>
      <c r="G35" t="str">
        <f>IF(COUNTIFS(G3:G33,"X",B3:B33,"No")&gt;0,"No","Yes")</f>
        <v>Yes</v>
      </c>
      <c r="H35" t="str">
        <f>IF(COUNTIFS(H3:H33,"X",B3:B33,"No")&gt;0,"No","Yes")</f>
        <v>Yes</v>
      </c>
      <c r="I35" t="str">
        <f>IF(COUNTIFS(I3:I33,"X",B3:B33,"No")&gt;0,"No","Yes")</f>
        <v>No</v>
      </c>
      <c r="J35" t="str">
        <f>IF(COUNTIFS(J3:J33,"X",B3:B33,"No")&gt;0,"No","Yes")</f>
        <v>No</v>
      </c>
      <c r="K35" t="str">
        <f>IF(COUNTIFS(K3:K33,"X",B3:B33,"No")&gt;0,"No","Yes")</f>
        <v>Yes</v>
      </c>
      <c r="L35" t="str">
        <f>IF(COUNTIFS(L3:L33,"X",B3:B33,"No")&gt;0,"No","Yes")</f>
        <v>Yes</v>
      </c>
      <c r="M35" t="str">
        <f>IF(COUNTIFS(M3:M33,"X",B3:B33,"No")&gt;0,"No","Yes")</f>
        <v>No</v>
      </c>
      <c r="N35" t="str">
        <f>IF(COUNTIFS(N3:N33,"X",B3:B33,"No")&gt;0,"No","Yes")</f>
        <v>Yes</v>
      </c>
      <c r="O35" t="str">
        <f>IF(COUNTIFS(O3:O33,"X",B3:B33,"No")&gt;0,"No","Yes")</f>
        <v>Yes</v>
      </c>
      <c r="P35" t="str">
        <f>IF(COUNTIFS(P3:P33,"X",B3:B33,"No")&gt;0,"No","Yes")</f>
        <v>No</v>
      </c>
      <c r="Q35" t="str">
        <f>IF(COUNTIFS(Q3:Q33,"X",B3:B33,"No")&gt;0,"No","Yes")</f>
        <v>No</v>
      </c>
      <c r="R35" t="str">
        <f>IF(COUNTIFS(R3:R33,"X",B3:B33,"No")&gt;0,"No","Yes")</f>
        <v>No</v>
      </c>
      <c r="S35" t="str">
        <f>IF(COUNTIFS(S3:S33,"X",B3:B33,"No")&gt;0,"No","Yes")</f>
        <v>No</v>
      </c>
      <c r="T35" t="str">
        <f>IF(COUNTIFS(T3:T33,"X",B3:B33,"No")&gt;0,"No","Yes")</f>
        <v>No</v>
      </c>
      <c r="U35" t="str">
        <f>IF(COUNTIFS(U3:U33,"X",B3:B33,"No")&gt;0,"No","Yes")</f>
        <v>Yes</v>
      </c>
      <c r="V35" t="str">
        <f>IF(COUNTIFS(V3:V33,"X",B3:B33,"No")&gt;0,"No","Yes")</f>
        <v>No</v>
      </c>
      <c r="W35" t="str">
        <f>IF(COUNTIFS(W3:W33,"X",B3:B33,"No")&gt;0,"No","Yes")</f>
        <v>Yes</v>
      </c>
    </row>
    <row r="36" spans="1:24" s="2" customFormat="1" ht="120" x14ac:dyDescent="0.25">
      <c r="C36" s="2" t="s">
        <v>55</v>
      </c>
      <c r="D36" s="2" t="s">
        <v>55</v>
      </c>
      <c r="E36" s="2" t="s">
        <v>55</v>
      </c>
      <c r="F36" s="2" t="s">
        <v>56</v>
      </c>
      <c r="G36" s="2" t="s">
        <v>56</v>
      </c>
      <c r="H36" s="2" t="s">
        <v>58</v>
      </c>
      <c r="I36" s="2" t="s">
        <v>55</v>
      </c>
      <c r="J36" s="2" t="s">
        <v>55</v>
      </c>
      <c r="K36" s="2" t="s">
        <v>55</v>
      </c>
      <c r="L36" s="2" t="s">
        <v>66</v>
      </c>
      <c r="M36" s="2" t="s">
        <v>55</v>
      </c>
      <c r="N36" s="2" t="s">
        <v>59</v>
      </c>
      <c r="O36" s="2" t="s">
        <v>57</v>
      </c>
      <c r="P36" s="2" t="s">
        <v>55</v>
      </c>
      <c r="Q36" s="2" t="s">
        <v>55</v>
      </c>
      <c r="R36" s="2" t="s">
        <v>55</v>
      </c>
      <c r="S36" s="2" t="s">
        <v>55</v>
      </c>
      <c r="T36" s="2" t="s">
        <v>55</v>
      </c>
      <c r="U36" s="2" t="s">
        <v>55</v>
      </c>
      <c r="V36" s="2" t="s">
        <v>55</v>
      </c>
      <c r="W36" s="2" t="s">
        <v>55</v>
      </c>
    </row>
    <row r="37" spans="1:24" s="2" customFormat="1" ht="90" x14ac:dyDescent="0.25">
      <c r="F37" s="2" t="s">
        <v>60</v>
      </c>
      <c r="G37" s="2" t="s">
        <v>60</v>
      </c>
      <c r="H37" s="2" t="s">
        <v>61</v>
      </c>
      <c r="U37" s="2" t="s">
        <v>67</v>
      </c>
    </row>
  </sheetData>
  <conditionalFormatting sqref="A21">
    <cfRule type="cellIs" dxfId="5" priority="3" operator="equal">
      <formula>"No"</formula>
    </cfRule>
    <cfRule type="cellIs" dxfId="4" priority="4" operator="equal">
      <formula>"Yes"</formula>
    </cfRule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3:B19 B21:B32 B34">
    <cfRule type="cellIs" dxfId="3" priority="6" operator="equal">
      <formula>"No"</formula>
    </cfRule>
    <cfRule type="cellIs" dxfId="2" priority="7" operator="equal">
      <formula>"Yes"</formula>
    </cfRule>
  </conditionalFormatting>
  <conditionalFormatting sqref="B21:B32 B3:B19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C35:W35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garganti</dc:creator>
  <cp:lastModifiedBy>Nico Pellegrinelli</cp:lastModifiedBy>
  <dcterms:created xsi:type="dcterms:W3CDTF">2015-06-05T18:17:20Z</dcterms:created>
  <dcterms:modified xsi:type="dcterms:W3CDTF">2025-05-13T13:29:09Z</dcterms:modified>
</cp:coreProperties>
</file>