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9780" tabRatio="602"/>
  </bookViews>
  <sheets>
    <sheet name="Очет за июль и с начала года" sheetId="8" r:id="rId1"/>
  </sheets>
  <definedNames>
    <definedName name="_xlnm.Print_Titles" localSheetId="0">'Очет за июль и с начала года'!$3:$4</definedName>
    <definedName name="_xlnm.Print_Area" localSheetId="0">'Очет за июль и с начала года'!$A$1:$O$111</definedName>
  </definedNames>
  <calcPr calcId="125725"/>
</workbook>
</file>

<file path=xl/calcChain.xml><?xml version="1.0" encoding="utf-8"?>
<calcChain xmlns="http://schemas.openxmlformats.org/spreadsheetml/2006/main">
  <c r="J39" i="8"/>
  <c r="J38"/>
  <c r="J37"/>
  <c r="J30"/>
  <c r="J16"/>
  <c r="J12"/>
  <c r="J11"/>
  <c r="J9"/>
</calcChain>
</file>

<file path=xl/sharedStrings.xml><?xml version="1.0" encoding="utf-8"?>
<sst xmlns="http://schemas.openxmlformats.org/spreadsheetml/2006/main" count="811" uniqueCount="450">
  <si>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</si>
  <si>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</si>
  <si>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</si>
  <si>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</si>
  <si>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</si>
  <si>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</si>
  <si>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</si>
  <si>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</si>
  <si>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</si>
  <si>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</si>
  <si>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</si>
  <si>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</si>
  <si>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</si>
  <si>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</si>
  <si>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</si>
  <si>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</si>
  <si>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</si>
  <si>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</si>
  <si>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</si>
  <si>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</si>
  <si>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</si>
  <si>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</si>
  <si>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</si>
  <si>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 xml:space="preserve">Газопровод-отвод и ГРС Медвенка-2 Курской области  </t>
  </si>
  <si>
    <t>2018 г.</t>
  </si>
  <si>
    <t>1.10.</t>
  </si>
  <si>
    <t>Курская область</t>
  </si>
  <si>
    <t>-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</si>
  <si>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</si>
  <si>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</si>
  <si>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</si>
  <si>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</si>
  <si>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</si>
  <si>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</si>
  <si>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</si>
  <si>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</si>
  <si>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</si>
  <si>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</si>
  <si>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</si>
  <si>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</si>
  <si>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</si>
  <si>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</si>
  <si>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</si>
  <si>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</si>
  <si>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</si>
  <si>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</si>
  <si>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</si>
  <si>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</si>
  <si>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</si>
  <si>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</si>
  <si>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8,9 МВт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</si>
  <si>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</si>
  <si>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</si>
  <si>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</si>
  <si>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</si>
  <si>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</si>
  <si>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</si>
  <si>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</si>
  <si>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</si>
  <si>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</si>
  <si>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</si>
  <si>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</si>
  <si>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</si>
  <si>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</si>
  <si>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</si>
  <si>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</si>
  <si>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</si>
  <si>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</si>
  <si>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</si>
  <si>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</si>
  <si>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</si>
  <si>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</si>
  <si>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</si>
  <si>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</si>
  <si>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</si>
  <si>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</si>
  <si>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</si>
  <si>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</si>
  <si>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</si>
  <si>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</si>
  <si>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</si>
  <si>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</si>
  <si>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</si>
  <si>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</si>
  <si>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</si>
  <si>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</si>
  <si>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</si>
  <si>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</si>
  <si>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</si>
  <si>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</si>
  <si>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</si>
  <si>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</si>
  <si>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</si>
  <si>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</si>
  <si>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</si>
  <si>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</si>
  <si>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</si>
  <si>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</si>
  <si>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</si>
  <si>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</si>
  <si>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</si>
  <si>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</si>
  <si>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</si>
  <si>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</si>
  <si>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</si>
  <si>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</si>
  <si>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</si>
  <si>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</si>
  <si>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</si>
  <si>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</si>
  <si>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</si>
  <si>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</si>
  <si>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</si>
  <si>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</si>
  <si>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</si>
  <si>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</si>
  <si>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</si>
  <si>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</si>
  <si>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</si>
  <si>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</si>
  <si>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 xml:space="preserve">Курская  область 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</si>
  <si>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</si>
  <si>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</si>
  <si>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</si>
  <si>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</si>
  <si>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</si>
  <si>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</si>
  <si>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</si>
  <si>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Реконструкция ВЛ-0,4 кВ от ТП-1, ТП-50 по ул. Ленина с. Замостье</t>
  </si>
  <si>
    <t>Замена устаревшего оборудования</t>
  </si>
  <si>
    <t>5 кВ</t>
  </si>
  <si>
    <t>4,7 кВ</t>
  </si>
  <si>
    <t>5,1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</si>
  <si>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</si>
  <si>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</si>
  <si>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</si>
  <si>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</si>
  <si>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</si>
  <si>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</si>
  <si>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</si>
  <si>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</si>
  <si>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</si>
  <si>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</si>
  <si>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</si>
  <si>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</si>
  <si>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</si>
  <si>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</si>
  <si>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</si>
  <si>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</si>
  <si>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</si>
  <si>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Рыльского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</si>
  <si>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</si>
  <si>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</si>
  <si>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</si>
  <si>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</si>
  <si>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</si>
  <si>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</si>
  <si>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</si>
  <si>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</si>
  <si>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</si>
  <si>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</si>
  <si>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</si>
  <si>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</si>
  <si>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</si>
  <si>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</si>
  <si>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</si>
  <si>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</si>
  <si>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</si>
  <si>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</si>
  <si>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</si>
  <si>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</si>
  <si>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</si>
  <si>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</si>
  <si>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</si>
  <si>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</si>
  <si>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</si>
  <si>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</si>
  <si>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</si>
  <si>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</si>
  <si>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</si>
  <si>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</si>
  <si>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</si>
  <si>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</si>
  <si>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</si>
  <si>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</si>
  <si>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</si>
  <si>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</si>
  <si>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</si>
  <si>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</si>
  <si>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</si>
  <si>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</si>
  <si>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</si>
  <si>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</si>
  <si>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</si>
  <si>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</si>
  <si>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</si>
  <si>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</si>
  <si>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</si>
  <si>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</si>
  <si>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</si>
  <si>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</si>
  <si>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</si>
  <si>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</si>
  <si>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</si>
  <si>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</si>
  <si>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</si>
  <si>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</si>
  <si>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</si>
  <si>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</si>
  <si>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</si>
  <si>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</si>
  <si>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</si>
  <si>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</si>
  <si>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Курская область,             г.Суджа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</si>
  <si>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</si>
  <si>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</si>
  <si>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</si>
  <si>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</si>
  <si>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</si>
  <si>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</si>
  <si>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</si>
  <si>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</si>
  <si>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</si>
  <si>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</si>
  <si>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</si>
  <si>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</si>
  <si>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</si>
  <si>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</si>
  <si>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ТП-5 по           ул. Колхозная, ул. Полевая</t>
  </si>
  <si>
    <t>Реконструкция ВЛ-0,4 кВ от ТП-18 по ул.            70 Лет Октября, ул. Сапунова</t>
  </si>
  <si>
    <t>Реконструкция ВЛ-0,4 кВ от ТП-34 по             ул. Школьная с. Заолешенка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</si>
  <si>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</si>
  <si>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</si>
  <si>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</si>
  <si>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</si>
  <si>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</si>
  <si>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</si>
  <si>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</si>
  <si>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Протяженность 0,4 км</t>
  </si>
  <si>
    <t>МО п. им                        К. Либкнехта Курчатовского района Курской области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</si>
  <si>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</si>
  <si>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</si>
  <si>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</si>
  <si>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</si>
  <si>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</si>
  <si>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</si>
  <si>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</si>
  <si>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</si>
  <si>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</si>
  <si>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</si>
  <si>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</si>
  <si>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</si>
  <si>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</si>
  <si>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</si>
  <si>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</si>
  <si>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</si>
  <si>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</si>
  <si>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</si>
  <si>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</si>
  <si>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</si>
  <si>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</si>
  <si>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180 мест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</si>
  <si>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</si>
  <si>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</si>
  <si>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</si>
  <si>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</si>
  <si>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Администрация                г. Льгова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</si>
  <si>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</si>
  <si>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</si>
  <si>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</si>
  <si>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</si>
  <si>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</si>
  <si>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</si>
  <si>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</si>
  <si>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</si>
  <si>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</si>
  <si>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</si>
  <si>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</si>
  <si>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</si>
  <si>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</si>
  <si>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</si>
  <si>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Газоснабжение с.Боброво и д. Кулига Бобровского сельсовета Рыльского района</t>
  </si>
  <si>
    <t>10,818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</si>
  <si>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</si>
  <si>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</si>
  <si>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</si>
  <si>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</si>
  <si>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</si>
  <si>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</si>
  <si>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</si>
  <si>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</si>
  <si>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</si>
  <si>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</si>
  <si>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</si>
  <si>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</si>
  <si>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</si>
  <si>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</si>
  <si>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</si>
  <si>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ТМ №3 ТЭЦ-СЗР. Участок от ТК-8 до ТК-14А (по ул. Светлая)</t>
  </si>
  <si>
    <t>Реконструкция луча №3 ТЭЦ-4. Участок от ТК-15 до ТК-1 (по ул.Семеновская- Димитрова)</t>
  </si>
  <si>
    <t>Реконструкция ТМ№2 ТЭЦ-1. Участок от ТК-10 до точки подъёма и от точки опуска до П-4 пр-т Кулакова (1этап от от точки опуска до П-4 пр-т Кулакова 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</si>
  <si>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</si>
  <si>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</si>
  <si>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</si>
  <si>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</si>
  <si>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 xml:space="preserve">1226 м </t>
  </si>
  <si>
    <t xml:space="preserve"> 888 м </t>
  </si>
  <si>
    <t xml:space="preserve">1914 м </t>
  </si>
  <si>
    <t xml:space="preserve">1892 м </t>
  </si>
  <si>
    <t xml:space="preserve">2509 м 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</si>
  <si>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</si>
  <si>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</si>
  <si>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</si>
  <si>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</si>
  <si>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</si>
  <si>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</si>
  <si>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</si>
  <si>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</si>
  <si>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Установка приборов учета э/энергии на присоединениях 6-10 кВ электрических подстанций (1537 шт; Программа ПРСУ РРЭЭ)</t>
  </si>
  <si>
    <t>17242 шт</t>
  </si>
  <si>
    <t>5553 шт</t>
  </si>
  <si>
    <t>1537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</si>
  <si>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</si>
  <si>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</si>
  <si>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</si>
  <si>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</si>
  <si>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</si>
  <si>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</si>
  <si>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</si>
  <si>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</si>
  <si>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</si>
  <si>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</si>
  <si>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</si>
  <si>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</si>
  <si>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</si>
  <si>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</si>
  <si>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</si>
  <si>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</si>
  <si>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</si>
  <si>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</si>
  <si>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</si>
  <si>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</si>
  <si>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</si>
  <si>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</si>
  <si>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</si>
  <si>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</si>
  <si>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</si>
  <si>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</si>
  <si>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</si>
  <si>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</si>
  <si>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</si>
  <si>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</si>
  <si>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</si>
  <si>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</si>
  <si>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</si>
  <si>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</si>
  <si>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</si>
  <si>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</si>
  <si>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</si>
  <si>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</si>
  <si>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Финансирование данного объекта было осуществлено в 2017 году.Объект запланирован к реализации в 2018 году муниципальным образованием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</si>
  <si>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</si>
  <si>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</si>
  <si>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</si>
  <si>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</si>
  <si>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</si>
  <si>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</si>
  <si>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</si>
  <si>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</si>
  <si>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</si>
  <si>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</si>
  <si>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</si>
  <si>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</si>
  <si>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</si>
  <si>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</si>
  <si>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область,                  г. Льгов, ул.К.Маркса, д.33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</si>
  <si>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</si>
  <si>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</si>
  <si>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</si>
  <si>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</si>
  <si>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</si>
  <si>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</si>
  <si>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</si>
  <si>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</si>
  <si>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</si>
  <si>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</si>
  <si>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 xml:space="preserve">МБОУ «СОШ № 3»  г.Льгова           Курской области </t>
  </si>
  <si>
    <t>Замена кожухотрубных скоростных водоподогревателей марки 16-325-4000-Р для нужд горячего водоснабжения ВТС Сеймского округа на пластинчатые</t>
  </si>
  <si>
    <t>Создание, реконструкция, модернизация</t>
  </si>
  <si>
    <t xml:space="preserve">Строительство объекта «Блочно-модульная котельная установка» (БМК) для теплоснабжения потребителей по улицам Захара Суворова, Пушкина, Советская, Ленина в п. им К. Либкнехта Курчатовского района Курской области 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</si>
  <si>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</si>
  <si>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</si>
  <si>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</si>
  <si>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</si>
  <si>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</si>
  <si>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</si>
  <si>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</si>
  <si>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</si>
  <si>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</si>
  <si>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Проектно-сметная документация разработана. Получено положительное заключение Ростовского филиала ФАУ «Главгосэкспертиза России». В настоящее время документация проходит ведомственную экспертизу в ПАО "Газпром".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</si>
  <si>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</si>
  <si>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</si>
  <si>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Заключен муниципальный контракт на строительство объекта. Получено разрешение на строительство. Подрядчик приступил  к выполнению работ на объекте.</t>
  </si>
  <si>
    <t>Разрабатывается проектно-сметная документация</t>
  </si>
  <si>
    <t>Проектно-сметная документация находится на экспертизе</t>
  </si>
  <si>
    <t>12,9%   Финансирование объекта с начала года не осуществлялось</t>
  </si>
  <si>
    <t>46,9%   Финансирование объекта с начала года не осуществлялось</t>
  </si>
  <si>
    <t>Финансирование объекта с начала года не осуществлялось, в настоящее время ведется работа по проведению аукциона</t>
  </si>
  <si>
    <t>10,2%   Финансирование объекта с начала года не осуществлялось</t>
  </si>
  <si>
    <t>26,9 %   Финансирование объекта с начала года не осуществлялось</t>
  </si>
  <si>
    <t>Оборудование поставлено и начат его монтаж</t>
  </si>
  <si>
    <t>Объект исключен из инвестпрограммы инвестора</t>
  </si>
  <si>
    <t>Финансирование объекта с начала года не осуществлялось</t>
  </si>
  <si>
    <t xml:space="preserve">Финансирование объекта не осуществлялось проведены торгово-закупочные процедуры. </t>
  </si>
  <si>
    <t>Финансирование объекта не осуществлялось, заключены договоры на поставку</t>
  </si>
  <si>
    <t>Проектно-изыскательские работы на реконструкцию  объекта выполнены. Финансирование объекта с начала года не осуществлялось</t>
  </si>
  <si>
    <t xml:space="preserve">  На объекте ведутся строительно-монтажные работы. </t>
  </si>
  <si>
    <t xml:space="preserve">  На объекте ведутся строительно-монтажные работы.</t>
  </si>
  <si>
    <t>Финансирование объекта не осуществлялось. Проводятся конкурсные процедуры</t>
  </si>
  <si>
    <t>Отчет об исполнении плана создания инвестиционных объектов и объектов инфраструктуры в Курской области на 2018-2020 годы за июль и нарастающим итогом с начала 2018 года.</t>
  </si>
  <si>
    <t>Степень готовности объектов в июле и с начала 2018 года</t>
  </si>
  <si>
    <t>70%              Финансирование объекта с начала года -    444,844 млн. рублей,  в  июле  - 59, 244 млн. рублей.</t>
  </si>
  <si>
    <t xml:space="preserve"> 23 %.                                  На объекте ведутся строительно-монтажные работы. Профинансировано 123,631 млн. рублей., в июле - 28,631 млн.рублей.</t>
  </si>
  <si>
    <t>11,3%                                      На объекте ведутся строительно-монтажные работы. Профинансировано 30 млн. рублей., в июле - 13,5 млн.рублей.</t>
  </si>
  <si>
    <t>35,3 %                                    На объекте ведутся строительно-монтажные работы. Профинансировано 47,202 млн. рублей., в июле - 20,102 млн.рублей</t>
  </si>
  <si>
    <t>Ввод в эксплуатацию физкультурно-оздоровительного комплекса в сл.Белая и пос.Хомутовка запланирован  в сентябре 2018 года, физкультурно-оздоровительных комплексов в  пос.Коренево, г.Льгов - в октябре 2018 года.</t>
  </si>
  <si>
    <t>Разработана проектно-сметная документация. Получено положительное зхаключение АУКО "Государственная экспертиза проектов Курской области". 10.08.2018 г. - дата проведения аукциона.</t>
  </si>
  <si>
    <t>Строительство конно-спортивной школы</t>
  </si>
  <si>
    <t>60%                     Финансирование объекта с начала года - 6193 тыс.рублей; в  июле - 699 тыс.рублей</t>
  </si>
  <si>
    <t xml:space="preserve">96%                     Финансирование объекта с начала года - 40168,5 тыс.рублей; в  июле финансирование не осуществлялось  </t>
  </si>
  <si>
    <t>70 %    Финансирование объекта с начала года -12543,295 тыс. рублей, в  июле - 2102,081 тыс. рублей.</t>
  </si>
  <si>
    <t>Финансирование объекта с начала года не осуществлялось, заключен мунимципальный контракт от 08.06.2018</t>
  </si>
  <si>
    <t>Финансирование объекта с начала года не осуществлялось, заключен муниципальный контракт от 17.07.2018</t>
  </si>
  <si>
    <t>100 % финансирование объекта с начала года - 9662,118 тыс. рублей, в  июле - 2124,318 тыс. рублей</t>
  </si>
  <si>
    <t>72,9 % финансирование объекта с начала года 3700,390 тыс. рублей, в  июле - 1368,364 тыс. рублей</t>
  </si>
  <si>
    <t>67,4 % Финансирование объекта с начала года - 2518,478 тыс. рублей, в  июле финансирование не осуществлялось</t>
  </si>
  <si>
    <t>95,9%   Финансирование объекта с начала года -  9355,475 тыс. рублей, в  июле - 1492,276 тыс. рублей.</t>
  </si>
  <si>
    <t>55 %   Финансирование объекта с начала года -  6363,436 тыс. рублей, в июле - 1527,901 тыс. рублей.</t>
  </si>
  <si>
    <t xml:space="preserve">40 %   Финансирование объекта с начала года -  6363,615 тыс. рублей, в июле - 954,541 тыс. рублей. </t>
  </si>
  <si>
    <t>54,8 %   Финансирование объекта с начала года -  6363,615 тыс. рублей,  в июле - 954,543 тыс. рублей.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</si>
  <si>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</si>
  <si>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 xml:space="preserve">28,7 % Финансирование объекта с начала года - 9957,5 тыс. руб., в июле финансирование не осуществлялось. </t>
  </si>
  <si>
    <t xml:space="preserve">47,3%                             Финансирование объекта с начала года - 10739,4 тыс. руб., в  июле - 9949,3 тыс. руб.  </t>
  </si>
  <si>
    <t xml:space="preserve">0,3%              Финансирование объекта с начала года - 430,0 тыс. руб., в  июле финансирование не осуществлялось </t>
  </si>
  <si>
    <t xml:space="preserve">1,9%                             Финансирование объекта с начала года - 1500 тыс. руб., в  июле финансирование не осуществлялось.  </t>
  </si>
  <si>
    <t xml:space="preserve">                            Финансирование объекта с начала года - 11 тыс. руб., в  июле - 11 тыс. руб.  </t>
  </si>
  <si>
    <t xml:space="preserve">13,26%, финансирования объекта с начала года  - 9 746 млн. рублей, в  июле - 265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</si>
  <si>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июле финансирование не осуществлялось</t>
  </si>
  <si>
    <t>68 %             Финансирование объекта с начала года - 13130,69 тыс.рублей, в  июле - 471,18 тыс.рублей</t>
  </si>
  <si>
    <t>26%                Финансирование объекта с начала года - 9715,53 тыс.рублей., в июле финансирование не осуществлялось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</si>
</sst>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</numFmts>
  <fonts count="1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0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9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0"/>
  <sheetViews>
    <sheetView tabSelected="1" zoomScale="85" zoomScaleNormal="85" workbookViewId="0">
      <pane xSplit="2" ySplit="6" topLeftCell="G82" activePane="bottomRight" state="frozen"/>
      <selection pane="topRight" activeCell="C1" sqref="C1"/>
      <selection pane="bottomLeft" activeCell="A14" sqref="A14"/>
      <selection pane="bottomRight" activeCell="J108" sqref="J108"/>
    </sheetView>
  </sheetViews>
  <sheetFormatPr defaultRowHeight="15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5.42578125" style="3" customWidth="1"/>
    <col min="6" max="6" width="22.140625" style="3" customWidth="1"/>
    <col min="7" max="7" width="12.5703125" style="3" customWidth="1"/>
    <col min="8" max="8" width="14.28515625" style="3" customWidth="1"/>
    <col min="9" max="9" width="17.5703125" style="3" customWidth="1"/>
    <col min="10" max="10" width="13.85546875" style="3" customWidth="1"/>
    <col min="11" max="11" width="12.7109375" style="3" customWidth="1"/>
    <col min="12" max="12" width="12.28515625" style="3" customWidth="1"/>
    <col min="13" max="13" width="11" style="3" customWidth="1"/>
    <col min="14" max="14" width="15.140625" style="3" customWidth="1"/>
    <col min="15" max="15" width="20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>
      <c r="A1" s="56" t="s">
        <v>419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>
      <c r="L2" s="57"/>
      <c r="M2" s="57"/>
      <c r="N2" s="57"/>
      <c r="O2" s="57"/>
    </row>
    <row r="3" spans="1:15" ht="28.5">
      <c r="A3" s="58" t="s">
        <v>242</v>
      </c>
      <c r="B3" s="58" t="s">
        <v>0</v>
      </c>
      <c r="C3" s="60" t="s">
        <v>1</v>
      </c>
      <c r="D3" s="60" t="s">
        <v>2</v>
      </c>
      <c r="E3" s="60" t="s">
        <v>3</v>
      </c>
      <c r="F3" s="7" t="s">
        <v>4</v>
      </c>
      <c r="G3" s="60" t="s">
        <v>5</v>
      </c>
      <c r="H3" s="60" t="s">
        <v>6</v>
      </c>
      <c r="I3" s="58" t="s">
        <v>7</v>
      </c>
      <c r="J3" s="60" t="s">
        <v>250</v>
      </c>
      <c r="K3" s="60"/>
      <c r="L3" s="60"/>
      <c r="M3" s="60"/>
      <c r="N3" s="60"/>
      <c r="O3" s="60" t="s">
        <v>420</v>
      </c>
    </row>
    <row r="4" spans="1:15" ht="28.5">
      <c r="A4" s="59"/>
      <c r="B4" s="59"/>
      <c r="C4" s="60"/>
      <c r="D4" s="60"/>
      <c r="E4" s="60"/>
      <c r="F4" s="7" t="s">
        <v>210</v>
      </c>
      <c r="G4" s="60"/>
      <c r="H4" s="60"/>
      <c r="I4" s="59"/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60"/>
    </row>
    <row r="5" spans="1:15" s="2" customFormat="1">
      <c r="A5" s="61" t="s">
        <v>220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3"/>
    </row>
    <row r="6" spans="1:15" ht="39.75" customHeight="1">
      <c r="A6" s="8"/>
      <c r="B6" s="11" t="s">
        <v>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9"/>
    </row>
    <row r="7" spans="1:15" ht="240">
      <c r="A7" s="12" t="s">
        <v>14</v>
      </c>
      <c r="B7" s="12" t="s">
        <v>23</v>
      </c>
      <c r="C7" s="12" t="s">
        <v>236</v>
      </c>
      <c r="D7" s="13" t="s">
        <v>214</v>
      </c>
      <c r="E7" s="12" t="s">
        <v>237</v>
      </c>
      <c r="F7" s="12" t="s">
        <v>120</v>
      </c>
      <c r="G7" s="12" t="s">
        <v>24</v>
      </c>
      <c r="H7" s="12" t="s">
        <v>238</v>
      </c>
      <c r="I7" s="14" t="s">
        <v>233</v>
      </c>
      <c r="J7" s="14" t="s">
        <v>233</v>
      </c>
      <c r="K7" s="15"/>
      <c r="L7" s="15"/>
      <c r="M7" s="15"/>
      <c r="N7" s="14" t="s">
        <v>233</v>
      </c>
      <c r="O7" s="13" t="s">
        <v>399</v>
      </c>
    </row>
    <row r="8" spans="1:15" s="20" customFormat="1" ht="186" customHeight="1">
      <c r="A8" s="13" t="s">
        <v>15</v>
      </c>
      <c r="B8" s="4" t="s">
        <v>139</v>
      </c>
      <c r="C8" s="13" t="s">
        <v>236</v>
      </c>
      <c r="D8" s="13" t="s">
        <v>140</v>
      </c>
      <c r="E8" s="13" t="s">
        <v>245</v>
      </c>
      <c r="F8" s="13" t="s">
        <v>162</v>
      </c>
      <c r="G8" s="13" t="s">
        <v>103</v>
      </c>
      <c r="H8" s="16" t="s">
        <v>175</v>
      </c>
      <c r="I8" s="17">
        <v>7751.6499800000001</v>
      </c>
      <c r="J8" s="17">
        <v>6751.6499800000001</v>
      </c>
      <c r="K8" s="17"/>
      <c r="L8" s="17">
        <v>4893.1310000000003</v>
      </c>
      <c r="M8" s="17">
        <v>1723.519</v>
      </c>
      <c r="N8" s="18">
        <v>135</v>
      </c>
      <c r="O8" s="19" t="s">
        <v>405</v>
      </c>
    </row>
    <row r="9" spans="1:15" s="20" customFormat="1" ht="171.75" customHeight="1">
      <c r="A9" s="13" t="s">
        <v>16</v>
      </c>
      <c r="B9" s="4" t="s">
        <v>272</v>
      </c>
      <c r="C9" s="13" t="s">
        <v>236</v>
      </c>
      <c r="D9" s="13" t="s">
        <v>141</v>
      </c>
      <c r="E9" s="13" t="s">
        <v>245</v>
      </c>
      <c r="F9" s="13" t="s">
        <v>110</v>
      </c>
      <c r="G9" s="13" t="s">
        <v>274</v>
      </c>
      <c r="H9" s="21" t="s">
        <v>273</v>
      </c>
      <c r="I9" s="17">
        <v>5670.23</v>
      </c>
      <c r="J9" s="17">
        <f t="shared" ref="J9" si="0">K9+L9+M9+N9</f>
        <v>5670.2300000000005</v>
      </c>
      <c r="K9" s="17">
        <v>1808.672</v>
      </c>
      <c r="L9" s="17">
        <v>2231.0230000000001</v>
      </c>
      <c r="M9" s="17">
        <v>850.53499999999997</v>
      </c>
      <c r="N9" s="18">
        <v>780</v>
      </c>
      <c r="O9" s="19" t="s">
        <v>432</v>
      </c>
    </row>
    <row r="10" spans="1:15" s="20" customFormat="1" ht="188.25" customHeight="1">
      <c r="A10" s="13" t="s">
        <v>17</v>
      </c>
      <c r="B10" s="4" t="s">
        <v>232</v>
      </c>
      <c r="C10" s="13" t="s">
        <v>236</v>
      </c>
      <c r="D10" s="13" t="s">
        <v>142</v>
      </c>
      <c r="E10" s="13" t="s">
        <v>245</v>
      </c>
      <c r="F10" s="13" t="s">
        <v>164</v>
      </c>
      <c r="G10" s="13" t="s">
        <v>103</v>
      </c>
      <c r="H10" s="16" t="s">
        <v>176</v>
      </c>
      <c r="I10" s="17">
        <v>18038.305</v>
      </c>
      <c r="J10" s="17">
        <v>17938.305</v>
      </c>
      <c r="K10" s="17">
        <v>10192.114</v>
      </c>
      <c r="L10" s="17">
        <v>3405.444</v>
      </c>
      <c r="M10" s="17">
        <v>2690.7469000000001</v>
      </c>
      <c r="N10" s="22">
        <v>1650</v>
      </c>
      <c r="O10" s="19" t="s">
        <v>430</v>
      </c>
    </row>
    <row r="11" spans="1:15" s="20" customFormat="1" ht="178.5" customHeight="1">
      <c r="A11" s="13" t="s">
        <v>18</v>
      </c>
      <c r="B11" s="4" t="s">
        <v>275</v>
      </c>
      <c r="C11" s="13" t="s">
        <v>236</v>
      </c>
      <c r="D11" s="13" t="s">
        <v>143</v>
      </c>
      <c r="E11" s="13" t="s">
        <v>245</v>
      </c>
      <c r="F11" s="13" t="s">
        <v>276</v>
      </c>
      <c r="G11" s="13" t="s">
        <v>91</v>
      </c>
      <c r="H11" s="16" t="s">
        <v>277</v>
      </c>
      <c r="I11" s="17">
        <v>8785.83</v>
      </c>
      <c r="J11" s="17">
        <f t="shared" ref="J11:J12" si="1">K11+L11+M11+N11</f>
        <v>8785.83</v>
      </c>
      <c r="K11" s="17">
        <v>3221.5509999999999</v>
      </c>
      <c r="L11" s="17">
        <v>3976.404</v>
      </c>
      <c r="M11" s="17">
        <v>1317.875</v>
      </c>
      <c r="N11" s="22">
        <v>270</v>
      </c>
      <c r="O11" s="19" t="s">
        <v>407</v>
      </c>
    </row>
    <row r="12" spans="1:15" s="20" customFormat="1" ht="176.25" customHeight="1">
      <c r="A12" s="13" t="s">
        <v>19</v>
      </c>
      <c r="B12" s="4" t="s">
        <v>278</v>
      </c>
      <c r="C12" s="13" t="s">
        <v>236</v>
      </c>
      <c r="D12" s="13" t="s">
        <v>145</v>
      </c>
      <c r="E12" s="13" t="s">
        <v>245</v>
      </c>
      <c r="F12" s="13" t="s">
        <v>279</v>
      </c>
      <c r="G12" s="13" t="s">
        <v>91</v>
      </c>
      <c r="H12" s="16" t="s">
        <v>280</v>
      </c>
      <c r="I12" s="17">
        <v>11800.01</v>
      </c>
      <c r="J12" s="17">
        <f t="shared" si="1"/>
        <v>11800.01</v>
      </c>
      <c r="K12" s="17">
        <v>4079.1640000000002</v>
      </c>
      <c r="L12" s="17">
        <v>5035.8440000000001</v>
      </c>
      <c r="M12" s="17">
        <v>1770.002</v>
      </c>
      <c r="N12" s="22">
        <v>915</v>
      </c>
      <c r="O12" s="19" t="s">
        <v>431</v>
      </c>
    </row>
    <row r="13" spans="1:15" s="20" customFormat="1" ht="123" customHeight="1">
      <c r="A13" s="13" t="s">
        <v>20</v>
      </c>
      <c r="B13" s="4" t="s">
        <v>144</v>
      </c>
      <c r="C13" s="13" t="s">
        <v>236</v>
      </c>
      <c r="D13" s="13" t="s">
        <v>145</v>
      </c>
      <c r="E13" s="13" t="s">
        <v>245</v>
      </c>
      <c r="F13" s="13" t="s">
        <v>136</v>
      </c>
      <c r="G13" s="13" t="s">
        <v>103</v>
      </c>
      <c r="H13" s="16" t="s">
        <v>177</v>
      </c>
      <c r="I13" s="17">
        <v>12815.058720000001</v>
      </c>
      <c r="J13" s="17">
        <v>9662.1177200000002</v>
      </c>
      <c r="K13" s="17">
        <v>6557.8860000000004</v>
      </c>
      <c r="L13" s="17">
        <v>979.91399999999999</v>
      </c>
      <c r="M13" s="23">
        <v>1449.3187</v>
      </c>
      <c r="N13" s="22">
        <v>675</v>
      </c>
      <c r="O13" s="19" t="s">
        <v>433</v>
      </c>
    </row>
    <row r="14" spans="1:15" s="20" customFormat="1" ht="196.5" customHeight="1">
      <c r="A14" s="13" t="s">
        <v>21</v>
      </c>
      <c r="B14" s="4" t="s">
        <v>147</v>
      </c>
      <c r="C14" s="13" t="s">
        <v>236</v>
      </c>
      <c r="D14" s="13" t="s">
        <v>146</v>
      </c>
      <c r="E14" s="13" t="s">
        <v>245</v>
      </c>
      <c r="F14" s="13" t="s">
        <v>166</v>
      </c>
      <c r="G14" s="13" t="s">
        <v>103</v>
      </c>
      <c r="H14" s="16" t="s">
        <v>178</v>
      </c>
      <c r="I14" s="17">
        <v>5222.2147100000002</v>
      </c>
      <c r="J14" s="17">
        <v>2769.2737099999999</v>
      </c>
      <c r="K14" s="22"/>
      <c r="L14" s="17">
        <v>2128.8820000000001</v>
      </c>
      <c r="M14" s="17">
        <v>415.39170999999999</v>
      </c>
      <c r="N14" s="22">
        <v>225</v>
      </c>
      <c r="O14" s="19" t="s">
        <v>406</v>
      </c>
    </row>
    <row r="15" spans="1:15" s="20" customFormat="1" ht="94.5" customHeight="1">
      <c r="A15" s="13" t="s">
        <v>22</v>
      </c>
      <c r="B15" s="4" t="s">
        <v>148</v>
      </c>
      <c r="C15" s="13" t="s">
        <v>236</v>
      </c>
      <c r="D15" s="13" t="s">
        <v>149</v>
      </c>
      <c r="E15" s="13" t="s">
        <v>245</v>
      </c>
      <c r="F15" s="13" t="s">
        <v>167</v>
      </c>
      <c r="G15" s="13" t="s">
        <v>103</v>
      </c>
      <c r="H15" s="16" t="s">
        <v>179</v>
      </c>
      <c r="I15" s="17">
        <v>8951.6030699999992</v>
      </c>
      <c r="J15" s="17">
        <v>6122.4160700000002</v>
      </c>
      <c r="K15" s="18"/>
      <c r="L15" s="17">
        <v>4664.0529999999999</v>
      </c>
      <c r="M15" s="17">
        <v>918.36306999999999</v>
      </c>
      <c r="N15" s="22">
        <v>540</v>
      </c>
      <c r="O15" s="19" t="s">
        <v>434</v>
      </c>
    </row>
    <row r="16" spans="1:15" s="20" customFormat="1" ht="151.5" customHeight="1">
      <c r="A16" s="13" t="s">
        <v>25</v>
      </c>
      <c r="B16" s="4" t="s">
        <v>281</v>
      </c>
      <c r="C16" s="13" t="s">
        <v>236</v>
      </c>
      <c r="D16" s="13" t="s">
        <v>150</v>
      </c>
      <c r="E16" s="13" t="s">
        <v>245</v>
      </c>
      <c r="F16" s="13" t="s">
        <v>168</v>
      </c>
      <c r="G16" s="13" t="s">
        <v>91</v>
      </c>
      <c r="H16" s="16" t="s">
        <v>282</v>
      </c>
      <c r="I16" s="18">
        <v>8524.25</v>
      </c>
      <c r="J16" s="17">
        <f t="shared" ref="J16" si="2">K16+L16+M16+N16</f>
        <v>8524.25</v>
      </c>
      <c r="K16" s="17">
        <v>3002.2809999999999</v>
      </c>
      <c r="L16" s="17">
        <v>3703.3310000000001</v>
      </c>
      <c r="M16" s="17">
        <v>1278.6379999999999</v>
      </c>
      <c r="N16" s="22">
        <v>540</v>
      </c>
      <c r="O16" s="19" t="s">
        <v>407</v>
      </c>
    </row>
    <row r="17" spans="1:15" s="5" customFormat="1" ht="30" customHeight="1">
      <c r="A17" s="4"/>
      <c r="B17" s="60" t="s">
        <v>48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 s="5" customFormat="1" ht="91.5" customHeight="1">
      <c r="A18" s="4" t="s">
        <v>28</v>
      </c>
      <c r="B18" s="24" t="s">
        <v>383</v>
      </c>
      <c r="C18" s="4" t="s">
        <v>244</v>
      </c>
      <c r="D18" s="13" t="s">
        <v>295</v>
      </c>
      <c r="E18" s="4" t="s">
        <v>237</v>
      </c>
      <c r="F18" s="4" t="s">
        <v>296</v>
      </c>
      <c r="G18" s="4" t="s">
        <v>24</v>
      </c>
      <c r="H18" s="4" t="s">
        <v>305</v>
      </c>
      <c r="I18" s="18">
        <v>34635.300000000003</v>
      </c>
      <c r="J18" s="18">
        <v>34635.300000000003</v>
      </c>
      <c r="K18" s="10"/>
      <c r="L18" s="10"/>
      <c r="M18" s="10"/>
      <c r="N18" s="18">
        <v>34635.300000000003</v>
      </c>
      <c r="O18" s="19" t="s">
        <v>441</v>
      </c>
    </row>
    <row r="19" spans="1:15" s="5" customFormat="1" ht="60">
      <c r="A19" s="4" t="s">
        <v>29</v>
      </c>
      <c r="B19" s="25" t="s">
        <v>384</v>
      </c>
      <c r="C19" s="4" t="s">
        <v>244</v>
      </c>
      <c r="D19" s="13" t="s">
        <v>295</v>
      </c>
      <c r="E19" s="4" t="s">
        <v>237</v>
      </c>
      <c r="F19" s="4" t="s">
        <v>296</v>
      </c>
      <c r="G19" s="4" t="s">
        <v>73</v>
      </c>
      <c r="H19" s="4" t="s">
        <v>306</v>
      </c>
      <c r="I19" s="18">
        <v>31779.7</v>
      </c>
      <c r="J19" s="18">
        <v>31779.7</v>
      </c>
      <c r="K19" s="10"/>
      <c r="L19" s="10"/>
      <c r="M19" s="10"/>
      <c r="N19" s="18">
        <v>31779.7</v>
      </c>
      <c r="O19" s="19"/>
    </row>
    <row r="20" spans="1:15" s="5" customFormat="1" ht="94.5" customHeight="1">
      <c r="A20" s="4" t="s">
        <v>30</v>
      </c>
      <c r="B20" s="24" t="s">
        <v>298</v>
      </c>
      <c r="C20" s="4" t="s">
        <v>244</v>
      </c>
      <c r="D20" s="13" t="s">
        <v>295</v>
      </c>
      <c r="E20" s="4" t="s">
        <v>237</v>
      </c>
      <c r="F20" s="4" t="s">
        <v>296</v>
      </c>
      <c r="G20" s="4" t="s">
        <v>24</v>
      </c>
      <c r="H20" s="4" t="s">
        <v>307</v>
      </c>
      <c r="I20" s="22">
        <v>22700</v>
      </c>
      <c r="J20" s="22">
        <v>22700</v>
      </c>
      <c r="K20" s="26"/>
      <c r="L20" s="26"/>
      <c r="M20" s="26"/>
      <c r="N20" s="22">
        <v>22700</v>
      </c>
      <c r="O20" s="66" t="s">
        <v>442</v>
      </c>
    </row>
    <row r="21" spans="1:15" s="5" customFormat="1" ht="45">
      <c r="A21" s="4" t="s">
        <v>31</v>
      </c>
      <c r="B21" s="25" t="s">
        <v>299</v>
      </c>
      <c r="C21" s="4" t="s">
        <v>244</v>
      </c>
      <c r="D21" s="13" t="s">
        <v>295</v>
      </c>
      <c r="E21" s="4" t="s">
        <v>237</v>
      </c>
      <c r="F21" s="4" t="s">
        <v>296</v>
      </c>
      <c r="G21" s="4" t="s">
        <v>73</v>
      </c>
      <c r="H21" s="4" t="s">
        <v>308</v>
      </c>
      <c r="I21" s="22">
        <v>41863.4</v>
      </c>
      <c r="J21" s="22">
        <v>41863.4</v>
      </c>
      <c r="K21" s="26"/>
      <c r="L21" s="26"/>
      <c r="M21" s="26"/>
      <c r="N21" s="22">
        <v>41863.4</v>
      </c>
      <c r="O21" s="19"/>
    </row>
    <row r="22" spans="1:15" s="5" customFormat="1" ht="60">
      <c r="A22" s="4" t="s">
        <v>32</v>
      </c>
      <c r="B22" s="25" t="s">
        <v>300</v>
      </c>
      <c r="C22" s="4" t="s">
        <v>244</v>
      </c>
      <c r="D22" s="13" t="s">
        <v>295</v>
      </c>
      <c r="E22" s="4" t="s">
        <v>237</v>
      </c>
      <c r="F22" s="4" t="s">
        <v>296</v>
      </c>
      <c r="G22" s="4" t="s">
        <v>251</v>
      </c>
      <c r="H22" s="4" t="s">
        <v>309</v>
      </c>
      <c r="I22" s="22">
        <v>61742.8</v>
      </c>
      <c r="J22" s="22">
        <v>61742.8</v>
      </c>
      <c r="K22" s="26"/>
      <c r="L22" s="26"/>
      <c r="M22" s="26"/>
      <c r="N22" s="22">
        <v>61742.8</v>
      </c>
      <c r="O22" s="19"/>
    </row>
    <row r="23" spans="1:15" s="5" customFormat="1" ht="111.75" customHeight="1">
      <c r="A23" s="4" t="s">
        <v>33</v>
      </c>
      <c r="B23" s="24" t="s">
        <v>301</v>
      </c>
      <c r="C23" s="4" t="s">
        <v>244</v>
      </c>
      <c r="D23" s="13" t="s">
        <v>295</v>
      </c>
      <c r="E23" s="4" t="s">
        <v>237</v>
      </c>
      <c r="F23" s="4" t="s">
        <v>296</v>
      </c>
      <c r="G23" s="4" t="s">
        <v>52</v>
      </c>
      <c r="H23" s="4" t="s">
        <v>310</v>
      </c>
      <c r="I23" s="14">
        <v>129509.4</v>
      </c>
      <c r="J23" s="14">
        <v>129509.4</v>
      </c>
      <c r="K23" s="26"/>
      <c r="L23" s="26"/>
      <c r="M23" s="26"/>
      <c r="N23" s="14">
        <v>129509.4</v>
      </c>
      <c r="O23" s="66" t="s">
        <v>443</v>
      </c>
    </row>
    <row r="24" spans="1:15" s="5" customFormat="1" ht="105">
      <c r="A24" s="4" t="s">
        <v>34</v>
      </c>
      <c r="B24" s="24" t="s">
        <v>387</v>
      </c>
      <c r="C24" s="4" t="s">
        <v>303</v>
      </c>
      <c r="D24" s="13" t="s">
        <v>295</v>
      </c>
      <c r="E24" s="4" t="s">
        <v>237</v>
      </c>
      <c r="F24" s="4" t="s">
        <v>296</v>
      </c>
      <c r="G24" s="4" t="s">
        <v>24</v>
      </c>
      <c r="H24" s="4" t="s">
        <v>312</v>
      </c>
      <c r="I24" s="22">
        <v>80000</v>
      </c>
      <c r="J24" s="22">
        <v>80000</v>
      </c>
      <c r="K24" s="26"/>
      <c r="L24" s="26"/>
      <c r="M24" s="26"/>
      <c r="N24" s="22">
        <v>80000</v>
      </c>
      <c r="O24" s="66" t="s">
        <v>444</v>
      </c>
    </row>
    <row r="25" spans="1:15" s="5" customFormat="1" ht="84.75" customHeight="1">
      <c r="A25" s="4" t="s">
        <v>35</v>
      </c>
      <c r="B25" s="25" t="s">
        <v>302</v>
      </c>
      <c r="C25" s="4" t="s">
        <v>244</v>
      </c>
      <c r="D25" s="13" t="s">
        <v>295</v>
      </c>
      <c r="E25" s="4" t="s">
        <v>237</v>
      </c>
      <c r="F25" s="4" t="s">
        <v>296</v>
      </c>
      <c r="G25" s="4" t="s">
        <v>24</v>
      </c>
      <c r="H25" s="4" t="s">
        <v>311</v>
      </c>
      <c r="I25" s="22">
        <v>421469</v>
      </c>
      <c r="J25" s="22">
        <v>421469</v>
      </c>
      <c r="K25" s="26"/>
      <c r="L25" s="26"/>
      <c r="M25" s="26"/>
      <c r="N25" s="14">
        <v>421469</v>
      </c>
      <c r="O25" s="66" t="s">
        <v>445</v>
      </c>
    </row>
    <row r="26" spans="1:15" s="5" customFormat="1" ht="45">
      <c r="A26" s="4" t="s">
        <v>36</v>
      </c>
      <c r="B26" s="25" t="s">
        <v>304</v>
      </c>
      <c r="C26" s="4" t="s">
        <v>244</v>
      </c>
      <c r="D26" s="13" t="s">
        <v>295</v>
      </c>
      <c r="E26" s="4" t="s">
        <v>237</v>
      </c>
      <c r="F26" s="4" t="s">
        <v>296</v>
      </c>
      <c r="G26" s="4" t="s">
        <v>251</v>
      </c>
      <c r="H26" s="4" t="s">
        <v>311</v>
      </c>
      <c r="I26" s="67">
        <v>437930.4</v>
      </c>
      <c r="J26" s="27">
        <v>437930.4</v>
      </c>
      <c r="K26" s="10"/>
      <c r="L26" s="10"/>
      <c r="M26" s="10"/>
      <c r="N26" s="67">
        <v>437930.4</v>
      </c>
      <c r="O26" s="19"/>
    </row>
    <row r="27" spans="1:15" s="20" customFormat="1" ht="102" customHeight="1">
      <c r="A27" s="13" t="s">
        <v>37</v>
      </c>
      <c r="B27" s="28" t="s">
        <v>389</v>
      </c>
      <c r="C27" s="28" t="s">
        <v>388</v>
      </c>
      <c r="D27" s="28" t="s">
        <v>239</v>
      </c>
      <c r="E27" s="13" t="s">
        <v>245</v>
      </c>
      <c r="F27" s="28" t="s">
        <v>270</v>
      </c>
      <c r="G27" s="28" t="s">
        <v>103</v>
      </c>
      <c r="H27" s="28" t="s">
        <v>50</v>
      </c>
      <c r="I27" s="28">
        <v>19655.55</v>
      </c>
      <c r="J27" s="28">
        <v>543.29</v>
      </c>
      <c r="K27" s="28"/>
      <c r="L27" s="28">
        <v>488.82</v>
      </c>
      <c r="M27" s="28">
        <v>54.47</v>
      </c>
      <c r="N27" s="28"/>
      <c r="O27" s="29" t="s">
        <v>418</v>
      </c>
    </row>
    <row r="28" spans="1:15" s="2" customFormat="1" ht="21.75" customHeight="1">
      <c r="A28" s="4"/>
      <c r="B28" s="60" t="s">
        <v>51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5" s="20" customFormat="1" ht="188.25" customHeight="1">
      <c r="A29" s="13" t="s">
        <v>38</v>
      </c>
      <c r="B29" s="4" t="s">
        <v>226</v>
      </c>
      <c r="C29" s="13" t="s">
        <v>236</v>
      </c>
      <c r="D29" s="13" t="s">
        <v>138</v>
      </c>
      <c r="E29" s="13" t="s">
        <v>245</v>
      </c>
      <c r="F29" s="13" t="s">
        <v>169</v>
      </c>
      <c r="G29" s="13" t="s">
        <v>103</v>
      </c>
      <c r="H29" s="30" t="s">
        <v>180</v>
      </c>
      <c r="I29" s="17">
        <v>10455.243</v>
      </c>
      <c r="J29" s="17">
        <v>5925.8310000000001</v>
      </c>
      <c r="K29" s="22"/>
      <c r="L29" s="17">
        <v>5036.9560000000001</v>
      </c>
      <c r="M29" s="17">
        <v>888.875</v>
      </c>
      <c r="N29" s="31"/>
      <c r="O29" s="19" t="s">
        <v>435</v>
      </c>
    </row>
    <row r="30" spans="1:15" s="20" customFormat="1" ht="159" customHeight="1">
      <c r="A30" s="13" t="s">
        <v>39</v>
      </c>
      <c r="B30" s="4" t="s">
        <v>283</v>
      </c>
      <c r="C30" s="13" t="s">
        <v>236</v>
      </c>
      <c r="D30" s="13" t="s">
        <v>138</v>
      </c>
      <c r="E30" s="13" t="s">
        <v>245</v>
      </c>
      <c r="F30" s="13" t="s">
        <v>169</v>
      </c>
      <c r="G30" s="13" t="s">
        <v>274</v>
      </c>
      <c r="H30" s="30" t="s">
        <v>284</v>
      </c>
      <c r="I30" s="17">
        <v>16184.73</v>
      </c>
      <c r="J30" s="17">
        <f>K30+L30+M30</f>
        <v>16184.73</v>
      </c>
      <c r="K30" s="17">
        <v>3426.1170000000002</v>
      </c>
      <c r="L30" s="17">
        <v>10330.903</v>
      </c>
      <c r="M30" s="17">
        <v>2427.71</v>
      </c>
      <c r="N30" s="31"/>
      <c r="O30" s="19" t="s">
        <v>407</v>
      </c>
    </row>
    <row r="31" spans="1:15" s="20" customFormat="1" ht="183.75" customHeight="1">
      <c r="A31" s="13" t="s">
        <v>40</v>
      </c>
      <c r="B31" s="4" t="s">
        <v>152</v>
      </c>
      <c r="C31" s="13" t="s">
        <v>236</v>
      </c>
      <c r="D31" s="13" t="s">
        <v>143</v>
      </c>
      <c r="E31" s="13" t="s">
        <v>245</v>
      </c>
      <c r="F31" s="13" t="s">
        <v>165</v>
      </c>
      <c r="G31" s="13" t="s">
        <v>100</v>
      </c>
      <c r="H31" s="30" t="s">
        <v>181</v>
      </c>
      <c r="I31" s="17">
        <v>23464.103930000001</v>
      </c>
      <c r="J31" s="17">
        <v>21067.861000000001</v>
      </c>
      <c r="K31" s="17">
        <v>3324.5610000000001</v>
      </c>
      <c r="L31" s="17">
        <v>14583.120999999999</v>
      </c>
      <c r="M31" s="17">
        <v>3160.1790000000001</v>
      </c>
      <c r="N31" s="31"/>
      <c r="O31" s="19" t="s">
        <v>408</v>
      </c>
    </row>
    <row r="32" spans="1:15" s="20" customFormat="1" ht="120">
      <c r="A32" s="13" t="s">
        <v>41</v>
      </c>
      <c r="B32" s="4" t="s">
        <v>293</v>
      </c>
      <c r="C32" s="13" t="s">
        <v>236</v>
      </c>
      <c r="D32" s="13" t="s">
        <v>153</v>
      </c>
      <c r="E32" s="13" t="s">
        <v>245</v>
      </c>
      <c r="F32" s="13" t="s">
        <v>165</v>
      </c>
      <c r="G32" s="13" t="s">
        <v>52</v>
      </c>
      <c r="H32" s="30" t="s">
        <v>294</v>
      </c>
      <c r="I32" s="17">
        <v>17136.23</v>
      </c>
      <c r="J32" s="17">
        <v>17136.23</v>
      </c>
      <c r="K32" s="17">
        <v>3058.817</v>
      </c>
      <c r="L32" s="17">
        <v>11506.977999999999</v>
      </c>
      <c r="M32" s="17">
        <v>2570.4349999999999</v>
      </c>
      <c r="N32" s="31"/>
      <c r="O32" s="19" t="s">
        <v>407</v>
      </c>
    </row>
    <row r="33" spans="1:15" s="20" customFormat="1" ht="152.25" customHeight="1">
      <c r="A33" s="13" t="s">
        <v>42</v>
      </c>
      <c r="B33" s="4" t="s">
        <v>154</v>
      </c>
      <c r="C33" s="13" t="s">
        <v>236</v>
      </c>
      <c r="D33" s="13" t="s">
        <v>75</v>
      </c>
      <c r="E33" s="13" t="s">
        <v>245</v>
      </c>
      <c r="F33" s="13" t="s">
        <v>171</v>
      </c>
      <c r="G33" s="13" t="s">
        <v>103</v>
      </c>
      <c r="H33" s="30" t="s">
        <v>182</v>
      </c>
      <c r="I33" s="17">
        <v>14595.56545</v>
      </c>
      <c r="J33" s="17">
        <v>9948.5064500000008</v>
      </c>
      <c r="K33" s="17"/>
      <c r="L33" s="17">
        <v>8456.23</v>
      </c>
      <c r="M33" s="17">
        <v>1492.2764500000001</v>
      </c>
      <c r="N33" s="31"/>
      <c r="O33" s="19" t="s">
        <v>436</v>
      </c>
    </row>
    <row r="34" spans="1:15" s="20" customFormat="1" ht="109.5" customHeight="1">
      <c r="A34" s="13" t="s">
        <v>43</v>
      </c>
      <c r="B34" s="4" t="s">
        <v>155</v>
      </c>
      <c r="C34" s="13" t="s">
        <v>236</v>
      </c>
      <c r="D34" s="13" t="s">
        <v>156</v>
      </c>
      <c r="E34" s="13" t="s">
        <v>245</v>
      </c>
      <c r="F34" s="13" t="s">
        <v>172</v>
      </c>
      <c r="G34" s="13" t="s">
        <v>103</v>
      </c>
      <c r="H34" s="30" t="s">
        <v>183</v>
      </c>
      <c r="I34" s="17">
        <v>13359.44312</v>
      </c>
      <c r="J34" s="17">
        <v>12359.44312</v>
      </c>
      <c r="K34" s="17">
        <v>4705.7610000000004</v>
      </c>
      <c r="L34" s="17">
        <v>5799.7659999999996</v>
      </c>
      <c r="M34" s="17">
        <v>1853.9161200000001</v>
      </c>
      <c r="N34" s="31"/>
      <c r="O34" s="19" t="s">
        <v>437</v>
      </c>
    </row>
    <row r="35" spans="1:15" s="20" customFormat="1" ht="188.25" customHeight="1">
      <c r="A35" s="13" t="s">
        <v>44</v>
      </c>
      <c r="B35" s="4" t="s">
        <v>157</v>
      </c>
      <c r="C35" s="13" t="s">
        <v>236</v>
      </c>
      <c r="D35" s="13" t="s">
        <v>158</v>
      </c>
      <c r="E35" s="13" t="s">
        <v>245</v>
      </c>
      <c r="F35" s="13" t="s">
        <v>173</v>
      </c>
      <c r="G35" s="13" t="s">
        <v>103</v>
      </c>
      <c r="H35" s="30" t="s">
        <v>184</v>
      </c>
      <c r="I35" s="17">
        <v>18343.028999999999</v>
      </c>
      <c r="J35" s="17">
        <v>17343.028999999999</v>
      </c>
      <c r="K35" s="17">
        <v>4705.8940000000002</v>
      </c>
      <c r="L35" s="17">
        <v>10035.635</v>
      </c>
      <c r="M35" s="14">
        <v>2601.5</v>
      </c>
      <c r="N35" s="31"/>
      <c r="O35" s="19" t="s">
        <v>438</v>
      </c>
    </row>
    <row r="36" spans="1:15" s="20" customFormat="1" ht="186.75" customHeight="1">
      <c r="A36" s="13" t="s">
        <v>45</v>
      </c>
      <c r="B36" s="4" t="s">
        <v>159</v>
      </c>
      <c r="C36" s="13" t="s">
        <v>236</v>
      </c>
      <c r="D36" s="13" t="s">
        <v>160</v>
      </c>
      <c r="E36" s="13" t="s">
        <v>245</v>
      </c>
      <c r="F36" s="13" t="s">
        <v>168</v>
      </c>
      <c r="G36" s="13" t="s">
        <v>103</v>
      </c>
      <c r="H36" s="30" t="s">
        <v>185</v>
      </c>
      <c r="I36" s="17">
        <v>15241.575999999999</v>
      </c>
      <c r="J36" s="17">
        <v>13241.575999999999</v>
      </c>
      <c r="K36" s="17">
        <v>4705.893</v>
      </c>
      <c r="L36" s="17">
        <v>6549.4470000000001</v>
      </c>
      <c r="M36" s="17">
        <v>1986.2360000000001</v>
      </c>
      <c r="N36" s="31"/>
      <c r="O36" s="19" t="s">
        <v>439</v>
      </c>
    </row>
    <row r="37" spans="1:15" s="20" customFormat="1" ht="142.5" customHeight="1">
      <c r="A37" s="13" t="s">
        <v>46</v>
      </c>
      <c r="B37" s="4" t="s">
        <v>285</v>
      </c>
      <c r="C37" s="13" t="s">
        <v>236</v>
      </c>
      <c r="D37" s="13" t="s">
        <v>160</v>
      </c>
      <c r="E37" s="13" t="s">
        <v>245</v>
      </c>
      <c r="F37" s="13" t="s">
        <v>168</v>
      </c>
      <c r="G37" s="13" t="s">
        <v>91</v>
      </c>
      <c r="H37" s="30" t="s">
        <v>286</v>
      </c>
      <c r="I37" s="17">
        <v>14581.15</v>
      </c>
      <c r="J37" s="17">
        <f t="shared" ref="J37:J39" si="3">K37+L37+M37</f>
        <v>14581.149999999998</v>
      </c>
      <c r="K37" s="17">
        <v>3082.3710000000001</v>
      </c>
      <c r="L37" s="17">
        <v>9311.6059999999998</v>
      </c>
      <c r="M37" s="17">
        <v>2187.1729999999998</v>
      </c>
      <c r="N37" s="31"/>
      <c r="O37" s="19" t="s">
        <v>407</v>
      </c>
    </row>
    <row r="38" spans="1:15" s="20" customFormat="1" ht="89.25" customHeight="1">
      <c r="A38" s="13" t="s">
        <v>47</v>
      </c>
      <c r="B38" s="4" t="s">
        <v>287</v>
      </c>
      <c r="C38" s="13" t="s">
        <v>236</v>
      </c>
      <c r="D38" s="13" t="s">
        <v>161</v>
      </c>
      <c r="E38" s="13" t="s">
        <v>245</v>
      </c>
      <c r="F38" s="13" t="s">
        <v>174</v>
      </c>
      <c r="G38" s="13" t="s">
        <v>103</v>
      </c>
      <c r="H38" s="30" t="s">
        <v>373</v>
      </c>
      <c r="I38" s="14">
        <v>12439.69994</v>
      </c>
      <c r="J38" s="17">
        <f t="shared" si="3"/>
        <v>9086.7589399999997</v>
      </c>
      <c r="K38" s="17"/>
      <c r="L38" s="17">
        <v>7723.7439999999997</v>
      </c>
      <c r="M38" s="17">
        <v>1363.01494</v>
      </c>
      <c r="N38" s="31"/>
      <c r="O38" s="19" t="s">
        <v>409</v>
      </c>
    </row>
    <row r="39" spans="1:15" s="20" customFormat="1" ht="150" customHeight="1">
      <c r="A39" s="13" t="s">
        <v>49</v>
      </c>
      <c r="B39" s="4" t="s">
        <v>288</v>
      </c>
      <c r="C39" s="13" t="s">
        <v>236</v>
      </c>
      <c r="D39" s="13" t="s">
        <v>161</v>
      </c>
      <c r="E39" s="13" t="s">
        <v>245</v>
      </c>
      <c r="F39" s="13" t="s">
        <v>174</v>
      </c>
      <c r="G39" s="13" t="s">
        <v>91</v>
      </c>
      <c r="H39" s="30" t="s">
        <v>289</v>
      </c>
      <c r="I39" s="17">
        <v>11157.69</v>
      </c>
      <c r="J39" s="17">
        <f t="shared" si="3"/>
        <v>11157.69</v>
      </c>
      <c r="K39" s="17">
        <v>2348.5129999999999</v>
      </c>
      <c r="L39" s="17">
        <v>7135.5230000000001</v>
      </c>
      <c r="M39" s="17">
        <v>1673.654</v>
      </c>
      <c r="N39" s="31"/>
      <c r="O39" s="19" t="s">
        <v>407</v>
      </c>
    </row>
    <row r="40" spans="1:15" s="2" customFormat="1" ht="33" customHeight="1">
      <c r="A40" s="60" t="s">
        <v>53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1:15" s="2" customFormat="1" ht="27" customHeight="1">
      <c r="A41" s="4"/>
      <c r="B41" s="60" t="s">
        <v>54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1:15" s="2" customFormat="1" ht="47.25" customHeight="1">
      <c r="A42" s="4" t="s">
        <v>55</v>
      </c>
      <c r="B42" s="28" t="s">
        <v>221</v>
      </c>
      <c r="C42" s="28" t="s">
        <v>236</v>
      </c>
      <c r="D42" s="28" t="s">
        <v>124</v>
      </c>
      <c r="E42" s="28" t="s">
        <v>237</v>
      </c>
      <c r="F42" s="4" t="s">
        <v>296</v>
      </c>
      <c r="G42" s="28" t="s">
        <v>73</v>
      </c>
      <c r="H42" s="28" t="s">
        <v>130</v>
      </c>
      <c r="I42" s="28">
        <v>40358.9</v>
      </c>
      <c r="J42" s="28">
        <v>40358.9</v>
      </c>
      <c r="K42" s="28"/>
      <c r="L42" s="28"/>
      <c r="M42" s="28"/>
      <c r="N42" s="28">
        <v>40358.9</v>
      </c>
      <c r="O42" s="28"/>
    </row>
    <row r="43" spans="1:15" s="2" customFormat="1" ht="106.5" customHeight="1">
      <c r="A43" s="4" t="s">
        <v>56</v>
      </c>
      <c r="B43" s="28" t="s">
        <v>125</v>
      </c>
      <c r="C43" s="28" t="s">
        <v>244</v>
      </c>
      <c r="D43" s="28" t="s">
        <v>124</v>
      </c>
      <c r="E43" s="28" t="s">
        <v>237</v>
      </c>
      <c r="F43" s="4" t="s">
        <v>296</v>
      </c>
      <c r="G43" s="28" t="s">
        <v>91</v>
      </c>
      <c r="H43" s="28" t="s">
        <v>129</v>
      </c>
      <c r="I43" s="28">
        <v>19244.900000000001</v>
      </c>
      <c r="J43" s="28">
        <v>19244.900000000001</v>
      </c>
      <c r="K43" s="28"/>
      <c r="L43" s="28"/>
      <c r="M43" s="28"/>
      <c r="N43" s="28">
        <v>19244.900000000001</v>
      </c>
      <c r="O43" s="32" t="s">
        <v>448</v>
      </c>
    </row>
    <row r="44" spans="1:15" s="2" customFormat="1" ht="129" customHeight="1">
      <c r="A44" s="33" t="s">
        <v>117</v>
      </c>
      <c r="B44" s="28" t="s">
        <v>126</v>
      </c>
      <c r="C44" s="28" t="s">
        <v>244</v>
      </c>
      <c r="D44" s="28" t="s">
        <v>124</v>
      </c>
      <c r="E44" s="28" t="s">
        <v>237</v>
      </c>
      <c r="F44" s="4" t="s">
        <v>296</v>
      </c>
      <c r="G44" s="28" t="s">
        <v>91</v>
      </c>
      <c r="H44" s="28" t="s">
        <v>374</v>
      </c>
      <c r="I44" s="28">
        <v>37293.620000000003</v>
      </c>
      <c r="J44" s="28">
        <v>37293.620000000003</v>
      </c>
      <c r="K44" s="28"/>
      <c r="L44" s="28"/>
      <c r="M44" s="28"/>
      <c r="N44" s="28">
        <v>37293.620000000003</v>
      </c>
      <c r="O44" s="32" t="s">
        <v>449</v>
      </c>
    </row>
    <row r="45" spans="1:15" s="2" customFormat="1" ht="71.25" customHeight="1">
      <c r="A45" s="4" t="s">
        <v>190</v>
      </c>
      <c r="B45" s="28" t="s">
        <v>222</v>
      </c>
      <c r="C45" s="28" t="s">
        <v>244</v>
      </c>
      <c r="D45" s="28" t="s">
        <v>124</v>
      </c>
      <c r="E45" s="28" t="s">
        <v>237</v>
      </c>
      <c r="F45" s="4" t="s">
        <v>296</v>
      </c>
      <c r="G45" s="28" t="s">
        <v>100</v>
      </c>
      <c r="H45" s="28" t="s">
        <v>129</v>
      </c>
      <c r="I45" s="28">
        <v>37000</v>
      </c>
      <c r="J45" s="28">
        <v>15300</v>
      </c>
      <c r="K45" s="28"/>
      <c r="L45" s="28"/>
      <c r="M45" s="28"/>
      <c r="N45" s="28">
        <v>15300</v>
      </c>
      <c r="O45" s="29" t="s">
        <v>412</v>
      </c>
    </row>
    <row r="46" spans="1:15" s="2" customFormat="1" ht="50.25" customHeight="1">
      <c r="A46" s="33" t="s">
        <v>191</v>
      </c>
      <c r="B46" s="24" t="s">
        <v>227</v>
      </c>
      <c r="C46" s="28" t="s">
        <v>244</v>
      </c>
      <c r="D46" s="28" t="s">
        <v>124</v>
      </c>
      <c r="E46" s="28" t="s">
        <v>237</v>
      </c>
      <c r="F46" s="4" t="s">
        <v>296</v>
      </c>
      <c r="G46" s="28" t="s">
        <v>73</v>
      </c>
      <c r="H46" s="28" t="s">
        <v>131</v>
      </c>
      <c r="I46" s="34">
        <v>10524.35</v>
      </c>
      <c r="J46" s="34">
        <v>10524.35</v>
      </c>
      <c r="K46" s="28"/>
      <c r="L46" s="28"/>
      <c r="M46" s="28"/>
      <c r="N46" s="34">
        <v>10524.35</v>
      </c>
      <c r="O46" s="32"/>
    </row>
    <row r="47" spans="1:15" s="2" customFormat="1" ht="60.75" customHeight="1">
      <c r="A47" s="33" t="s">
        <v>192</v>
      </c>
      <c r="B47" s="24" t="s">
        <v>228</v>
      </c>
      <c r="C47" s="28" t="s">
        <v>244</v>
      </c>
      <c r="D47" s="28" t="s">
        <v>124</v>
      </c>
      <c r="E47" s="28" t="s">
        <v>237</v>
      </c>
      <c r="F47" s="28" t="s">
        <v>106</v>
      </c>
      <c r="G47" s="28" t="s">
        <v>24</v>
      </c>
      <c r="H47" s="28" t="s">
        <v>132</v>
      </c>
      <c r="I47" s="34">
        <v>10925.03</v>
      </c>
      <c r="J47" s="34">
        <v>10925.03</v>
      </c>
      <c r="K47" s="28"/>
      <c r="L47" s="28"/>
      <c r="M47" s="28"/>
      <c r="N47" s="34">
        <v>10925.03</v>
      </c>
      <c r="O47" s="32" t="s">
        <v>411</v>
      </c>
    </row>
    <row r="48" spans="1:15" s="2" customFormat="1" ht="50.25" customHeight="1">
      <c r="A48" s="33" t="s">
        <v>193</v>
      </c>
      <c r="B48" s="24" t="s">
        <v>127</v>
      </c>
      <c r="C48" s="28" t="s">
        <v>244</v>
      </c>
      <c r="D48" s="28" t="s">
        <v>124</v>
      </c>
      <c r="E48" s="28" t="s">
        <v>237</v>
      </c>
      <c r="F48" s="28" t="s">
        <v>211</v>
      </c>
      <c r="G48" s="28" t="s">
        <v>73</v>
      </c>
      <c r="H48" s="28" t="s">
        <v>133</v>
      </c>
      <c r="I48" s="34">
        <v>13250.68</v>
      </c>
      <c r="J48" s="34">
        <v>13250.68</v>
      </c>
      <c r="K48" s="28"/>
      <c r="L48" s="28"/>
      <c r="M48" s="28"/>
      <c r="N48" s="34">
        <v>13250.68</v>
      </c>
      <c r="O48" s="28"/>
    </row>
    <row r="49" spans="1:15" s="2" customFormat="1" ht="48" customHeight="1">
      <c r="A49" s="33" t="s">
        <v>194</v>
      </c>
      <c r="B49" s="24" t="s">
        <v>229</v>
      </c>
      <c r="C49" s="28" t="s">
        <v>244</v>
      </c>
      <c r="D49" s="28" t="s">
        <v>124</v>
      </c>
      <c r="E49" s="28" t="s">
        <v>237</v>
      </c>
      <c r="F49" s="28" t="s">
        <v>211</v>
      </c>
      <c r="G49" s="28" t="s">
        <v>73</v>
      </c>
      <c r="H49" s="28" t="s">
        <v>134</v>
      </c>
      <c r="I49" s="34">
        <v>10012.049999999999</v>
      </c>
      <c r="J49" s="34">
        <v>10012.049999999999</v>
      </c>
      <c r="K49" s="28"/>
      <c r="L49" s="28"/>
      <c r="M49" s="28"/>
      <c r="N49" s="34">
        <v>10012.049999999999</v>
      </c>
      <c r="O49" s="28"/>
    </row>
    <row r="50" spans="1:15" s="2" customFormat="1" ht="51.75" customHeight="1">
      <c r="A50" s="33" t="s">
        <v>195</v>
      </c>
      <c r="B50" s="28" t="s">
        <v>223</v>
      </c>
      <c r="C50" s="28" t="s">
        <v>236</v>
      </c>
      <c r="D50" s="28" t="s">
        <v>124</v>
      </c>
      <c r="E50" s="28" t="s">
        <v>237</v>
      </c>
      <c r="F50" s="28" t="s">
        <v>212</v>
      </c>
      <c r="G50" s="28" t="s">
        <v>73</v>
      </c>
      <c r="H50" s="28" t="s">
        <v>135</v>
      </c>
      <c r="I50" s="28">
        <v>16260.76</v>
      </c>
      <c r="J50" s="28">
        <v>16260.76</v>
      </c>
      <c r="K50" s="28"/>
      <c r="L50" s="28"/>
      <c r="M50" s="28"/>
      <c r="N50" s="28">
        <v>16260.76</v>
      </c>
      <c r="O50" s="28"/>
    </row>
    <row r="51" spans="1:15" s="2" customFormat="1" ht="53.25" customHeight="1">
      <c r="A51" s="4" t="s">
        <v>196</v>
      </c>
      <c r="B51" s="24" t="s">
        <v>128</v>
      </c>
      <c r="C51" s="28" t="s">
        <v>244</v>
      </c>
      <c r="D51" s="28" t="s">
        <v>124</v>
      </c>
      <c r="E51" s="28" t="s">
        <v>237</v>
      </c>
      <c r="F51" s="28" t="s">
        <v>213</v>
      </c>
      <c r="G51" s="28" t="s">
        <v>24</v>
      </c>
      <c r="H51" s="28" t="s">
        <v>133</v>
      </c>
      <c r="I51" s="34">
        <v>11747.08</v>
      </c>
      <c r="J51" s="34">
        <v>11747.08</v>
      </c>
      <c r="K51" s="28"/>
      <c r="L51" s="28"/>
      <c r="M51" s="28"/>
      <c r="N51" s="34">
        <v>11747.08</v>
      </c>
      <c r="O51" s="32" t="s">
        <v>411</v>
      </c>
    </row>
    <row r="52" spans="1:15" s="2" customFormat="1" ht="54" customHeight="1">
      <c r="A52" s="4" t="s">
        <v>197</v>
      </c>
      <c r="B52" s="24" t="s">
        <v>230</v>
      </c>
      <c r="C52" s="28" t="s">
        <v>244</v>
      </c>
      <c r="D52" s="28" t="s">
        <v>124</v>
      </c>
      <c r="E52" s="28" t="s">
        <v>237</v>
      </c>
      <c r="F52" s="28" t="s">
        <v>213</v>
      </c>
      <c r="G52" s="28" t="s">
        <v>24</v>
      </c>
      <c r="H52" s="28" t="s">
        <v>130</v>
      </c>
      <c r="I52" s="34">
        <v>10486.16</v>
      </c>
      <c r="J52" s="34">
        <v>10486.16</v>
      </c>
      <c r="K52" s="28"/>
      <c r="L52" s="28"/>
      <c r="M52" s="28"/>
      <c r="N52" s="34">
        <v>10486.16</v>
      </c>
      <c r="O52" s="32" t="s">
        <v>411</v>
      </c>
    </row>
    <row r="53" spans="1:15" s="2" customFormat="1" ht="101.25" customHeight="1">
      <c r="A53" s="4" t="s">
        <v>198</v>
      </c>
      <c r="B53" s="24" t="s">
        <v>390</v>
      </c>
      <c r="C53" s="28" t="s">
        <v>313</v>
      </c>
      <c r="D53" s="28" t="s">
        <v>314</v>
      </c>
      <c r="E53" s="28" t="s">
        <v>237</v>
      </c>
      <c r="F53" s="4" t="s">
        <v>371</v>
      </c>
      <c r="G53" s="28" t="s">
        <v>24</v>
      </c>
      <c r="H53" s="28" t="s">
        <v>116</v>
      </c>
      <c r="I53" s="35">
        <v>14896</v>
      </c>
      <c r="J53" s="35">
        <v>14896</v>
      </c>
      <c r="K53" s="34"/>
      <c r="L53" s="34"/>
      <c r="M53" s="34"/>
      <c r="N53" s="34">
        <v>14896</v>
      </c>
      <c r="O53" s="28" t="s">
        <v>413</v>
      </c>
    </row>
    <row r="54" spans="1:15" s="2" customFormat="1" ht="63" customHeight="1">
      <c r="A54" s="4" t="s">
        <v>199</v>
      </c>
      <c r="B54" s="24" t="s">
        <v>315</v>
      </c>
      <c r="C54" s="28" t="s">
        <v>316</v>
      </c>
      <c r="D54" s="28" t="s">
        <v>314</v>
      </c>
      <c r="E54" s="28" t="s">
        <v>237</v>
      </c>
      <c r="F54" s="4" t="s">
        <v>297</v>
      </c>
      <c r="G54" s="28" t="s">
        <v>251</v>
      </c>
      <c r="H54" s="28" t="s">
        <v>319</v>
      </c>
      <c r="I54" s="35">
        <v>64785</v>
      </c>
      <c r="J54" s="35">
        <v>64785</v>
      </c>
      <c r="K54" s="36"/>
      <c r="L54" s="36"/>
      <c r="M54" s="36"/>
      <c r="N54" s="35">
        <v>64785</v>
      </c>
      <c r="O54" s="28"/>
    </row>
    <row r="55" spans="1:15" s="2" customFormat="1" ht="76.5" customHeight="1">
      <c r="A55" s="4" t="s">
        <v>200</v>
      </c>
      <c r="B55" s="24" t="s">
        <v>317</v>
      </c>
      <c r="C55" s="28" t="s">
        <v>316</v>
      </c>
      <c r="D55" s="28" t="s">
        <v>314</v>
      </c>
      <c r="E55" s="28" t="s">
        <v>237</v>
      </c>
      <c r="F55" s="4" t="s">
        <v>297</v>
      </c>
      <c r="G55" s="28" t="s">
        <v>52</v>
      </c>
      <c r="H55" s="28" t="s">
        <v>320</v>
      </c>
      <c r="I55" s="35">
        <v>139150</v>
      </c>
      <c r="J55" s="35">
        <v>139150</v>
      </c>
      <c r="K55" s="28"/>
      <c r="L55" s="28"/>
      <c r="M55" s="28"/>
      <c r="N55" s="35">
        <v>139150</v>
      </c>
      <c r="O55" s="28" t="s">
        <v>416</v>
      </c>
    </row>
    <row r="56" spans="1:15" s="2" customFormat="1" ht="75.75" customHeight="1">
      <c r="A56" s="4" t="s">
        <v>201</v>
      </c>
      <c r="B56" s="24" t="s">
        <v>318</v>
      </c>
      <c r="C56" s="28" t="s">
        <v>316</v>
      </c>
      <c r="D56" s="28" t="s">
        <v>314</v>
      </c>
      <c r="E56" s="28" t="s">
        <v>237</v>
      </c>
      <c r="F56" s="4" t="s">
        <v>297</v>
      </c>
      <c r="G56" s="28" t="s">
        <v>24</v>
      </c>
      <c r="H56" s="28" t="s">
        <v>321</v>
      </c>
      <c r="I56" s="35">
        <v>7742</v>
      </c>
      <c r="J56" s="35">
        <v>7742</v>
      </c>
      <c r="K56" s="36"/>
      <c r="L56" s="36"/>
      <c r="M56" s="36"/>
      <c r="N56" s="35">
        <v>7742</v>
      </c>
      <c r="O56" s="28" t="s">
        <v>416</v>
      </c>
    </row>
    <row r="57" spans="1:15" s="2" customFormat="1" ht="75" customHeight="1">
      <c r="A57" s="4" t="s">
        <v>202</v>
      </c>
      <c r="B57" s="24" t="s">
        <v>391</v>
      </c>
      <c r="C57" s="28" t="s">
        <v>244</v>
      </c>
      <c r="D57" s="28" t="s">
        <v>314</v>
      </c>
      <c r="E57" s="28" t="s">
        <v>237</v>
      </c>
      <c r="F57" s="28" t="s">
        <v>170</v>
      </c>
      <c r="G57" s="28" t="s">
        <v>24</v>
      </c>
      <c r="H57" s="28" t="s">
        <v>322</v>
      </c>
      <c r="I57" s="35">
        <v>17307</v>
      </c>
      <c r="J57" s="35">
        <v>17307</v>
      </c>
      <c r="K57" s="28"/>
      <c r="L57" s="28"/>
      <c r="M57" s="28"/>
      <c r="N57" s="35">
        <v>17307</v>
      </c>
      <c r="O57" s="28" t="s">
        <v>410</v>
      </c>
    </row>
    <row r="58" spans="1:15" s="2" customFormat="1" ht="69" customHeight="1">
      <c r="A58" s="4" t="s">
        <v>203</v>
      </c>
      <c r="B58" s="24" t="s">
        <v>392</v>
      </c>
      <c r="C58" s="28" t="s">
        <v>323</v>
      </c>
      <c r="D58" s="28" t="s">
        <v>314</v>
      </c>
      <c r="E58" s="28" t="s">
        <v>237</v>
      </c>
      <c r="F58" s="28" t="s">
        <v>170</v>
      </c>
      <c r="G58" s="28" t="s">
        <v>24</v>
      </c>
      <c r="H58" s="28" t="s">
        <v>324</v>
      </c>
      <c r="I58" s="35">
        <v>10500</v>
      </c>
      <c r="J58" s="35">
        <v>10500</v>
      </c>
      <c r="K58" s="28"/>
      <c r="L58" s="28"/>
      <c r="M58" s="28"/>
      <c r="N58" s="35">
        <v>10500</v>
      </c>
      <c r="O58" s="28" t="s">
        <v>410</v>
      </c>
    </row>
    <row r="59" spans="1:15" s="2" customFormat="1" ht="67.5" customHeight="1">
      <c r="A59" s="4" t="s">
        <v>204</v>
      </c>
      <c r="B59" s="24" t="s">
        <v>393</v>
      </c>
      <c r="C59" s="28" t="s">
        <v>244</v>
      </c>
      <c r="D59" s="28" t="s">
        <v>314</v>
      </c>
      <c r="E59" s="28" t="s">
        <v>237</v>
      </c>
      <c r="F59" s="28" t="s">
        <v>136</v>
      </c>
      <c r="G59" s="28" t="s">
        <v>24</v>
      </c>
      <c r="H59" s="28" t="s">
        <v>325</v>
      </c>
      <c r="I59" s="35">
        <v>12492</v>
      </c>
      <c r="J59" s="35">
        <v>12492</v>
      </c>
      <c r="K59" s="28"/>
      <c r="L59" s="28"/>
      <c r="M59" s="28"/>
      <c r="N59" s="35">
        <v>12492</v>
      </c>
      <c r="O59" s="28" t="s">
        <v>410</v>
      </c>
    </row>
    <row r="60" spans="1:15" s="2" customFormat="1" ht="65.25" customHeight="1">
      <c r="A60" s="4" t="s">
        <v>205</v>
      </c>
      <c r="B60" s="24" t="s">
        <v>394</v>
      </c>
      <c r="C60" s="28" t="s">
        <v>323</v>
      </c>
      <c r="D60" s="28" t="s">
        <v>314</v>
      </c>
      <c r="E60" s="28" t="s">
        <v>237</v>
      </c>
      <c r="F60" s="28" t="s">
        <v>326</v>
      </c>
      <c r="G60" s="28" t="s">
        <v>24</v>
      </c>
      <c r="H60" s="28" t="s">
        <v>327</v>
      </c>
      <c r="I60" s="35">
        <v>11173</v>
      </c>
      <c r="J60" s="35">
        <v>11173</v>
      </c>
      <c r="K60" s="28"/>
      <c r="L60" s="28"/>
      <c r="M60" s="28"/>
      <c r="N60" s="35">
        <v>11173</v>
      </c>
      <c r="O60" s="28" t="s">
        <v>410</v>
      </c>
    </row>
    <row r="61" spans="1:15" s="2" customFormat="1" ht="145.5" customHeight="1">
      <c r="A61" s="4" t="s">
        <v>206</v>
      </c>
      <c r="B61" s="24" t="s">
        <v>395</v>
      </c>
      <c r="C61" s="28" t="s">
        <v>249</v>
      </c>
      <c r="D61" s="28" t="s">
        <v>314</v>
      </c>
      <c r="E61" s="28" t="s">
        <v>237</v>
      </c>
      <c r="F61" s="28" t="s">
        <v>296</v>
      </c>
      <c r="G61" s="28" t="s">
        <v>52</v>
      </c>
      <c r="H61" s="28" t="s">
        <v>327</v>
      </c>
      <c r="I61" s="35">
        <v>23881</v>
      </c>
      <c r="J61" s="35">
        <v>23881</v>
      </c>
      <c r="K61" s="28"/>
      <c r="L61" s="28"/>
      <c r="M61" s="28"/>
      <c r="N61" s="35">
        <v>23881</v>
      </c>
      <c r="O61" s="28" t="s">
        <v>414</v>
      </c>
    </row>
    <row r="62" spans="1:15" s="2" customFormat="1" ht="72" customHeight="1">
      <c r="A62" s="4" t="s">
        <v>207</v>
      </c>
      <c r="B62" s="24" t="s">
        <v>328</v>
      </c>
      <c r="C62" s="28" t="s">
        <v>244</v>
      </c>
      <c r="D62" s="28" t="s">
        <v>314</v>
      </c>
      <c r="E62" s="28" t="s">
        <v>237</v>
      </c>
      <c r="F62" s="28" t="s">
        <v>372</v>
      </c>
      <c r="G62" s="28" t="s">
        <v>111</v>
      </c>
      <c r="H62" s="28" t="s">
        <v>329</v>
      </c>
      <c r="I62" s="35">
        <v>140464</v>
      </c>
      <c r="J62" s="35">
        <v>140464</v>
      </c>
      <c r="K62" s="28"/>
      <c r="L62" s="28"/>
      <c r="M62" s="28"/>
      <c r="N62" s="35">
        <v>140464</v>
      </c>
      <c r="O62" s="28"/>
    </row>
    <row r="63" spans="1:15" s="2" customFormat="1" ht="75.75" customHeight="1">
      <c r="A63" s="4" t="s">
        <v>208</v>
      </c>
      <c r="B63" s="24" t="s">
        <v>330</v>
      </c>
      <c r="C63" s="28" t="s">
        <v>244</v>
      </c>
      <c r="D63" s="28" t="s">
        <v>314</v>
      </c>
      <c r="E63" s="28" t="s">
        <v>237</v>
      </c>
      <c r="F63" s="28" t="s">
        <v>372</v>
      </c>
      <c r="G63" s="28" t="s">
        <v>111</v>
      </c>
      <c r="H63" s="28" t="s">
        <v>331</v>
      </c>
      <c r="I63" s="35">
        <v>213792</v>
      </c>
      <c r="J63" s="35">
        <v>213792</v>
      </c>
      <c r="K63" s="28"/>
      <c r="L63" s="28"/>
      <c r="M63" s="28"/>
      <c r="N63" s="35">
        <v>213792</v>
      </c>
      <c r="O63" s="28"/>
    </row>
    <row r="64" spans="1:15" s="2" customFormat="1" ht="98.25" customHeight="1">
      <c r="A64" s="4" t="s">
        <v>209</v>
      </c>
      <c r="B64" s="24" t="s">
        <v>332</v>
      </c>
      <c r="C64" s="28" t="s">
        <v>236</v>
      </c>
      <c r="D64" s="28" t="s">
        <v>314</v>
      </c>
      <c r="E64" s="28" t="s">
        <v>237</v>
      </c>
      <c r="F64" s="28" t="s">
        <v>163</v>
      </c>
      <c r="G64" s="28" t="s">
        <v>24</v>
      </c>
      <c r="H64" s="28" t="s">
        <v>333</v>
      </c>
      <c r="I64" s="35">
        <v>101390</v>
      </c>
      <c r="J64" s="35">
        <v>101390</v>
      </c>
      <c r="K64" s="28"/>
      <c r="L64" s="28"/>
      <c r="M64" s="28"/>
      <c r="N64" s="35">
        <v>101390</v>
      </c>
      <c r="O64" s="4" t="s">
        <v>417</v>
      </c>
    </row>
    <row r="65" spans="1:15" s="2" customFormat="1" ht="20.25" customHeight="1">
      <c r="A65" s="61" t="s">
        <v>57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3"/>
    </row>
    <row r="66" spans="1:15" s="2" customFormat="1" ht="20.25" customHeight="1">
      <c r="A66" s="4"/>
      <c r="B66" s="61" t="s">
        <v>58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3"/>
    </row>
    <row r="67" spans="1:15" s="2" customFormat="1" ht="130.5" customHeight="1">
      <c r="A67" s="28" t="s">
        <v>59</v>
      </c>
      <c r="B67" s="28" t="s">
        <v>122</v>
      </c>
      <c r="C67" s="28" t="s">
        <v>236</v>
      </c>
      <c r="D67" s="28" t="s">
        <v>215</v>
      </c>
      <c r="E67" s="28" t="s">
        <v>246</v>
      </c>
      <c r="F67" s="28" t="s">
        <v>162</v>
      </c>
      <c r="G67" s="28" t="s">
        <v>103</v>
      </c>
      <c r="H67" s="28" t="s">
        <v>123</v>
      </c>
      <c r="I67" s="37">
        <v>97583.221999999994</v>
      </c>
      <c r="J67" s="37">
        <v>44305.286</v>
      </c>
      <c r="K67" s="37"/>
      <c r="L67" s="37">
        <v>44305.286</v>
      </c>
      <c r="M67" s="37"/>
      <c r="N67" s="37"/>
      <c r="O67" s="28" t="s">
        <v>429</v>
      </c>
    </row>
    <row r="68" spans="1:15" s="2" customFormat="1" ht="151.5" customHeight="1">
      <c r="A68" s="4" t="s">
        <v>60</v>
      </c>
      <c r="B68" s="28" t="s">
        <v>337</v>
      </c>
      <c r="C68" s="28" t="s">
        <v>244</v>
      </c>
      <c r="D68" s="28" t="s">
        <v>215</v>
      </c>
      <c r="E68" s="28" t="s">
        <v>246</v>
      </c>
      <c r="F68" s="28" t="s">
        <v>334</v>
      </c>
      <c r="G68" s="28" t="s">
        <v>52</v>
      </c>
      <c r="H68" s="28" t="s">
        <v>335</v>
      </c>
      <c r="I68" s="37">
        <v>856708.64</v>
      </c>
      <c r="J68" s="37">
        <v>856708.64</v>
      </c>
      <c r="K68" s="37"/>
      <c r="L68" s="37">
        <v>856708.64</v>
      </c>
      <c r="M68" s="37"/>
      <c r="N68" s="37"/>
      <c r="O68" s="28" t="s">
        <v>415</v>
      </c>
    </row>
    <row r="69" spans="1:15" s="2" customFormat="1" ht="19.5" customHeight="1">
      <c r="A69" s="68" t="s">
        <v>336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9"/>
    </row>
    <row r="70" spans="1:15" s="2" customFormat="1" ht="60" customHeight="1">
      <c r="A70" s="4" t="s">
        <v>61</v>
      </c>
      <c r="B70" s="28" t="s">
        <v>338</v>
      </c>
      <c r="C70" s="28" t="s">
        <v>236</v>
      </c>
      <c r="D70" s="4" t="s">
        <v>339</v>
      </c>
      <c r="E70" s="28" t="s">
        <v>245</v>
      </c>
      <c r="F70" s="4" t="s">
        <v>165</v>
      </c>
      <c r="G70" s="4" t="s">
        <v>24</v>
      </c>
      <c r="H70" s="38" t="s">
        <v>340</v>
      </c>
      <c r="I70" s="39">
        <v>52640.752999999997</v>
      </c>
      <c r="J70" s="39">
        <v>52640.752999999997</v>
      </c>
      <c r="K70" s="39">
        <v>44358.826000000001</v>
      </c>
      <c r="L70" s="39">
        <v>7755.5190000000002</v>
      </c>
      <c r="M70" s="39">
        <v>526.40800000000002</v>
      </c>
      <c r="N70" s="4"/>
      <c r="O70" s="28" t="s">
        <v>412</v>
      </c>
    </row>
    <row r="71" spans="1:15" s="2" customFormat="1" ht="66.75" customHeight="1">
      <c r="A71" s="4" t="s">
        <v>62</v>
      </c>
      <c r="B71" s="28" t="s">
        <v>341</v>
      </c>
      <c r="C71" s="28" t="s">
        <v>236</v>
      </c>
      <c r="D71" s="4" t="s">
        <v>339</v>
      </c>
      <c r="E71" s="28" t="s">
        <v>245</v>
      </c>
      <c r="F71" s="4" t="s">
        <v>165</v>
      </c>
      <c r="G71" s="4" t="s">
        <v>24</v>
      </c>
      <c r="H71" s="38" t="s">
        <v>361</v>
      </c>
      <c r="I71" s="39">
        <v>30887.715</v>
      </c>
      <c r="J71" s="39">
        <v>30887.715</v>
      </c>
      <c r="K71" s="39">
        <v>26028.175999999999</v>
      </c>
      <c r="L71" s="39">
        <v>4550.6620000000003</v>
      </c>
      <c r="M71" s="39">
        <v>308.87700000000001</v>
      </c>
      <c r="N71" s="4"/>
      <c r="O71" s="28" t="s">
        <v>412</v>
      </c>
    </row>
    <row r="72" spans="1:15" s="2" customFormat="1" ht="63.75" customHeight="1">
      <c r="A72" s="4" t="s">
        <v>63</v>
      </c>
      <c r="B72" s="28" t="s">
        <v>342</v>
      </c>
      <c r="C72" s="28" t="s">
        <v>236</v>
      </c>
      <c r="D72" s="4" t="s">
        <v>343</v>
      </c>
      <c r="E72" s="28" t="s">
        <v>245</v>
      </c>
      <c r="F72" s="4" t="s">
        <v>270</v>
      </c>
      <c r="G72" s="4" t="s">
        <v>24</v>
      </c>
      <c r="H72" s="40" t="s">
        <v>362</v>
      </c>
      <c r="I72" s="41">
        <v>40361</v>
      </c>
      <c r="J72" s="41">
        <v>40361</v>
      </c>
      <c r="K72" s="39">
        <v>34011.036999999997</v>
      </c>
      <c r="L72" s="39">
        <v>5946.3530000000001</v>
      </c>
      <c r="M72" s="39">
        <v>403.61</v>
      </c>
      <c r="N72" s="4"/>
      <c r="O72" s="28" t="s">
        <v>412</v>
      </c>
    </row>
    <row r="73" spans="1:15" s="2" customFormat="1" ht="48" customHeight="1">
      <c r="A73" s="4" t="s">
        <v>64</v>
      </c>
      <c r="B73" s="28" t="s">
        <v>344</v>
      </c>
      <c r="C73" s="28" t="s">
        <v>236</v>
      </c>
      <c r="D73" s="4" t="s">
        <v>345</v>
      </c>
      <c r="E73" s="28" t="s">
        <v>245</v>
      </c>
      <c r="F73" s="4" t="s">
        <v>346</v>
      </c>
      <c r="G73" s="4" t="s">
        <v>24</v>
      </c>
      <c r="H73" s="40" t="s">
        <v>241</v>
      </c>
      <c r="I73" s="39">
        <v>21131.644</v>
      </c>
      <c r="J73" s="39">
        <v>21131.644</v>
      </c>
      <c r="K73" s="39">
        <v>17807.02</v>
      </c>
      <c r="L73" s="39">
        <v>3113.308</v>
      </c>
      <c r="M73" s="39">
        <v>211.316</v>
      </c>
      <c r="N73" s="4"/>
      <c r="O73" s="28" t="s">
        <v>412</v>
      </c>
    </row>
    <row r="74" spans="1:15" s="2" customFormat="1" ht="75.75" customHeight="1">
      <c r="A74" s="4" t="s">
        <v>65</v>
      </c>
      <c r="B74" s="28" t="s">
        <v>347</v>
      </c>
      <c r="C74" s="28" t="s">
        <v>236</v>
      </c>
      <c r="D74" s="4" t="s">
        <v>348</v>
      </c>
      <c r="E74" s="28" t="s">
        <v>245</v>
      </c>
      <c r="F74" s="4" t="s">
        <v>167</v>
      </c>
      <c r="G74" s="4" t="s">
        <v>24</v>
      </c>
      <c r="H74" s="40" t="s">
        <v>363</v>
      </c>
      <c r="I74" s="39">
        <v>34939.177000000003</v>
      </c>
      <c r="J74" s="39">
        <v>34939.177000000003</v>
      </c>
      <c r="K74" s="39">
        <v>29442.224999999999</v>
      </c>
      <c r="L74" s="39">
        <v>5147.5600000000004</v>
      </c>
      <c r="M74" s="39">
        <v>349.392</v>
      </c>
      <c r="N74" s="4"/>
      <c r="O74" s="28" t="s">
        <v>412</v>
      </c>
    </row>
    <row r="75" spans="1:15" s="2" customFormat="1" ht="72" customHeight="1">
      <c r="A75" s="4" t="s">
        <v>66</v>
      </c>
      <c r="B75" s="28" t="s">
        <v>349</v>
      </c>
      <c r="C75" s="28" t="s">
        <v>236</v>
      </c>
      <c r="D75" s="4" t="s">
        <v>348</v>
      </c>
      <c r="E75" s="28" t="s">
        <v>245</v>
      </c>
      <c r="F75" s="4" t="s">
        <v>167</v>
      </c>
      <c r="G75" s="4" t="s">
        <v>24</v>
      </c>
      <c r="H75" s="40" t="s">
        <v>364</v>
      </c>
      <c r="I75" s="39">
        <v>39663.025000000001</v>
      </c>
      <c r="J75" s="39">
        <v>39663.025000000001</v>
      </c>
      <c r="K75" s="39">
        <v>33422.874000000003</v>
      </c>
      <c r="L75" s="39">
        <v>5843.5209999999997</v>
      </c>
      <c r="M75" s="39">
        <v>396.63</v>
      </c>
      <c r="N75" s="4"/>
      <c r="O75" s="28" t="s">
        <v>412</v>
      </c>
    </row>
    <row r="76" spans="1:15" s="2" customFormat="1" ht="49.5" customHeight="1">
      <c r="A76" s="4" t="s">
        <v>67</v>
      </c>
      <c r="B76" s="28" t="s">
        <v>350</v>
      </c>
      <c r="C76" s="28" t="s">
        <v>236</v>
      </c>
      <c r="D76" s="4" t="s">
        <v>351</v>
      </c>
      <c r="E76" s="28" t="s">
        <v>245</v>
      </c>
      <c r="F76" s="4" t="s">
        <v>172</v>
      </c>
      <c r="G76" s="4" t="s">
        <v>24</v>
      </c>
      <c r="H76" s="40" t="s">
        <v>365</v>
      </c>
      <c r="I76" s="39">
        <v>52332.042999999998</v>
      </c>
      <c r="J76" s="39">
        <v>52332.042999999998</v>
      </c>
      <c r="K76" s="39">
        <v>44098.686000000002</v>
      </c>
      <c r="L76" s="39">
        <v>7710.0370000000003</v>
      </c>
      <c r="M76" s="39">
        <v>523.32000000000005</v>
      </c>
      <c r="N76" s="4"/>
      <c r="O76" s="28" t="s">
        <v>412</v>
      </c>
    </row>
    <row r="77" spans="1:15" s="2" customFormat="1" ht="60">
      <c r="A77" s="4" t="s">
        <v>68</v>
      </c>
      <c r="B77" s="28" t="s">
        <v>352</v>
      </c>
      <c r="C77" s="28" t="s">
        <v>236</v>
      </c>
      <c r="D77" s="4" t="s">
        <v>353</v>
      </c>
      <c r="E77" s="28" t="s">
        <v>245</v>
      </c>
      <c r="F77" s="4" t="s">
        <v>168</v>
      </c>
      <c r="G77" s="4" t="s">
        <v>24</v>
      </c>
      <c r="H77" s="40" t="s">
        <v>366</v>
      </c>
      <c r="I77" s="39">
        <v>52603.02</v>
      </c>
      <c r="J77" s="39">
        <v>52603.02</v>
      </c>
      <c r="K77" s="39">
        <v>44327.031000000003</v>
      </c>
      <c r="L77" s="39">
        <v>7749.9589999999998</v>
      </c>
      <c r="M77" s="39">
        <v>526.03</v>
      </c>
      <c r="N77" s="4"/>
      <c r="O77" s="28" t="s">
        <v>412</v>
      </c>
    </row>
    <row r="78" spans="1:15" s="2" customFormat="1" ht="60">
      <c r="A78" s="4" t="s">
        <v>69</v>
      </c>
      <c r="B78" s="28" t="s">
        <v>354</v>
      </c>
      <c r="C78" s="28" t="s">
        <v>236</v>
      </c>
      <c r="D78" s="4" t="s">
        <v>353</v>
      </c>
      <c r="E78" s="28" t="s">
        <v>245</v>
      </c>
      <c r="F78" s="4" t="s">
        <v>168</v>
      </c>
      <c r="G78" s="4" t="s">
        <v>24</v>
      </c>
      <c r="H78" s="40" t="s">
        <v>367</v>
      </c>
      <c r="I78" s="39">
        <v>20373.990000000002</v>
      </c>
      <c r="J78" s="39">
        <v>20373.990000000002</v>
      </c>
      <c r="K78" s="39">
        <v>17168.566999999999</v>
      </c>
      <c r="L78" s="39">
        <v>3001.683</v>
      </c>
      <c r="M78" s="39">
        <v>203.74</v>
      </c>
      <c r="N78" s="4"/>
      <c r="O78" s="28" t="s">
        <v>412</v>
      </c>
    </row>
    <row r="79" spans="1:15" s="2" customFormat="1" ht="60">
      <c r="A79" s="4" t="s">
        <v>70</v>
      </c>
      <c r="B79" s="28" t="s">
        <v>355</v>
      </c>
      <c r="C79" s="28" t="s">
        <v>236</v>
      </c>
      <c r="D79" s="4" t="s">
        <v>356</v>
      </c>
      <c r="E79" s="28" t="s">
        <v>245</v>
      </c>
      <c r="F79" s="4" t="s">
        <v>187</v>
      </c>
      <c r="G79" s="4" t="s">
        <v>24</v>
      </c>
      <c r="H79" s="40" t="s">
        <v>368</v>
      </c>
      <c r="I79" s="39">
        <v>25779.906999999999</v>
      </c>
      <c r="J79" s="39">
        <v>25779.906999999999</v>
      </c>
      <c r="K79" s="39">
        <v>21723.975999999999</v>
      </c>
      <c r="L79" s="39">
        <v>3798.1320000000001</v>
      </c>
      <c r="M79" s="39">
        <v>257.79899999999998</v>
      </c>
      <c r="N79" s="4"/>
      <c r="O79" s="28" t="s">
        <v>412</v>
      </c>
    </row>
    <row r="80" spans="1:15" s="2" customFormat="1" ht="60">
      <c r="A80" s="4" t="s">
        <v>71</v>
      </c>
      <c r="B80" s="28" t="s">
        <v>357</v>
      </c>
      <c r="C80" s="28" t="s">
        <v>236</v>
      </c>
      <c r="D80" s="4" t="s">
        <v>356</v>
      </c>
      <c r="E80" s="28" t="s">
        <v>245</v>
      </c>
      <c r="F80" s="4" t="s">
        <v>187</v>
      </c>
      <c r="G80" s="4" t="s">
        <v>24</v>
      </c>
      <c r="H80" s="42" t="s">
        <v>369</v>
      </c>
      <c r="I80" s="39">
        <v>34232.81</v>
      </c>
      <c r="J80" s="39">
        <v>34232.81</v>
      </c>
      <c r="K80" s="39">
        <v>28846.99</v>
      </c>
      <c r="L80" s="39">
        <v>5043.4920000000002</v>
      </c>
      <c r="M80" s="39">
        <v>342.32799999999997</v>
      </c>
      <c r="N80" s="4"/>
      <c r="O80" s="28" t="s">
        <v>412</v>
      </c>
    </row>
    <row r="81" spans="1:15" s="2" customFormat="1" ht="64.5" customHeight="1">
      <c r="A81" s="4" t="s">
        <v>72</v>
      </c>
      <c r="B81" s="28" t="s">
        <v>396</v>
      </c>
      <c r="C81" s="28" t="s">
        <v>236</v>
      </c>
      <c r="D81" s="4" t="s">
        <v>358</v>
      </c>
      <c r="E81" s="28" t="s">
        <v>245</v>
      </c>
      <c r="F81" s="4" t="s">
        <v>110</v>
      </c>
      <c r="G81" s="4" t="s">
        <v>24</v>
      </c>
      <c r="H81" s="42" t="s">
        <v>370</v>
      </c>
      <c r="I81" s="39">
        <v>38809.17</v>
      </c>
      <c r="J81" s="39">
        <v>38809.17</v>
      </c>
      <c r="K81" s="39"/>
      <c r="L81" s="39">
        <v>37752.949999999997</v>
      </c>
      <c r="M81" s="39">
        <v>1056.22</v>
      </c>
      <c r="N81" s="4"/>
      <c r="O81" s="28" t="s">
        <v>412</v>
      </c>
    </row>
    <row r="82" spans="1:15" s="2" customFormat="1" ht="156.75" customHeight="1">
      <c r="A82" s="4" t="s">
        <v>74</v>
      </c>
      <c r="B82" s="28" t="s">
        <v>397</v>
      </c>
      <c r="C82" s="28" t="s">
        <v>236</v>
      </c>
      <c r="D82" s="4" t="s">
        <v>359</v>
      </c>
      <c r="E82" s="28" t="s">
        <v>245</v>
      </c>
      <c r="F82" s="4" t="s">
        <v>187</v>
      </c>
      <c r="G82" s="4" t="s">
        <v>24</v>
      </c>
      <c r="H82" s="42" t="s">
        <v>268</v>
      </c>
      <c r="I82" s="39">
        <v>34732.620940000001</v>
      </c>
      <c r="J82" s="39">
        <v>34732.620940000001</v>
      </c>
      <c r="K82" s="39"/>
      <c r="L82" s="39">
        <v>34385.29</v>
      </c>
      <c r="M82" s="39">
        <v>347.33094</v>
      </c>
      <c r="N82" s="4"/>
      <c r="O82" s="4" t="s">
        <v>360</v>
      </c>
    </row>
    <row r="83" spans="1:15" s="2" customFormat="1" ht="18" customHeight="1">
      <c r="A83" s="61" t="s">
        <v>76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3"/>
    </row>
    <row r="84" spans="1:15" s="2" customFormat="1" ht="20.25" customHeight="1">
      <c r="A84" s="4"/>
      <c r="B84" s="61" t="s">
        <v>77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3"/>
    </row>
    <row r="85" spans="1:15" ht="167.25" customHeight="1">
      <c r="A85" s="4" t="s">
        <v>78</v>
      </c>
      <c r="B85" s="4" t="s">
        <v>79</v>
      </c>
      <c r="C85" s="4" t="s">
        <v>236</v>
      </c>
      <c r="D85" s="4" t="s">
        <v>80</v>
      </c>
      <c r="E85" s="4" t="s">
        <v>246</v>
      </c>
      <c r="F85" s="28" t="s">
        <v>81</v>
      </c>
      <c r="G85" s="4" t="s">
        <v>82</v>
      </c>
      <c r="H85" s="43" t="s">
        <v>240</v>
      </c>
      <c r="I85" s="44">
        <v>4128398</v>
      </c>
      <c r="J85" s="44">
        <v>1950948</v>
      </c>
      <c r="K85" s="45">
        <v>966552.8</v>
      </c>
      <c r="L85" s="45">
        <v>984395.2</v>
      </c>
      <c r="M85" s="4"/>
      <c r="N85" s="4"/>
      <c r="O85" s="4" t="s">
        <v>421</v>
      </c>
    </row>
    <row r="86" spans="1:15" ht="70.5" customHeight="1">
      <c r="A86" s="4" t="s">
        <v>83</v>
      </c>
      <c r="B86" s="4" t="s">
        <v>398</v>
      </c>
      <c r="C86" s="4" t="s">
        <v>248</v>
      </c>
      <c r="D86" s="4"/>
      <c r="E86" s="4" t="s">
        <v>247</v>
      </c>
      <c r="F86" s="4" t="s">
        <v>262</v>
      </c>
      <c r="G86" s="4" t="s">
        <v>113</v>
      </c>
      <c r="H86" s="43" t="s">
        <v>385</v>
      </c>
      <c r="I86" s="4">
        <v>2526120.4</v>
      </c>
      <c r="J86" s="4">
        <v>2526120.4</v>
      </c>
      <c r="K86" s="4">
        <v>2526120.4</v>
      </c>
      <c r="L86" s="4"/>
      <c r="M86" s="4"/>
      <c r="N86" s="4"/>
      <c r="O86" s="4" t="s">
        <v>233</v>
      </c>
    </row>
    <row r="87" spans="1:15" s="2" customFormat="1" ht="19.5" customHeight="1">
      <c r="A87" s="4"/>
      <c r="B87" s="61" t="s">
        <v>97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3"/>
    </row>
    <row r="88" spans="1:15" s="2" customFormat="1" ht="162.75" customHeight="1">
      <c r="A88" s="4" t="s">
        <v>84</v>
      </c>
      <c r="B88" s="28" t="s">
        <v>252</v>
      </c>
      <c r="C88" s="28" t="s">
        <v>249</v>
      </c>
      <c r="D88" s="28" t="s">
        <v>264</v>
      </c>
      <c r="E88" s="28" t="s">
        <v>245</v>
      </c>
      <c r="F88" s="46" t="s">
        <v>253</v>
      </c>
      <c r="G88" s="28" t="s">
        <v>24</v>
      </c>
      <c r="H88" s="28" t="s">
        <v>99</v>
      </c>
      <c r="I88" s="37">
        <v>901571.73899999994</v>
      </c>
      <c r="J88" s="37">
        <v>901571.73899999994</v>
      </c>
      <c r="K88" s="47">
        <v>455767.8</v>
      </c>
      <c r="L88" s="47">
        <v>400725.35200000001</v>
      </c>
      <c r="M88" s="47">
        <v>45078.587</v>
      </c>
      <c r="N88" s="37"/>
      <c r="O88" s="37" t="s">
        <v>440</v>
      </c>
    </row>
    <row r="89" spans="1:15" s="2" customFormat="1" ht="145.5" customHeight="1">
      <c r="A89" s="4" t="s">
        <v>85</v>
      </c>
      <c r="B89" s="28" t="s">
        <v>254</v>
      </c>
      <c r="C89" s="28" t="s">
        <v>236</v>
      </c>
      <c r="D89" s="28" t="s">
        <v>265</v>
      </c>
      <c r="E89" s="28" t="s">
        <v>245</v>
      </c>
      <c r="F89" s="46" t="s">
        <v>255</v>
      </c>
      <c r="G89" s="28" t="s">
        <v>100</v>
      </c>
      <c r="H89" s="28" t="s">
        <v>99</v>
      </c>
      <c r="I89" s="48">
        <v>845985.28000000003</v>
      </c>
      <c r="J89" s="43">
        <v>838771.71</v>
      </c>
      <c r="K89" s="43">
        <v>404015.8</v>
      </c>
      <c r="L89" s="43">
        <v>359266.46399999998</v>
      </c>
      <c r="M89" s="43">
        <v>75489.45</v>
      </c>
      <c r="N89" s="37"/>
      <c r="O89" s="4" t="s">
        <v>422</v>
      </c>
    </row>
    <row r="90" spans="1:15" s="2" customFormat="1" ht="126.75" customHeight="1">
      <c r="A90" s="4" t="s">
        <v>86</v>
      </c>
      <c r="B90" s="28" t="s">
        <v>256</v>
      </c>
      <c r="C90" s="28" t="s">
        <v>236</v>
      </c>
      <c r="D90" s="28" t="s">
        <v>264</v>
      </c>
      <c r="E90" s="28" t="s">
        <v>245</v>
      </c>
      <c r="F90" s="46" t="s">
        <v>257</v>
      </c>
      <c r="G90" s="28" t="s">
        <v>119</v>
      </c>
      <c r="H90" s="28" t="s">
        <v>99</v>
      </c>
      <c r="I90" s="48">
        <v>887883.32</v>
      </c>
      <c r="J90" s="48">
        <v>842763.51</v>
      </c>
      <c r="K90" s="49">
        <v>363021</v>
      </c>
      <c r="L90" s="49">
        <v>417265.5</v>
      </c>
      <c r="M90" s="49">
        <v>62477.01</v>
      </c>
      <c r="N90" s="37"/>
      <c r="O90" s="29" t="s">
        <v>423</v>
      </c>
    </row>
    <row r="91" spans="1:15" s="2" customFormat="1" ht="138" customHeight="1">
      <c r="A91" s="4" t="s">
        <v>87</v>
      </c>
      <c r="B91" s="28" t="s">
        <v>258</v>
      </c>
      <c r="C91" s="28" t="s">
        <v>236</v>
      </c>
      <c r="D91" s="28" t="s">
        <v>151</v>
      </c>
      <c r="E91" s="28" t="s">
        <v>245</v>
      </c>
      <c r="F91" s="46" t="s">
        <v>259</v>
      </c>
      <c r="G91" s="28" t="s">
        <v>103</v>
      </c>
      <c r="H91" s="28" t="s">
        <v>101</v>
      </c>
      <c r="I91" s="48">
        <v>133847.53</v>
      </c>
      <c r="J91" s="45">
        <v>33847.5</v>
      </c>
      <c r="K91" s="45"/>
      <c r="L91" s="45">
        <v>27155</v>
      </c>
      <c r="M91" s="45">
        <v>6692.5</v>
      </c>
      <c r="N91" s="45"/>
      <c r="O91" s="29" t="s">
        <v>424</v>
      </c>
    </row>
    <row r="92" spans="1:15" s="2" customFormat="1" ht="61.5" customHeight="1">
      <c r="A92" s="4" t="s">
        <v>88</v>
      </c>
      <c r="B92" s="28" t="s">
        <v>263</v>
      </c>
      <c r="C92" s="28" t="s">
        <v>244</v>
      </c>
      <c r="D92" s="28" t="s">
        <v>149</v>
      </c>
      <c r="E92" s="28" t="s">
        <v>245</v>
      </c>
      <c r="F92" s="46" t="s">
        <v>260</v>
      </c>
      <c r="G92" s="28" t="s">
        <v>251</v>
      </c>
      <c r="H92" s="28" t="s">
        <v>118</v>
      </c>
      <c r="I92" s="50">
        <v>250000</v>
      </c>
      <c r="J92" s="50">
        <v>250000</v>
      </c>
      <c r="K92" s="36" t="s">
        <v>27</v>
      </c>
      <c r="L92" s="36">
        <v>237500</v>
      </c>
      <c r="M92" s="36">
        <v>12500</v>
      </c>
      <c r="N92" s="37" t="s">
        <v>27</v>
      </c>
      <c r="O92" s="37"/>
    </row>
    <row r="93" spans="1:15" s="2" customFormat="1" ht="50.25" customHeight="1">
      <c r="A93" s="4" t="s">
        <v>89</v>
      </c>
      <c r="B93" s="28" t="s">
        <v>386</v>
      </c>
      <c r="C93" s="28" t="s">
        <v>244</v>
      </c>
      <c r="D93" s="28" t="s">
        <v>266</v>
      </c>
      <c r="E93" s="28" t="s">
        <v>245</v>
      </c>
      <c r="F93" s="46" t="s">
        <v>375</v>
      </c>
      <c r="G93" s="28" t="s">
        <v>251</v>
      </c>
      <c r="H93" s="28" t="s">
        <v>261</v>
      </c>
      <c r="I93" s="50">
        <v>150000</v>
      </c>
      <c r="J93" s="50">
        <v>150000</v>
      </c>
      <c r="K93" s="36" t="s">
        <v>27</v>
      </c>
      <c r="L93" s="36">
        <v>142500</v>
      </c>
      <c r="M93" s="36">
        <v>7500</v>
      </c>
      <c r="N93" s="37" t="s">
        <v>27</v>
      </c>
      <c r="O93" s="37"/>
    </row>
    <row r="94" spans="1:15" s="2" customFormat="1" ht="23.25" customHeight="1">
      <c r="A94" s="6"/>
      <c r="B94" s="61" t="s">
        <v>102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3"/>
    </row>
    <row r="95" spans="1:15" s="2" customFormat="1" ht="282" customHeight="1">
      <c r="A95" s="4" t="s">
        <v>90</v>
      </c>
      <c r="B95" s="51" t="s">
        <v>271</v>
      </c>
      <c r="C95" s="28" t="s">
        <v>236</v>
      </c>
      <c r="D95" s="4" t="s">
        <v>216</v>
      </c>
      <c r="E95" s="4" t="s">
        <v>246</v>
      </c>
      <c r="F95" s="4" t="s">
        <v>26</v>
      </c>
      <c r="G95" s="28" t="s">
        <v>119</v>
      </c>
      <c r="H95" s="28"/>
      <c r="I95" s="44" t="s">
        <v>233</v>
      </c>
      <c r="J95" s="44" t="s">
        <v>233</v>
      </c>
      <c r="K95" s="44"/>
      <c r="L95" s="44"/>
      <c r="M95" s="44"/>
      <c r="N95" s="44" t="s">
        <v>233</v>
      </c>
      <c r="O95" s="28" t="s">
        <v>425</v>
      </c>
    </row>
    <row r="96" spans="1:15" s="2" customFormat="1" ht="213.75" customHeight="1">
      <c r="A96" s="4" t="s">
        <v>92</v>
      </c>
      <c r="B96" s="28" t="s">
        <v>269</v>
      </c>
      <c r="C96" s="28" t="s">
        <v>244</v>
      </c>
      <c r="D96" s="4" t="s">
        <v>80</v>
      </c>
      <c r="E96" s="28" t="s">
        <v>246</v>
      </c>
      <c r="F96" s="28" t="s">
        <v>267</v>
      </c>
      <c r="G96" s="28" t="s">
        <v>91</v>
      </c>
      <c r="H96" s="28" t="s">
        <v>291</v>
      </c>
      <c r="I96" s="28">
        <v>161700</v>
      </c>
      <c r="J96" s="28">
        <v>161700</v>
      </c>
      <c r="K96" s="28">
        <v>0</v>
      </c>
      <c r="L96" s="28">
        <v>161700</v>
      </c>
      <c r="M96" s="28">
        <v>0</v>
      </c>
      <c r="N96" s="28">
        <v>0</v>
      </c>
      <c r="O96" s="28" t="s">
        <v>426</v>
      </c>
    </row>
    <row r="97" spans="1:17" ht="121.5" customHeight="1">
      <c r="A97" s="4" t="s">
        <v>93</v>
      </c>
      <c r="B97" s="28" t="s">
        <v>427</v>
      </c>
      <c r="C97" s="28" t="s">
        <v>236</v>
      </c>
      <c r="D97" s="4" t="s">
        <v>216</v>
      </c>
      <c r="E97" s="28" t="s">
        <v>246</v>
      </c>
      <c r="F97" s="28" t="s">
        <v>296</v>
      </c>
      <c r="G97" s="28" t="s">
        <v>103</v>
      </c>
      <c r="H97" s="28"/>
      <c r="I97" s="44">
        <v>860000</v>
      </c>
      <c r="J97" s="44">
        <v>860000</v>
      </c>
      <c r="K97" s="44"/>
      <c r="L97" s="44"/>
      <c r="M97" s="44"/>
      <c r="N97" s="44">
        <v>860000</v>
      </c>
      <c r="O97" s="4" t="s">
        <v>400</v>
      </c>
      <c r="Q97" s="65"/>
    </row>
    <row r="98" spans="1:17" ht="282" customHeight="1">
      <c r="A98" s="4" t="s">
        <v>94</v>
      </c>
      <c r="B98" s="28" t="s">
        <v>104</v>
      </c>
      <c r="C98" s="28" t="s">
        <v>236</v>
      </c>
      <c r="D98" s="4" t="s">
        <v>216</v>
      </c>
      <c r="E98" s="28" t="s">
        <v>246</v>
      </c>
      <c r="F98" s="28" t="s">
        <v>296</v>
      </c>
      <c r="G98" s="28" t="s">
        <v>52</v>
      </c>
      <c r="H98" s="28"/>
      <c r="I98" s="44">
        <v>640000</v>
      </c>
      <c r="J98" s="44">
        <v>640000</v>
      </c>
      <c r="K98" s="52"/>
      <c r="L98" s="52"/>
      <c r="M98" s="52"/>
      <c r="N98" s="44">
        <v>640000</v>
      </c>
      <c r="O98" s="28" t="s">
        <v>401</v>
      </c>
      <c r="Q98" s="65"/>
    </row>
    <row r="99" spans="1:17" ht="193.5" customHeight="1">
      <c r="A99" s="4" t="s">
        <v>95</v>
      </c>
      <c r="B99" s="28" t="s">
        <v>105</v>
      </c>
      <c r="C99" s="28" t="s">
        <v>236</v>
      </c>
      <c r="D99" s="4" t="s">
        <v>217</v>
      </c>
      <c r="E99" s="28" t="s">
        <v>245</v>
      </c>
      <c r="F99" s="28" t="s">
        <v>106</v>
      </c>
      <c r="G99" s="28" t="s">
        <v>91</v>
      </c>
      <c r="H99" s="28" t="s">
        <v>235</v>
      </c>
      <c r="I99" s="44">
        <v>141397.89000000001</v>
      </c>
      <c r="J99" s="53">
        <v>141397.89000000001</v>
      </c>
      <c r="K99" s="52"/>
      <c r="L99" s="53">
        <v>5000</v>
      </c>
      <c r="M99" s="53">
        <v>136397.89000000001</v>
      </c>
      <c r="N99" s="44"/>
      <c r="O99" s="28" t="s">
        <v>402</v>
      </c>
    </row>
    <row r="100" spans="1:17" ht="46.5" customHeight="1">
      <c r="A100" s="4"/>
      <c r="B100" s="61" t="s">
        <v>107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3"/>
    </row>
    <row r="101" spans="1:17" ht="66.75" customHeight="1">
      <c r="A101" s="4" t="s">
        <v>96</v>
      </c>
      <c r="B101" s="4" t="s">
        <v>108</v>
      </c>
      <c r="C101" s="4" t="s">
        <v>236</v>
      </c>
      <c r="D101" s="4" t="s">
        <v>109</v>
      </c>
      <c r="E101" s="54" t="s">
        <v>246</v>
      </c>
      <c r="F101" s="4" t="s">
        <v>290</v>
      </c>
      <c r="G101" s="4" t="s">
        <v>292</v>
      </c>
      <c r="H101" s="4"/>
      <c r="I101" s="44">
        <v>1208185</v>
      </c>
      <c r="J101" s="44">
        <v>200000</v>
      </c>
      <c r="K101" s="44"/>
      <c r="L101" s="44">
        <v>200000</v>
      </c>
      <c r="M101" s="44"/>
      <c r="N101" s="44"/>
      <c r="O101" s="4" t="s">
        <v>403</v>
      </c>
    </row>
    <row r="102" spans="1:17" s="2" customFormat="1" ht="26.25" customHeight="1">
      <c r="A102" s="4"/>
      <c r="B102" s="61" t="s">
        <v>186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3"/>
    </row>
    <row r="103" spans="1:17" s="2" customFormat="1" ht="72.75" customHeight="1">
      <c r="A103" s="4" t="s">
        <v>98</v>
      </c>
      <c r="B103" s="28" t="s">
        <v>188</v>
      </c>
      <c r="C103" s="4" t="s">
        <v>244</v>
      </c>
      <c r="D103" s="4" t="s">
        <v>109</v>
      </c>
      <c r="E103" s="54" t="s">
        <v>246</v>
      </c>
      <c r="F103" s="4" t="s">
        <v>297</v>
      </c>
      <c r="G103" s="4" t="s">
        <v>52</v>
      </c>
      <c r="H103" s="4" t="s">
        <v>189</v>
      </c>
      <c r="I103" s="55">
        <v>129413.28</v>
      </c>
      <c r="J103" s="43">
        <v>129413.28</v>
      </c>
      <c r="K103" s="4"/>
      <c r="L103" s="55">
        <v>129413.28</v>
      </c>
      <c r="M103" s="4"/>
      <c r="N103" s="4"/>
      <c r="O103" s="4" t="s">
        <v>404</v>
      </c>
    </row>
    <row r="104" spans="1:17" ht="25.5" customHeight="1">
      <c r="A104" s="4"/>
      <c r="B104" s="61" t="s">
        <v>234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3"/>
    </row>
    <row r="105" spans="1:17" ht="38.25" customHeight="1">
      <c r="A105" s="4"/>
      <c r="B105" s="10" t="s">
        <v>382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7" ht="171" customHeight="1">
      <c r="A106" s="4" t="s">
        <v>112</v>
      </c>
      <c r="B106" s="4" t="s">
        <v>376</v>
      </c>
      <c r="C106" s="4" t="s">
        <v>236</v>
      </c>
      <c r="D106" s="4" t="s">
        <v>379</v>
      </c>
      <c r="E106" s="4" t="s">
        <v>380</v>
      </c>
      <c r="F106" s="4" t="s">
        <v>377</v>
      </c>
      <c r="G106" s="4" t="s">
        <v>378</v>
      </c>
      <c r="H106" s="4" t="s">
        <v>381</v>
      </c>
      <c r="I106" s="43">
        <v>316963434.92000002</v>
      </c>
      <c r="J106" s="43">
        <v>144934256.56</v>
      </c>
      <c r="K106" s="45">
        <v>38281603.500160001</v>
      </c>
      <c r="L106" s="43"/>
      <c r="M106" s="43"/>
      <c r="N106" s="43">
        <v>106652653.05983999</v>
      </c>
      <c r="O106" s="4" t="s">
        <v>446</v>
      </c>
    </row>
    <row r="107" spans="1:17" ht="33.75" customHeight="1">
      <c r="A107" s="4"/>
      <c r="B107" s="10" t="s">
        <v>224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7" ht="228.75" customHeight="1">
      <c r="A108" s="4" t="s">
        <v>114</v>
      </c>
      <c r="B108" s="4" t="s">
        <v>231</v>
      </c>
      <c r="C108" s="4" t="s">
        <v>236</v>
      </c>
      <c r="D108" s="4" t="s">
        <v>218</v>
      </c>
      <c r="E108" s="4" t="s">
        <v>237</v>
      </c>
      <c r="F108" s="4" t="s">
        <v>296</v>
      </c>
      <c r="G108" s="4" t="s">
        <v>103</v>
      </c>
      <c r="H108" s="4" t="s">
        <v>121</v>
      </c>
      <c r="I108" s="4">
        <v>57000</v>
      </c>
      <c r="J108" s="4">
        <v>12900</v>
      </c>
      <c r="K108" s="4"/>
      <c r="L108" s="4"/>
      <c r="M108" s="4"/>
      <c r="N108" s="4">
        <v>12900</v>
      </c>
      <c r="O108" s="4" t="s">
        <v>447</v>
      </c>
    </row>
    <row r="109" spans="1:17" ht="35.25" customHeight="1">
      <c r="A109" s="4"/>
      <c r="B109" s="10" t="s">
        <v>225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7" ht="120.75" customHeight="1">
      <c r="A110" s="4" t="s">
        <v>115</v>
      </c>
      <c r="B110" s="4" t="s">
        <v>243</v>
      </c>
      <c r="C110" s="4" t="s">
        <v>236</v>
      </c>
      <c r="D110" s="4" t="s">
        <v>219</v>
      </c>
      <c r="E110" s="4" t="s">
        <v>237</v>
      </c>
      <c r="F110" s="4" t="s">
        <v>137</v>
      </c>
      <c r="G110" s="4" t="s">
        <v>24</v>
      </c>
      <c r="H110" s="4" t="s">
        <v>241</v>
      </c>
      <c r="I110" s="4">
        <v>57750</v>
      </c>
      <c r="J110" s="4">
        <v>57750</v>
      </c>
      <c r="K110" s="4"/>
      <c r="L110" s="4"/>
      <c r="M110" s="4"/>
      <c r="N110" s="4">
        <v>57750</v>
      </c>
      <c r="O110" s="28" t="s">
        <v>428</v>
      </c>
    </row>
  </sheetData>
  <mergeCells count="28">
    <mergeCell ref="B94:O94"/>
    <mergeCell ref="Q97:Q98"/>
    <mergeCell ref="B100:O100"/>
    <mergeCell ref="B102:O102"/>
    <mergeCell ref="B104:O104"/>
    <mergeCell ref="B87:O87"/>
    <mergeCell ref="O3:O4"/>
    <mergeCell ref="A5:O5"/>
    <mergeCell ref="B17:O17"/>
    <mergeCell ref="B28:O28"/>
    <mergeCell ref="A40:O40"/>
    <mergeCell ref="B41:O41"/>
    <mergeCell ref="A65:O65"/>
    <mergeCell ref="B66:O66"/>
    <mergeCell ref="A69:O69"/>
    <mergeCell ref="A83:O83"/>
    <mergeCell ref="B84:O84"/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</mergeCells>
  <pageMargins left="0.31496062992125984" right="0.19685039370078741" top="0.70866141732283472" bottom="0.19685039370078741" header="0.31496062992125984" footer="0"/>
  <pageSetup paperSize="9" scale="55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Очет за июль и с начала года</vt:lpstr>
      <vt:lpstr>'Очет за июль и с начала года'!Заголовки_для_печати</vt:lpstr>
      <vt:lpstr>'Очет за июль и с начала года'!Область_печати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user005</cp:lastModifiedBy>
  <cp:revision/>
  <cp:lastPrinted>2018-06-09T07:42:30Z</cp:lastPrinted>
  <dcterms:created xsi:type="dcterms:W3CDTF">2013-11-01T13:39:23Z</dcterms:created>
  <dcterms:modified xsi:type="dcterms:W3CDTF">2018-08-08T08:34:46Z</dcterms:modified>
</cp:coreProperties>
</file>