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\Документы\"/>
    </mc:Choice>
  </mc:AlternateContent>
  <xr:revisionPtr revIDLastSave="0" documentId="13_ncr:1_{0611F7DD-DB15-4B37-8201-DD1F3108518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Июль 2019 " sheetId="9" r:id="rId1"/>
    <sheet name="Июнь 2019" sheetId="8" r:id="rId2"/>
    <sheet name="Лист3" sheetId="3" r:id="rId3"/>
    <sheet name="Лист1" sheetId="5" r:id="rId4"/>
  </sheets>
  <definedNames>
    <definedName name="_xlnm.Print_Titles" localSheetId="0">'Июль 2019 '!$4:$5</definedName>
    <definedName name="_xlnm.Print_Titles" localSheetId="1">'Июнь 2019'!$4:$5</definedName>
    <definedName name="_xlnm.Print_Area" localSheetId="0">'Июль 2019 '!$A$1:$O$120</definedName>
    <definedName name="_xlnm.Print_Area" localSheetId="1">'Июнь 2019'!$A$1:$O$120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4" i="9" l="1"/>
  <c r="J25" i="9"/>
  <c r="I25" i="9"/>
  <c r="J25" i="8" l="1"/>
  <c r="I25" i="8"/>
  <c r="J34" i="8" l="1"/>
</calcChain>
</file>

<file path=xl/sharedStrings.xml><?xml version="1.0" encoding="utf-8"?>
<sst xmlns="http://schemas.openxmlformats.org/spreadsheetml/2006/main" count="1811" uniqueCount="548">
  <si>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</si>
  <si>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</si>
  <si>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</si>
  <si>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</si>
  <si>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</si>
  <si>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</si>
  <si>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</si>
  <si>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</si>
  <si>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</si>
  <si>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</si>
  <si>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</si>
  <si>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</si>
  <si>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</si>
  <si>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</si>
  <si>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</si>
  <si>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</si>
  <si>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</si>
  <si>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</si>
  <si>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</si>
  <si>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</si>
  <si>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</si>
  <si>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</si>
  <si>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</si>
  <si>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>1.10.</t>
  </si>
  <si>
    <t>АО «Газпром газораспределение Курск»</t>
  </si>
  <si>
    <t>Курская область</t>
  </si>
  <si>
    <t>1.11.</t>
  </si>
  <si>
    <t>1.12.</t>
  </si>
  <si>
    <t>1.13.</t>
  </si>
  <si>
    <t>1.14.</t>
  </si>
  <si>
    <t>1.15.</t>
  </si>
  <si>
    <t>1.16.</t>
  </si>
  <si>
    <t>1.17.</t>
  </si>
  <si>
    <t>1.18.</t>
  </si>
  <si>
    <t>1.19.</t>
  </si>
  <si>
    <t>1.20.</t>
  </si>
  <si>
    <t>1.21.</t>
  </si>
  <si>
    <t>1.22.</t>
  </si>
  <si>
    <t>1.23.</t>
  </si>
  <si>
    <t>1.24.</t>
  </si>
  <si>
    <t>1.25.</t>
  </si>
  <si>
    <t>1.26.</t>
  </si>
  <si>
    <t>1.27.</t>
  </si>
  <si>
    <t>1.28.</t>
  </si>
  <si>
    <t>1.29.</t>
  </si>
  <si>
    <t>1.30.</t>
  </si>
  <si>
    <t>1.31.</t>
  </si>
  <si>
    <t>Объекты водоснабжения</t>
  </si>
  <si>
    <t>1.32.</t>
  </si>
  <si>
    <t>2018-2020 гг.</t>
  </si>
  <si>
    <t>2. Электроэнергетика</t>
  </si>
  <si>
    <t>Объекты энергетики</t>
  </si>
  <si>
    <t>2.1.</t>
  </si>
  <si>
    <t>2.2.</t>
  </si>
  <si>
    <t>3.  Транспортный комплекс</t>
  </si>
  <si>
    <t xml:space="preserve">Автомобильные дороги регионального и межмуниципального значения </t>
  </si>
  <si>
    <t>3.1.</t>
  </si>
  <si>
    <t>3.2.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</si>
  <si>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</si>
  <si>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</si>
  <si>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</si>
  <si>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</si>
  <si>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</si>
  <si>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</si>
  <si>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</si>
  <si>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</si>
  <si>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</si>
  <si>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</si>
  <si>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</si>
  <si>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3.14.</t>
  </si>
  <si>
    <t>2019 г.</t>
  </si>
  <si>
    <t>3.15.</t>
  </si>
  <si>
    <t xml:space="preserve">4.  Социальная сфера </t>
  </si>
  <si>
    <t>Объекты здравоохранения</t>
  </si>
  <si>
    <t>4.1.</t>
  </si>
  <si>
    <t>Курский областной онкологический диспансер. III  пусковой комплекс</t>
  </si>
  <si>
    <t>ОКУ «УКС  Курской области»</t>
  </si>
  <si>
    <t>Курская область, Курский район</t>
  </si>
  <si>
    <t>2012-2019 гг.</t>
  </si>
  <si>
    <t>4.2.</t>
  </si>
  <si>
    <t>4.3.</t>
  </si>
  <si>
    <t>4.4.</t>
  </si>
  <si>
    <t>4.5.</t>
  </si>
  <si>
    <t>4.6.</t>
  </si>
  <si>
    <t>4.7.</t>
  </si>
  <si>
    <t>4.8.</t>
  </si>
  <si>
    <t>4.9.</t>
  </si>
  <si>
    <t>2018-2019 гг.</t>
  </si>
  <si>
    <t>4.10.</t>
  </si>
  <si>
    <t>4.11.</t>
  </si>
  <si>
    <t>4.12.</t>
  </si>
  <si>
    <t>4.13.</t>
  </si>
  <si>
    <t>4.14.</t>
  </si>
  <si>
    <t xml:space="preserve">Объекты образования </t>
  </si>
  <si>
    <t>1000 мест</t>
  </si>
  <si>
    <t>2017-2019 гг.</t>
  </si>
  <si>
    <t>280 мест</t>
  </si>
  <si>
    <t>Объекты спорта</t>
  </si>
  <si>
    <t>Физкультурно-оздоровительный комплекс  в п.Пристень</t>
  </si>
  <si>
    <t>Курская область, п.Пристень</t>
  </si>
  <si>
    <t>Объекты культуры</t>
  </si>
  <si>
    <t xml:space="preserve">Государственная картинная галерея  и областной краеведческий музей по ул.Дзержинского в г.Курске </t>
  </si>
  <si>
    <t>ОКУ «УКС Курской области»</t>
  </si>
  <si>
    <t>Курская область, Дмитриевский район</t>
  </si>
  <si>
    <t>2019-2020 гг.</t>
  </si>
  <si>
    <t>5.1.</t>
  </si>
  <si>
    <t>5.2.</t>
  </si>
  <si>
    <t xml:space="preserve">Касторенский район </t>
  </si>
  <si>
    <t>2.3.</t>
  </si>
  <si>
    <t>2017-2020 гг.</t>
  </si>
  <si>
    <t>АО «Курские электрические сети»</t>
  </si>
  <si>
    <t>Реконструкция ВЛ-0,4 кВ от ТП-8 по ул. Дзержинского, ул. Маяковского</t>
  </si>
  <si>
    <t>Замена устаревшего оборудования</t>
  </si>
  <si>
    <t>5 кВ</t>
  </si>
  <si>
    <t>4,7 кВ</t>
  </si>
  <si>
    <t>6 кВ</t>
  </si>
  <si>
    <t>4,2 кВ</t>
  </si>
  <si>
    <t>1,6 кВ</t>
  </si>
  <si>
    <t>Курская область,                    г. Щигры, ул. Мичурина, 32</t>
  </si>
  <si>
    <t>Администрация Беловского района</t>
  </si>
  <si>
    <t>Администрация Дмитриевского района</t>
  </si>
  <si>
    <t>Администрация Железногорского района</t>
  </si>
  <si>
    <t>Администрация Золотухинского района</t>
  </si>
  <si>
    <t>Администрация Конышевского района</t>
  </si>
  <si>
    <t>Администрация Рыльского района</t>
  </si>
  <si>
    <t>Администрация Кореневского района</t>
  </si>
  <si>
    <t>Администрация Рыльского  района</t>
  </si>
  <si>
    <t>Администрация Советского района</t>
  </si>
  <si>
    <t>Курская область, Железногорский район</t>
  </si>
  <si>
    <t>Курская область, Золотухинский район</t>
  </si>
  <si>
    <t>Курская область, Рыльский район</t>
  </si>
  <si>
    <t>Курская область,  Беловский район</t>
  </si>
  <si>
    <t>Курская область, Советский район</t>
  </si>
  <si>
    <t>8,791 км</t>
  </si>
  <si>
    <t>Национальная безопасность и правоохранительная деятельность</t>
  </si>
  <si>
    <t>Курская область, Фатежский район</t>
  </si>
  <si>
    <t>19  пунктов управления</t>
  </si>
  <si>
    <t>1.33.</t>
  </si>
  <si>
    <t>1.34.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</si>
  <si>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</si>
  <si>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</si>
  <si>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</si>
  <si>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</si>
  <si>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</si>
  <si>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</si>
  <si>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</si>
  <si>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</si>
  <si>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</si>
  <si>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</si>
  <si>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</si>
  <si>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</si>
  <si>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</si>
  <si>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</si>
  <si>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</si>
  <si>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</si>
  <si>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</si>
  <si>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</si>
  <si>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</si>
  <si>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</si>
  <si>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</si>
  <si>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</si>
  <si>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</si>
  <si>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</si>
  <si>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 xml:space="preserve">строительный адрес объекта </t>
  </si>
  <si>
    <t>Курская область,        п.Поныри</t>
  </si>
  <si>
    <t>Курская область,        г.Курчатов</t>
  </si>
  <si>
    <t>ООО «Газпром инвестгазификация»</t>
  </si>
  <si>
    <t>ОКУ «Комитет автодорог Курской области»</t>
  </si>
  <si>
    <t>ПАО «Газпром»</t>
  </si>
  <si>
    <t>МО «Пристенский район»</t>
  </si>
  <si>
    <t>АО «Щигровский комбинат хлебопродуктов»</t>
  </si>
  <si>
    <t>Строительство 2-х КЛ-6 кВ от ПС «Лесная» до проект. РП</t>
  </si>
  <si>
    <t>Модернизация ПС «Промышленная»</t>
  </si>
  <si>
    <t>Строительство спаренной КЛ-10 кВ от ПС «Атомград» до ТП-19</t>
  </si>
  <si>
    <t>Инвестор - АО «Щигровский комбинат хлебопродуктов»</t>
  </si>
  <si>
    <t>Реконструкция ВЛ-0,4 кВ от ТП-518 по         ул. Жуковского, Ильича, Ново-Восточная</t>
  </si>
  <si>
    <t>н/д</t>
  </si>
  <si>
    <t>5. Инвестиционные проекты, реализация которых требует строительства объектов инфраструктуры</t>
  </si>
  <si>
    <t>120 мест</t>
  </si>
  <si>
    <t>Строительство</t>
  </si>
  <si>
    <t>Частная собственность</t>
  </si>
  <si>
    <t>340 коек, 500 пос./см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</si>
  <si>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</si>
  <si>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</si>
  <si>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</si>
  <si>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</si>
  <si>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</si>
  <si>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Приобретение</t>
  </si>
  <si>
    <t>2020 г.</t>
  </si>
  <si>
    <t>Средняя общеобразовательная школа в городе Железногорске Курской области, Микрорайон № 13</t>
  </si>
  <si>
    <t>Курская область, г.Железногорск Курской области, Микрорайон № 13</t>
  </si>
  <si>
    <t>Курская область, г.Курск, проспект В.Клыкова</t>
  </si>
  <si>
    <t>Курская область, Рыльский район,                пос. Марьино, ул. Центральная, д.1.</t>
  </si>
  <si>
    <t>Администрация               г. Курска</t>
  </si>
  <si>
    <t>Администрация               г. Железногорска</t>
  </si>
  <si>
    <t>6,05 км</t>
  </si>
  <si>
    <t>4,432 км</t>
  </si>
  <si>
    <t>Газоснабжение с.Верхняя Соковнинка Наумовского сельсовета Конышевского района Курской области</t>
  </si>
  <si>
    <t xml:space="preserve">Курская область,  Конышевский район </t>
  </si>
  <si>
    <t>10,941 км</t>
  </si>
  <si>
    <t>7,328 км</t>
  </si>
  <si>
    <t>5,11 км</t>
  </si>
  <si>
    <t>Водоснабжение д.Волжанец Волжанского сельсовета Советского района (2 этап)</t>
  </si>
  <si>
    <t>4,407 км</t>
  </si>
  <si>
    <t>Курская область, г.Курск, ул. Дзержинского</t>
  </si>
  <si>
    <t>63 места</t>
  </si>
  <si>
    <t xml:space="preserve">Водопровод в с.Комаровка Комаровского сельсовета Кореневского района </t>
  </si>
  <si>
    <t>8,8 км</t>
  </si>
  <si>
    <t>ПАО «Квадра» - «Курская генерация»</t>
  </si>
  <si>
    <t>Курская область, г.Курск</t>
  </si>
  <si>
    <t>г.Курск, районы Курской области</t>
  </si>
  <si>
    <t>Реконструкция луча №3 ТЭЦ-4. Участок от ТК-15 до ТК-1 (по ул.Семеновская- Димитрова)</t>
  </si>
  <si>
    <t>Реконструкция сетей горячего водоснабжения Сеймского района «Комплекс теплоснабжения» внутриквартальных тепловых сетей</t>
  </si>
  <si>
    <t>Замена</t>
  </si>
  <si>
    <t>Реконструкция ГТУ №2 с применением модернизированных узлов и деталей (ТЭЦ СЗР ПГУ)</t>
  </si>
  <si>
    <t>5000 п.м.</t>
  </si>
  <si>
    <t>45 МВт</t>
  </si>
  <si>
    <t>27 шт.</t>
  </si>
  <si>
    <t>ПАО «МРСК Центра» -  «Курскэнерго»</t>
  </si>
  <si>
    <t>Установка</t>
  </si>
  <si>
    <t>5553 шт</t>
  </si>
  <si>
    <t>14 шт</t>
  </si>
  <si>
    <t>Реконструкция 2-цепной ВЛ 110 кВ Садовая-Железногорск, участок Б.Жирово-Фатеж с заменой опор и провода по техсостоянию (протяженность 13,1 км)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</si>
  <si>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</si>
  <si>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Курская область, Курский и Октябрьский районы</t>
  </si>
  <si>
    <t>Автомобильные дороги  местного  значения</t>
  </si>
  <si>
    <t>Автомобильная  дорога «Крым»-Иванино на участке  км 0+000-км 8+200 в Курском и Октябрьском районах Курской области , I этап</t>
  </si>
  <si>
    <t>Администрация Золотухинского района Курской области</t>
  </si>
  <si>
    <t>Администрация Рыльского района Курской области</t>
  </si>
  <si>
    <t>Автомобильная дорога «Курск-Льгов-Рыльск-граница с Украиной»-Гниловка»-х.Нижняя мельница Рыльского района Курской области</t>
  </si>
  <si>
    <t>Администрация Фатежского района Курской области</t>
  </si>
  <si>
    <t>Курская область, Фатежский, Железногорский районы</t>
  </si>
  <si>
    <t>15,5 кВ</t>
  </si>
  <si>
    <t>Курская АЭС-2. Стройка. Энергоблоки №1 и №2</t>
  </si>
  <si>
    <t>Курская область, г.Курчатов</t>
  </si>
  <si>
    <t>2013-2024 гг.</t>
  </si>
  <si>
    <t>АО «Концерн Росэнергоатом»</t>
  </si>
  <si>
    <t xml:space="preserve"> Собственность государственных корпораций</t>
  </si>
  <si>
    <t>Инвестор - АО «Концерн Росэнергоатом»</t>
  </si>
  <si>
    <t>Реконструкция тепловой магистрали №1 «ТЭЦ-1-город». Участок от ТК-33/7 до ТК-33/10 по ул. К. Армии</t>
  </si>
  <si>
    <t>Реконструкция тепловой магистрали №1 «ТЭЦ-1-город». Участок от ТК-33/10а  до ТК-33/12 и от ТК-33/12 до ТК2а/6 по ул. К. Армии</t>
  </si>
  <si>
    <t>43899,9 кв.м</t>
  </si>
  <si>
    <t>1040 п.м.</t>
  </si>
  <si>
    <t>856 п.м.</t>
  </si>
  <si>
    <t xml:space="preserve">1892 п.м </t>
  </si>
  <si>
    <t xml:space="preserve">2509 п.м </t>
  </si>
  <si>
    <t>Замена кожухотрубных скоростных водоподогревателей марки 16-325-4000-Р для нужд горячего водоснабжения  Сеймского округа на пластинчатые</t>
  </si>
  <si>
    <t>Газопроводы высокого, среднего и низкого давления к жилой застройке земельного участка (кадастровый номер 46:29:102059:1)</t>
  </si>
  <si>
    <t xml:space="preserve">Курская  область,              г.Курск </t>
  </si>
  <si>
    <t>6,24 км</t>
  </si>
  <si>
    <t>Газопроводы высокого и низкого давления к жилой застройке земельного участка (кадастровый номер 46:29:102061:1)</t>
  </si>
  <si>
    <t>Автомобильная дорога Ржава-Горки в Фатежском районе Курской области</t>
  </si>
  <si>
    <t>Строительство, реконструкция</t>
  </si>
  <si>
    <t xml:space="preserve"> 18,2 км</t>
  </si>
  <si>
    <t xml:space="preserve"> 13,7 км</t>
  </si>
  <si>
    <t xml:space="preserve"> 12,9 км</t>
  </si>
  <si>
    <t xml:space="preserve"> 16,2 км</t>
  </si>
  <si>
    <t>28,5 км</t>
  </si>
  <si>
    <t>14,7 км</t>
  </si>
  <si>
    <t>11,9 км</t>
  </si>
  <si>
    <t>34,1 км</t>
  </si>
  <si>
    <t>5 км</t>
  </si>
  <si>
    <t>19,7 км</t>
  </si>
  <si>
    <t>33,4 км</t>
  </si>
  <si>
    <t>20,8 км</t>
  </si>
  <si>
    <t>8,7 км</t>
  </si>
  <si>
    <t>15,0 км</t>
  </si>
  <si>
    <t>15,9 км</t>
  </si>
  <si>
    <t>13,9 км</t>
  </si>
  <si>
    <t xml:space="preserve">Курская область, Конышевский район </t>
  </si>
  <si>
    <t xml:space="preserve">Курская область, Черемисиновский район </t>
  </si>
  <si>
    <t xml:space="preserve"> Курская область, Хомутовский район</t>
  </si>
  <si>
    <t xml:space="preserve">Курская область, Курчатовский район </t>
  </si>
  <si>
    <t xml:space="preserve">Курская область, Октябрьский, Курчатовский районы </t>
  </si>
  <si>
    <t xml:space="preserve">Курская область, Рыльский район </t>
  </si>
  <si>
    <t xml:space="preserve">Курская область, Железногорский район </t>
  </si>
  <si>
    <t xml:space="preserve">Курская область, Льговский район </t>
  </si>
  <si>
    <t>2020-2022 гг.</t>
  </si>
  <si>
    <t>400 пос/смену</t>
  </si>
  <si>
    <t xml:space="preserve">Приобретение </t>
  </si>
  <si>
    <t>Администрация г.Курска</t>
  </si>
  <si>
    <t>Курская область,                   г. Курск, проспект Дериглазова</t>
  </si>
  <si>
    <t xml:space="preserve">Курская область,  Золотухинский район </t>
  </si>
  <si>
    <t>Объекты теплоснабжения</t>
  </si>
  <si>
    <t xml:space="preserve">Водоснабжение с.Долгий Колодезь Корочаевского сельсовета Беловского района </t>
  </si>
  <si>
    <t>Реконструкция ВЛ-0,4 кВ от ТП-18 по ул.            70 лет Октября, ул. Сапунова</t>
  </si>
  <si>
    <t>Приобретение ОНТМ. Приборы и средства механизации (3-фазная автоуст-1 шт, калибратор перем.тока-1 шт, установка изм.диэлект-1 шт, САТУРН-М-3 шт, НЕПТУН-10 шт, АЧР-5 шт, ПАРМА-15 шт,,циф.тестер-5 шт, УРАН2-10 шт, терминал защит(Ноутбук)-7 шт ген. техчастот-5 шт, томограф-2 шт, энергомера-30 шт)</t>
  </si>
  <si>
    <t>Реконструкция здания в спортивно-восстановительный центр сборных команд учебно-тренеровочного центра комитета по физической культуре и спорту Курской области в д. Дурнево Курского района Курской области</t>
  </si>
  <si>
    <t>Курская область, Курский район,              д. Дурнево</t>
  </si>
  <si>
    <t>Реконструкция ЛЭП 6 (10) кВ  в                               г. Курске</t>
  </si>
  <si>
    <t>Газопровод межпоселковый АГРС                                         п. Конышевка-с. Глазово-с. Малое Городьково-д. Большое Городьково Конышевского района Курской области</t>
  </si>
  <si>
    <t>Газопровод межпоселковый к                                                с. Романово-п. Шевченко-с.Веть Хомутовского района Курской области</t>
  </si>
  <si>
    <t>Газопровод межпоселковый к                                  с.Старшее-с. Деменино Хомутовского района Курской области</t>
  </si>
  <si>
    <t>Газораспределительные сети низкого давления с.Неварь,п. Лесной, п.Чемерки Первоавгустовского сельсовета Дмитриевского района Курской области</t>
  </si>
  <si>
    <t>Строительство, реконструкция                                      ФГБУ «Санаторий «Марьино» Управления делами Президента Российской Федерации</t>
  </si>
  <si>
    <t>Газопровод межпоселковый к д. Мухино - д.Болваново - д. Николаевка -                              д. Дарница -д. Черный Колодезь -                   д. Русаново - д. Ширково Курчатовского района Курской области</t>
  </si>
  <si>
    <t>Газопровод межпоселковый ГРП -                  х. Александровка - д. Парменовка -                х. Нижняя Мельница -
 с. Студенок - с. Слободка-Ивановка -           д. Гниловка - с. Акимовка -                             д. Анатольевка Рыльского района Курской области</t>
  </si>
  <si>
    <t>Газопровод межпоселковый ГРП -                   д. Карьково-Каменка - с. Дурово -                   д. Свобода Рыльского района Курской области</t>
  </si>
  <si>
    <t>Газопровод высокого давления к                    п. Каменец, д. Ратманово Железногорского района Курской области</t>
  </si>
  <si>
    <t>Газопровод высокого давления                      рп. Касторное - д. Андреевка -                       п. Цветочный - п. Семеновский Касторенского района Курской области</t>
  </si>
  <si>
    <t>Газоснабженние д.Апальково                      (ул. Кубань) и д. Умеренково Золотухинского района Курской области</t>
  </si>
  <si>
    <t xml:space="preserve">Водопроводные сети                                  пос. им. Куйбышева Рыльского района Курской области (реконструкция) </t>
  </si>
  <si>
    <t>Газопровод межпоселковый г.Рыльск-с.Большенизовцево-д.Сухая-д.Малонизовцево-д.Семеново-д.Тимохино-д.Романово-д.Некрасово-д.Слободка-с.Волобуево-с.Артюшково-д.Ишутино Рыльского района Курской области</t>
  </si>
  <si>
    <t>Газопровод межпоселковый ГРП-с.Боброво-д.Матохино-д.Кулига Рыльского района Курской области</t>
  </si>
  <si>
    <t>Газопровод межпоселковый                           с. Стремоухово-Бобрик-с.Цуканово-Бобрик-д.Александровка-ст.Вышние Деревеньки-п.Яблоновый-д.Милютино-д.Букреево-Бобрик-с.Дурово-Бобрик Льговского района Курской области</t>
  </si>
  <si>
    <t>Газопровод межпоселковый к с.Макаровка-с.Дроняево-х.Дроняевский-д.Гупово-д.Мосолово Курчатовского района Курской области</t>
  </si>
  <si>
    <t>Модернизация ТП и РП6 (10кВ) в г.Курске</t>
  </si>
  <si>
    <t>Газопровод межпоселковый Ольшанка-д.Мармыжи-с.Костельцево-д.Запрутье-д.Журавлинка-д.Соглаево-д.Жмакино-д.Рогово-д.Афанасьевка-д.Дурнево-д.Чечевизня Курчатовского района Курской области</t>
  </si>
  <si>
    <t>Газопровод межпоселковый Фонов-с.Березники-д.Стропицы-д.Высторонь-д.Журятино-д.Кольтичеево-с.Асмолово-с.Капыстичи-с.Кострова-д.Могилевка Рыльского района Курской области</t>
  </si>
  <si>
    <t xml:space="preserve">Курская область, Дмитриевский район </t>
  </si>
  <si>
    <t>6,4 км</t>
  </si>
  <si>
    <t>Объем инвестиций  2019 - 2021 годов, тыс.руб. (план)</t>
  </si>
  <si>
    <t>Строительство физкультурно-оздоровительных комплексов в Глушковском, Рыльском районах Курской области; физкультурно-оздоровительного комплекса с крытым катком в Суджанском районе; физкультурно-оздоровительного комплекса с  бассейном в городе Льгове</t>
  </si>
  <si>
    <t>Газораспределительные сети по населенным пунктам Большежировского сельсовета Фатежского района Курской области</t>
  </si>
  <si>
    <t>Администрация Фатежского района</t>
  </si>
  <si>
    <t xml:space="preserve">Курская область, Фатежский район </t>
  </si>
  <si>
    <t>23,303 км</t>
  </si>
  <si>
    <t>Межпоселковый газопровод высокого давления к с.Неварь Первоавгустовского сельсовета Дмитриевского района Курской области</t>
  </si>
  <si>
    <t>12,350 км</t>
  </si>
  <si>
    <t xml:space="preserve">Курская область, Кореневский район </t>
  </si>
  <si>
    <t>Газораспределительные сети по д.Александровка, с.Белый Колодезь, д.Ивановка, х.Песочное, х.Домра Гостомлянского сельского совета Медвенского района Курской области</t>
  </si>
  <si>
    <t>Администрация Медвенского района</t>
  </si>
  <si>
    <t xml:space="preserve">Курская область, Медвенский район </t>
  </si>
  <si>
    <t>15,139 км</t>
  </si>
  <si>
    <t>Газопровод высокого давления второй категории с. Верхотопье Касторенского района Курской области</t>
  </si>
  <si>
    <t>Администрация Касторенского района</t>
  </si>
  <si>
    <t xml:space="preserve">Курская область, Касторенский район </t>
  </si>
  <si>
    <t>8,345 км</t>
  </si>
  <si>
    <t>Газоснабжение х.Александровка - д.Парменовка - х.Нижняя Мельница - с.Студенок - с.Слободка-Ивановка - д.Гниловка - с.Акимовка - д.Анатольевка Рыльского района</t>
  </si>
  <si>
    <t>32,493 км</t>
  </si>
  <si>
    <t>Поликлиника ОБУЗ «Областной клинический  противотуберкулезный диспансер», расположенная по адресу: г.Курск, ул.3-я Пушкарная, 2</t>
  </si>
  <si>
    <t>г.Курск, ул.3-я Пушкарная, 2</t>
  </si>
  <si>
    <t>2020-2021 гг.</t>
  </si>
  <si>
    <t>18 коек дневного стационара, 150 посещений в день</t>
  </si>
  <si>
    <t>Многопрофильная областная детская клиническая больница 3 уровня в г.Курске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</si>
  <si>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</si>
  <si>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2020-2023 гг.</t>
  </si>
  <si>
    <t>Администрация Горшеченского района Курской области</t>
  </si>
  <si>
    <t>Курская область, Горшеченский район, д. Нижнедорожное</t>
  </si>
  <si>
    <t>Автомобильная дорога д. Зиборово-д.Нижнее Шеховцово-д. Верхнее  Шеховцово Золотухинского района Курской области</t>
  </si>
  <si>
    <t>Курская область, Золотухинский район, д. Верхнее  Шеховцово</t>
  </si>
  <si>
    <t xml:space="preserve">Курская область, Золотухинский район, д. 2-я Гусиновка </t>
  </si>
  <si>
    <t>Автомобильная дорога д. 2-е Безлесное - 2-е Букреево - через х. Красный Пахарь Лебяженского сельсовета Курского района Курской области (I пусковой участок)</t>
  </si>
  <si>
    <t xml:space="preserve">Администрация Курского района Курской области </t>
  </si>
  <si>
    <t>Курская область, Курский район,
 п. 2-е Букреево</t>
  </si>
  <si>
    <t>Автомобильная дорога Большое Шумаково - Радино Лебяженского сельсовета Курского района Курской области</t>
  </si>
  <si>
    <t>Администрация Курского района Курской области</t>
  </si>
  <si>
    <t xml:space="preserve">Курская область, Курский район, д. Радино </t>
  </si>
  <si>
    <t>Автомобильная дорога к х. Нагорный Обоянского района Курской области с подъездом до объекта торговли</t>
  </si>
  <si>
    <t xml:space="preserve">Курская область, Обоянский район, х. Нагорный </t>
  </si>
  <si>
    <t xml:space="preserve">Администрация Октябрьского района Курской области </t>
  </si>
  <si>
    <t>Курская область, Октябрьский район, с. Черницыно</t>
  </si>
  <si>
    <t xml:space="preserve">Автомобильная дорога местного значения «Курск-Льгов-Рыльск-Граница с Украиной» Золотаревка Рыльского района Курской области  </t>
  </si>
  <si>
    <t>Администрация  Рыльского района Курской области</t>
  </si>
  <si>
    <t>Курская область, Рыльский район,  д.Золотаревка</t>
  </si>
  <si>
    <t>Автомобильная дорога к д. Малое Жирово Фатежского района Курского области</t>
  </si>
  <si>
    <t>Курская область, Фатежский район,  д. Малое Жирово</t>
  </si>
  <si>
    <t>Администрация Щигровского района Курской области</t>
  </si>
  <si>
    <t xml:space="preserve">Курская область, Щигровский район, д. Быковка </t>
  </si>
  <si>
    <t>Администрация г.Курска, Курской области</t>
  </si>
  <si>
    <t>1,6 км.</t>
  </si>
  <si>
    <t>Автомобильная дорога в д.Егорьевка (реконструкция)</t>
  </si>
  <si>
    <t>Администрация Касторенского района Курской области</t>
  </si>
  <si>
    <t>Курская область, Касторенский район</t>
  </si>
  <si>
    <t>3,255 км.</t>
  </si>
  <si>
    <t>2 км.</t>
  </si>
  <si>
    <t>Реконструкция Региональной автоматизированной системы централизованного оповещения (РАСЦО) населения Курской области (объект «Ланда»)</t>
  </si>
  <si>
    <t>2500 МВт.</t>
  </si>
  <si>
    <t>Реконструкция ТМ№2 ТЭЦ-1. Участок от ТК-10 до точки подъёма и от точки опуска до П-4 пр-т Кулакова (1 этап от от точки опуска до П-4 пр-т Кулакова )</t>
  </si>
  <si>
    <t>1.Объекты газоснабжения, теплоснабжения и водоснабжения</t>
  </si>
  <si>
    <t>Курская область, Кореневский район</t>
  </si>
  <si>
    <t>2019-2021 гг.</t>
  </si>
  <si>
    <t>5,835 км</t>
  </si>
  <si>
    <t>Администрация Курского района</t>
  </si>
  <si>
    <t xml:space="preserve">Курская область, Курский район </t>
  </si>
  <si>
    <t>9,105 км</t>
  </si>
  <si>
    <t>7,046 км</t>
  </si>
  <si>
    <t>2,796 км</t>
  </si>
  <si>
    <t>Газоснабжение н.п.Шептуховского сельсовета Кореневского района. 1, 2  этапы</t>
  </si>
  <si>
    <t>24,675 км</t>
  </si>
  <si>
    <t>Газоснабжение индивидуальной жилой застройки в с.Зорино  Рышковского сельсовета Курского района Курской области</t>
  </si>
  <si>
    <t>Газоснабжение индивидуальной жилой застройки в д.Толмачево Лебяженского сельсовета Курского района Курской области</t>
  </si>
  <si>
    <t>Газопровод высокого давления к индивидуальной жилой застройке в д. 1-я Моква и в д.Гремячка Моковского с/с Курского района, проходящего по территории города Курска и Курского района Курской области (1 этап строительства)</t>
  </si>
  <si>
    <t>Газораспределительные сети по д. Малое Жирово Большежировского сельсовета Фатежского района Курской области. Корректировка</t>
  </si>
  <si>
    <t>Газораспределительные сети низкого давления по с.Погодино Поповкинского сельсовета Дмитриевского района Курской области</t>
  </si>
  <si>
    <t>8,408 км</t>
  </si>
  <si>
    <t>Газоснабжение н.п. Громова Дубрава, Азаровский, Светлый Дунай, Озерки Железногорского района</t>
  </si>
  <si>
    <t>11,322 км</t>
  </si>
  <si>
    <t>Газопровод распределительный с.Захарково Конышевского района Курской области</t>
  </si>
  <si>
    <t xml:space="preserve">Курская область,  Фатежский район </t>
  </si>
  <si>
    <t>12,095 км</t>
  </si>
  <si>
    <t>Газораспределительные сети по населенным пунктам Большежировского сельсовета Фатежского района Курской области 2 этап</t>
  </si>
  <si>
    <t>14,389 км</t>
  </si>
  <si>
    <t>Водоснабжение с.Долгий Колодезь Беловского района Курской области (2-й этап)</t>
  </si>
  <si>
    <t>3,088 км</t>
  </si>
  <si>
    <t>Администрация Большесолдатского района</t>
  </si>
  <si>
    <t>Курская область,  Большесолдатский район</t>
  </si>
  <si>
    <t>7,305 км</t>
  </si>
  <si>
    <t>Курская область,  Дмитриевский район</t>
  </si>
  <si>
    <t>4,7329 км</t>
  </si>
  <si>
    <t>Водоснабжение с.Пальцево Дерюгинского сельсовета Дмитриевского района Курской области</t>
  </si>
  <si>
    <t>Водоснабжение в с.Лебяжье Курского района Курской области  (2,3 этап)</t>
  </si>
  <si>
    <t>4,355 км</t>
  </si>
  <si>
    <t>Водоснабжение д.Постояновка Ленинского сельсовета Тимского района Курской области</t>
  </si>
  <si>
    <t>Администрация Тимского  района</t>
  </si>
  <si>
    <t>Курская область, Тимский район</t>
  </si>
  <si>
    <t>3,538 км</t>
  </si>
  <si>
    <t>Администрация Щигровского  района</t>
  </si>
  <si>
    <t>Курская область, Щигровский район</t>
  </si>
  <si>
    <t>2,082 км</t>
  </si>
  <si>
    <t>1.52.</t>
  </si>
  <si>
    <t>1.54.</t>
  </si>
  <si>
    <t>1.51.</t>
  </si>
  <si>
    <t>1.53.</t>
  </si>
  <si>
    <t>2016-2020 гг.</t>
  </si>
  <si>
    <t>Строительство водозабора и водопроводных сетей в с.Любостань Любостанского сельсовета Большесолдатского района Курской области</t>
  </si>
  <si>
    <t>Водозаборные сооружения и водопроводные сети в д.Будановка Золотухинского района Курской области</t>
  </si>
  <si>
    <t>1.50.</t>
  </si>
  <si>
    <t>Реконструкция стадиона «Трудовые резервы» в г.Курске</t>
  </si>
  <si>
    <t>459,3 кв.м</t>
  </si>
  <si>
    <t>Реконструкция ипподрома  в г.Курске со строительством центра современного пятиборья</t>
  </si>
  <si>
    <t xml:space="preserve">Межпоселковый газопровод высокого давления к с.Погодино Поповкинского сельсовета Дмитриевского района Курской области </t>
  </si>
  <si>
    <t>Реконструкция сетей и сооружений водоснабжения д.Верхняя Гремячка Охочевского сельсовета Щигровского района Курской области</t>
  </si>
  <si>
    <t>Установка 3-фазных приборов учета э/энергии на присоединениях 0,4  кВ (5553 шт; доп. финансирование ППРСУЭЭ)</t>
  </si>
  <si>
    <t xml:space="preserve">Автомобильная дорога местного значения общего пользования Горшеченского района Курской области  «Никольское-Н.Дорожное» </t>
  </si>
  <si>
    <t>Автомобильная дорога «Прямицыно - АБЗ Октябрьского ДЭП»-Мясохладобойня в Октябрьском районе Курской области</t>
  </si>
  <si>
    <t>Автомобильная дорога  «Быковка-Защитное» Щигровского района Курской области</t>
  </si>
  <si>
    <t>Автомобильная дорога  «Курск-п.Искра»-Чаплыгино-Алябьево (реконструкция)</t>
  </si>
  <si>
    <t>г.Курск, пр-т Плевицкой</t>
  </si>
  <si>
    <t>Средняя общеобразовательная школа по пр-ту В. Клыкова г.Курска</t>
  </si>
  <si>
    <t>Расширение ж/д пути необщего пользования  на АО «Щигровский комбинат хлебопродуктов» и проект строительства мощностей по подработке, хранению и перевалке зерновых и масличных культур АО «Щигровский комбинат хлебопродуктов»</t>
  </si>
  <si>
    <t>Газопровод высокого давления                           с. Никитское-д.Карташовка-д.Уединенное-д.Вышний Щигор-д.Нижний Щигор-д.Парменовка-д.Ползиковка-д.Удерево-д.Хитровка-д.Крюково Черемисиновского района Курской области</t>
  </si>
  <si>
    <t>Автомобильная дорога «Курск-Поныри»-                           2-я Гусиновка Золотухинского района Курской области</t>
  </si>
  <si>
    <t>Детский сад на пр-те А.Дериглазова                                       г. Курска</t>
  </si>
  <si>
    <t>Газопровод межпоселковый д.Авдеево-Золотухино-д.Сорокина-д.Плаксино-д.Березуцкое-д.Нижнее Сосково-д.Верхнее Сосково Октябрьского и Курчатовского районов Курской области</t>
  </si>
  <si>
    <t>Финансирование объекта с начала года не осуществлялось</t>
  </si>
  <si>
    <t>Финансирование объекта с начала года не осуществлялось, ведутся строительно-монтажные работы</t>
  </si>
  <si>
    <t>Завершены работы 1 этапа реконструкции объекта</t>
  </si>
  <si>
    <t>Объект исключен из инвестиционной  программы инвестора</t>
  </si>
  <si>
    <t>Финансирование объекта было завершено в 2018 году</t>
  </si>
  <si>
    <t>Приобретение объекта не осуществлено</t>
  </si>
  <si>
    <t>2,482 км.</t>
  </si>
  <si>
    <t>3,203 км.</t>
  </si>
  <si>
    <t>6,337 км.</t>
  </si>
  <si>
    <t>2,678 км.</t>
  </si>
  <si>
    <t>3,074 км.</t>
  </si>
  <si>
    <t>1,649 км.</t>
  </si>
  <si>
    <t>2,955 км.</t>
  </si>
  <si>
    <t>3,15764 км.</t>
  </si>
  <si>
    <t>2,872 км.</t>
  </si>
  <si>
    <t>5,078 км.</t>
  </si>
  <si>
    <t>3,925 км.</t>
  </si>
  <si>
    <t>20,1 км.</t>
  </si>
  <si>
    <t>7,647 км.</t>
  </si>
  <si>
    <t>3,967 км.</t>
  </si>
  <si>
    <t>13,1 км.</t>
  </si>
  <si>
    <t>Финансирование объекта с начала года не осуществлялось. Заключен муниципальный контракт</t>
  </si>
  <si>
    <t xml:space="preserve">  Финансирование объекта с начала года не осуществлялось                                   </t>
  </si>
  <si>
    <t>2%  Финансирование объекта с начала года не осуществлялось</t>
  </si>
  <si>
    <t xml:space="preserve">  7%                   Финансирование объекта с начала года не осуществлялось                                   </t>
  </si>
  <si>
    <t xml:space="preserve">98 %    Финансирование объекта с начала года не осуществлялось                   </t>
  </si>
  <si>
    <t>Физкультурно-оздоровительный комплекс в г.Льгове введен в эксплуатацию 02.02.2019 г.,
в г. Рыльске - 25.04.2019 г.</t>
  </si>
  <si>
    <t>Финансирование объекта с начала года не осуществлялось, в настоящее время ведется работа по проведению аукциона</t>
  </si>
  <si>
    <t>Финансирование объекта с начала года не осуществлялось, подрядчиком ведутся строительно-монтажные работы</t>
  </si>
  <si>
    <t>Финансирование объекта с начала года не осуществлялось, заключен муниципальный контракт от 28.05.2019 г.</t>
  </si>
  <si>
    <t>Финансирование объекта с начала года - 119597,968 тыс. рублей, в июне - 74110,653 тыс. рублей</t>
  </si>
  <si>
    <t xml:space="preserve">94 %  Финансирование объекта с начала года 639,302 млн. рублей, в  июне - 327,075 млн.руб.                                   </t>
  </si>
  <si>
    <t>25 %
Ведутся строительно-монтажные работы.
Финансирование объекта с начала года 55 млн. рублей, в  июне - 25 млн.руб.</t>
  </si>
  <si>
    <t xml:space="preserve">52 %  Финансирование объекта с начала года 33,781 млн. рублей, в  июне финансорование не осуществлялось                                   </t>
  </si>
  <si>
    <t>35 %    
Ведутся строительно-монтажные работы
Финансирование объекта с начала года 75,443 млн. рублей, в  июне - 33,693 млн.руб.</t>
  </si>
  <si>
    <t xml:space="preserve">  Финансирование объекта с начала года не осуществлялось.  13.06.2019 г. состоялся аукцион. По результатам проведенного аукциона 21.06.2019 г. заключен государственный контракт с ООО "Курскэнергоспецремонт"                              </t>
  </si>
  <si>
    <t>67,6% Финансирование объекта с начала года 6485,64 тыс. рублей, в июне - 1401,409 тыс. рублей</t>
  </si>
  <si>
    <t>100% Финансирование объекта с начала года -   8333,146 тыс. рублей, в июне финансирование не осуществлялось</t>
  </si>
  <si>
    <t>73% Финансирование объекта с начала года -   6652,713 тыс. рублей, в июне - 2000 тыс.рублей</t>
  </si>
  <si>
    <t>52% Финансирование объекта с начала года -   3300,0 тыс. рублей, в июне финансирование не осуществлялось</t>
  </si>
  <si>
    <t xml:space="preserve">  21,7%      Финансирование объекта с начала года - 5463,781 тыс. рублей, в июне - 3470,777 тыс. рублей                                  </t>
  </si>
  <si>
    <t xml:space="preserve">  49,7%          Финансирование объекта с начала года - 4006,539 тыс. рублей, в июне - 1176,471 тыс. рублей                                   </t>
  </si>
  <si>
    <t>95 %  Финансирование объекта с начала года - 11888 тыс. рублей, в июне финансирование не осуществлялось</t>
  </si>
  <si>
    <t xml:space="preserve">73 %  Финансирование объекта с начала года - 589,718 тыс. рублей, в июнефинансирование не осуществлялось                                   </t>
  </si>
  <si>
    <t xml:space="preserve">72 %  Финансирование объекта с начала года - 4090,653 тыс. рублей, в июне финансирование не осуществлялось                              </t>
  </si>
  <si>
    <t xml:space="preserve">  43%
Финансирование объекта с начала года 13672,4 тыс. рублей, в июне финансирование не осуществлялось                                   </t>
  </si>
  <si>
    <t>17%  Финансирование объекта с начала года 430 тыс. рублей, в июне финансирование не осуществлялось</t>
  </si>
  <si>
    <t xml:space="preserve">5 %  Финансирование объекта с начала года 10652,9 тыс. рублей, в июне финансирование не осуществлялось                                   </t>
  </si>
  <si>
    <t>44%             Финансирование объекта с начала года - 474,2 тыс. рублей, в июне финансирование не осуществлялось</t>
  </si>
  <si>
    <t xml:space="preserve">99 %  Финансирование объекта с начала года 35055,2 тыс. рублей, в  июне - финансирование не осуществлялось                                   </t>
  </si>
  <si>
    <t xml:space="preserve">95 %  Финансирование объекта с начала года 7283,4 тыс. рублей, в  июне финансирование не осуществлялось                                  </t>
  </si>
  <si>
    <t xml:space="preserve">49 %  Финансирование объекта с начала года 315 тыс. рублей, в  июне финансирование не осуществлялось                                   </t>
  </si>
  <si>
    <t xml:space="preserve">80%  Финансирование объекта с начала года 9056,897 тыс. рублей, в  июне - 1737,079 тыс.руб.                                   </t>
  </si>
  <si>
    <t xml:space="preserve">86%  Финансирование объекта с начала года 5921,055 тыс. рублей, в  1424,427 тыс. руб.                                   </t>
  </si>
  <si>
    <t xml:space="preserve">90%  Финансирование объекта с начала года 6886,497 тыс. рублей, в июне финансирование не осуществлялось                                  </t>
  </si>
  <si>
    <t xml:space="preserve">15 %  Финансирование объекта с начала года 9536,293 тыс. рублей, в  июне - 3416,175 тыс.руб.                                   </t>
  </si>
  <si>
    <t xml:space="preserve">36 %  Финансирование объекта с начала года 8167,393 тыс. рублей, в  июне - 167,409 тыс.руб.                                   </t>
  </si>
  <si>
    <t>Финансирование объекта с начала года - 7279,104 тыс. рублей, в июне - 2278,794 тыс. рублей</t>
  </si>
  <si>
    <t xml:space="preserve">48 %  Финансирование объекта с начала года 39864,626 тыс. рублей, в  июне - 7226,576 тыс.руб.                                   </t>
  </si>
  <si>
    <t xml:space="preserve">75 %  Финансирование объекта с начала года 3201,1 тыс. рублей, в июне финансирование не осуществлялось                                </t>
  </si>
  <si>
    <t xml:space="preserve">77 %  Финансирование объекта с начала года 3002,954 тыс. рублей, в  июне финансирование не осуществлялось.                                   </t>
  </si>
  <si>
    <t xml:space="preserve">22,5 %  Финансирование объекта с начала года 10 279,2 млн. рублей, в  июне - 4386,6 млн.руб.                                   </t>
  </si>
  <si>
    <t>Степень готовности объектов в июне и с начала 2019 года</t>
  </si>
  <si>
    <t>10% Финансирование объекта с начала года - 340,484 тыс. рублей, в июне - 340,484 тыс. рублей</t>
  </si>
  <si>
    <t>68 %  Финансирование объекта с начала года 189,172 млн. рублей, в  июне - 74,254 млн.руб.</t>
  </si>
  <si>
    <t>Отчет об исполнении плана создания инвестиционных объектов и объектов инфраструктуры в Курской области на 2019-2021 годы за ИЮНЬ и нарастающим итогом с начала 2019 года.</t>
  </si>
  <si>
    <t>89 %    Финансирование объекта с начала года -   43667,538 тыс. рублей в июне - 19 тыс. рублей</t>
  </si>
  <si>
    <t>Отчет об исполнении плана создания инвестиционных объектов и объектов инфраструктуры в Курской области на 2019-2021 годы за ИЮЛЬ и нарастающим итогом с начала 2019 года.</t>
  </si>
  <si>
    <t>Степень готовности объектов в июле и с начала 2019 года</t>
  </si>
  <si>
    <t xml:space="preserve">80%  Финансирование объекта с начала года 9099,917 тыс. рублей, в  июле - 43,02 тыс.руб.                                   </t>
  </si>
  <si>
    <t xml:space="preserve">98%  Финансирование объекта с начала года 8271,766 тыс. рублей, в  июле - 8271,766 тыс.руб.                                   </t>
  </si>
  <si>
    <t xml:space="preserve">100%  Финансирование объекта с начала года 6866,862 тыс. рублей, в  июле - 945,807 тыс. руб.                                   </t>
  </si>
  <si>
    <t xml:space="preserve">90%  Финансирование объекта с начала года 6906,681 тыс. рублей, в  июле - 20,184 тыс. руб.                                   </t>
  </si>
  <si>
    <t xml:space="preserve">77 %  Финансирование объекта с начала года 11472,3 тыс. рублей, в  июле -  1936,007 тыс.руб.                                   </t>
  </si>
  <si>
    <t xml:space="preserve">36 %  Финансирование объекта с начала года 8167,393 тыс. рублей, в  июле - финансирование не осуществлялось                                   </t>
  </si>
  <si>
    <t>98% Финансирование объекта с начала года - 12375,769 тыс. рублей, в июле - 5096,665 тыс. рублей</t>
  </si>
  <si>
    <t xml:space="preserve">98 %  Финансирование объекта с начала года 42578,728 тыс. рублей, в  июле - 2714,102 тыс.руб.                                   </t>
  </si>
  <si>
    <t xml:space="preserve">12 %  Финансирование объекта с начала года 658,782 тыс. рублей, в  июле - 658,782 тыс.руб.                                   </t>
  </si>
  <si>
    <t xml:space="preserve">75 %  Финансирование объекта с начала года 3201,1 тыс. рублей, в июле финансирование не осуществлялось                                </t>
  </si>
  <si>
    <t xml:space="preserve">77 %  Финансирование объекта с начала года 3002,954 тыс. рублей, в  июле финансирование не осуществлялось.                                   </t>
  </si>
  <si>
    <t>67% Финансирование объекта с начала года - 3480,23 тыс. рублей, в июле - 3480,23 тыс. рублей</t>
  </si>
  <si>
    <t>67,6% Финансирование объекта с начала года 6485,64 тыс. рублей, в июле финансирование не осуществлялось</t>
  </si>
  <si>
    <t>100% Финансирование объекта с начала года -   8333,146 тыс. рублей, в июле финансирование не осуществлялось</t>
  </si>
  <si>
    <t>87% Финансирование объекта с начала года -   9648,905 тыс. рублей, в июле - 2996,192 тыс.рублей</t>
  </si>
  <si>
    <t xml:space="preserve">70% Финансирование объекта с начала года -   10326,971 тыс. рублей, в июле-7026,971 тыс.рублей </t>
  </si>
  <si>
    <t xml:space="preserve">20% Финансирование объекта с начала года -  2500 тыс. рублей, в июле- 2500 тыс.рублей </t>
  </si>
  <si>
    <t xml:space="preserve">  76%      Финансирование объекта с начала года - 9837,187 тыс. рублей, в июле - 4373,406 тыс. рублей                                  </t>
  </si>
  <si>
    <t>Финансирование объекта с начала года не осуществлялось, муниципальный контракт заключен от 16.07.2019</t>
  </si>
  <si>
    <t>Финансирование объекта с начала года не осуществлялось, муниципальный контракт заключен от 17.06.2019</t>
  </si>
  <si>
    <t>Финансирование объекта с начала года не осуществлялось, муниципальный контракт заключен от 17.07.2019</t>
  </si>
  <si>
    <t xml:space="preserve"> 100%          Финансирование объекта с начала года - 9118,895 тыс. рублей, в июле - 5112,356 тыс. рублей                                   </t>
  </si>
  <si>
    <t>67% Финансирование объекта с начала года - 593,718 тыс. рублей, в июле - 4 тыс. рублей</t>
  </si>
  <si>
    <t xml:space="preserve">74 %  Финансирование объекта с начала года - 4330,374 тыс. рублей, в июле - 239,721 тыс.руб.                               </t>
  </si>
  <si>
    <t xml:space="preserve"> 73,8%
Финансирование объекта с начала года 23464,8 тыс. рублей, в июле - 8529,1 тыс.руб.                                    </t>
  </si>
  <si>
    <t xml:space="preserve"> 67%
Финансирование объекта с начала года 41295,6 тыс. рублей, в июле - 8223,5 тыс.руб.                                    </t>
  </si>
  <si>
    <t xml:space="preserve"> 0,3%
Финансирование объекта с начала года 430 тыс. рублей, в июле финансирование не осуществлялось                                    </t>
  </si>
  <si>
    <t xml:space="preserve">  Финансирование объекта с начала года не осуществлялось</t>
  </si>
  <si>
    <t xml:space="preserve">95 %  Финансирование объекта с начала года 35889,98 тыс. рублей, в  июле - 4585,78                                   </t>
  </si>
  <si>
    <t xml:space="preserve">49 %  Финансирование объекта с начала года 20200,5 тыс. рублей, в  июле- 297,8 тыс.рублей                                    </t>
  </si>
  <si>
    <t xml:space="preserve">99 %  Финансирование объекта с начала года 46670,2 тыс. рублей, в  июле - финансирование не осуществлялось                                   </t>
  </si>
  <si>
    <t>44%             Финансирование объекта с начала года - 9574,6 тыс. рублей, в июле-52,7 тыс.руб.</t>
  </si>
  <si>
    <t xml:space="preserve">5 %  Финансирование объекта с начала года 10652,9 тыс. рублей, в июле финансирование не осуществлялось                                   </t>
  </si>
  <si>
    <t xml:space="preserve">95,2 %  Финансирование объекта с начала года 699,358 млн. рублей, в  июле - 60,056 млн.руб.                                   </t>
  </si>
  <si>
    <t>Начало строительства 2020 год.</t>
  </si>
  <si>
    <t>76 %  Финансирование объекта с начала года 257,477 млн. рублей, в  июле - 68,305 млн.руб.</t>
  </si>
  <si>
    <t>31 %
Ведутся строительно-монтажные работы.
Финансирование объекта с начала года 76,749 млн. рублей, в  июле - 21,749 млн.руб.</t>
  </si>
  <si>
    <t xml:space="preserve">64 %  Финансирование объекта с начала года 52,667 млн. рублей, в  июле- 18,886 млн.рублей                                    </t>
  </si>
  <si>
    <t>85 %    
Ведутся строительно-монтажные работы
Финансирование объекта с начала года 95,517 млн. рублей, в  июле - 20,074 млн.руб.</t>
  </si>
  <si>
    <t>0,01 %    
Ведутся строительно-монтажные работы
Финансирование объекта с начала года 29,31 млн. рублей, в  июле - 29,31 млн.руб.</t>
  </si>
  <si>
    <t>95 %  Финансирование объекта с начала года - 14214 тыс. рублей, в июле- 2326 тыс.руб.</t>
  </si>
  <si>
    <t xml:space="preserve">24,1 %  Финансирование объекта с начала года 15365,2 млн. рублей, в  июле - 5086 млн.руб.                                   </t>
  </si>
  <si>
    <t>89 %    Финансирование объекта с начала года -   34709,548 тыс. рублей в июле  финансирование не осуществлялось</t>
  </si>
  <si>
    <t>Финансирование объекта с начала года - 183423,077 тыс. рублей, в июле - 63825,109 тыс. 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</si>
</sst>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#,##0.000"/>
    <numFmt numFmtId="166" formatCode="0.0"/>
    <numFmt numFmtId="167" formatCode="0.000"/>
    <numFmt numFmtId="168" formatCode="0.0000"/>
    <numFmt numFmtId="169" formatCode="#,##0.000\ _₽"/>
    <numFmt numFmtId="170" formatCode="#,##0\ _₽"/>
    <numFmt numFmtId="171" formatCode="#,##0.0000\ _₽"/>
    <numFmt numFmtId="172" formatCode="#,##0.0000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indexed="1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88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16" fontId="6" fillId="0" borderId="2" xfId="1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 wrapText="1"/>
    </xf>
    <xf numFmtId="168" fontId="6" fillId="0" borderId="3" xfId="0" applyNumberFormat="1" applyFont="1" applyFill="1" applyBorder="1" applyAlignment="1">
      <alignment horizontal="center" vertical="center"/>
    </xf>
    <xf numFmtId="169" fontId="10" fillId="0" borderId="3" xfId="0" applyNumberFormat="1" applyFont="1" applyFill="1" applyBorder="1" applyAlignment="1">
      <alignment horizontal="center" vertical="center"/>
    </xf>
    <xf numFmtId="171" fontId="10" fillId="0" borderId="3" xfId="0" applyNumberFormat="1" applyFont="1" applyFill="1" applyBorder="1" applyAlignment="1">
      <alignment horizontal="center" vertical="center"/>
    </xf>
    <xf numFmtId="170" fontId="10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64" fontId="7" fillId="0" borderId="3" xfId="1" quotePrefix="1" applyNumberFormat="1" applyFont="1" applyFill="1" applyBorder="1" applyAlignment="1">
      <alignment horizontal="right" vertical="center" wrapText="1"/>
    </xf>
    <xf numFmtId="164" fontId="6" fillId="0" borderId="3" xfId="1" applyNumberFormat="1" applyFont="1" applyFill="1" applyBorder="1" applyAlignment="1">
      <alignment horizontal="right" vertical="center" wrapText="1"/>
    </xf>
    <xf numFmtId="165" fontId="6" fillId="0" borderId="3" xfId="1" quotePrefix="1" applyNumberFormat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 vertical="center" wrapText="1"/>
    </xf>
    <xf numFmtId="165" fontId="6" fillId="0" borderId="3" xfId="1" applyNumberFormat="1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164" fontId="6" fillId="0" borderId="3" xfId="1" quotePrefix="1" applyNumberFormat="1" applyFont="1" applyFill="1" applyBorder="1" applyAlignment="1">
      <alignment horizontal="center" vertical="center" wrapText="1"/>
    </xf>
    <xf numFmtId="0" fontId="6" fillId="0" borderId="3" xfId="1" quotePrefix="1" applyNumberFormat="1" applyFont="1" applyFill="1" applyBorder="1" applyAlignment="1">
      <alignment horizontal="center" vertical="center" wrapText="1"/>
    </xf>
    <xf numFmtId="0" fontId="6" fillId="0" borderId="3" xfId="1" applyNumberFormat="1" applyFont="1" applyFill="1" applyBorder="1" applyAlignment="1">
      <alignment horizontal="center" vertical="center" wrapText="1"/>
    </xf>
    <xf numFmtId="3" fontId="6" fillId="0" borderId="3" xfId="1" quotePrefix="1" applyNumberFormat="1" applyFont="1" applyFill="1" applyBorder="1" applyAlignment="1">
      <alignment horizontal="center" vertical="center" wrapText="1"/>
    </xf>
    <xf numFmtId="165" fontId="6" fillId="0" borderId="2" xfId="1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/>
    </xf>
    <xf numFmtId="4" fontId="6" fillId="0" borderId="3" xfId="1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/>
    </xf>
    <xf numFmtId="3" fontId="6" fillId="0" borderId="3" xfId="1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3" xfId="0" applyFont="1" applyFill="1" applyBorder="1" applyAlignment="1">
      <alignment horizont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9" fontId="6" fillId="0" borderId="3" xfId="1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6" fontId="6" fillId="0" borderId="3" xfId="1" applyNumberFormat="1" applyFont="1" applyFill="1" applyBorder="1" applyAlignment="1">
      <alignment horizontal="center" vertical="center" wrapText="1"/>
    </xf>
    <xf numFmtId="1" fontId="6" fillId="0" borderId="3" xfId="1" applyNumberFormat="1" applyFont="1" applyFill="1" applyBorder="1" applyAlignment="1">
      <alignment horizontal="center" vertical="center" wrapText="1"/>
    </xf>
    <xf numFmtId="172" fontId="6" fillId="0" borderId="3" xfId="1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>
      <alignment horizontal="center" vertical="center"/>
    </xf>
    <xf numFmtId="3" fontId="6" fillId="0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/>
    </xf>
    <xf numFmtId="4" fontId="8" fillId="0" borderId="3" xfId="0" applyNumberFormat="1" applyFont="1" applyFill="1" applyBorder="1" applyAlignment="1">
      <alignment horizontal="center" vertical="center" wrapText="1"/>
    </xf>
    <xf numFmtId="3" fontId="8" fillId="0" borderId="3" xfId="0" applyNumberFormat="1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 wrapText="1"/>
    </xf>
    <xf numFmtId="4" fontId="6" fillId="0" borderId="3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/>
    </xf>
    <xf numFmtId="4" fontId="9" fillId="0" borderId="3" xfId="0" applyNumberFormat="1" applyFont="1" applyFill="1" applyBorder="1" applyAlignment="1">
      <alignment horizontal="center" vertical="center" wrapText="1"/>
    </xf>
    <xf numFmtId="2" fontId="9" fillId="0" borderId="3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0443-2354-423D-8FC8-EA82507F92EA}">
  <dimension ref="A1:P121"/>
  <sheetViews>
    <sheetView tabSelected="1" zoomScale="85" zoomScaleNormal="85" workbookViewId="0">
      <pane ySplit="5" topLeftCell="A6" activePane="bottomLeft" state="frozen"/>
      <selection pane="bottomLeft" activeCell="A2" sqref="A2:XFD120"/>
    </sheetView>
  </sheetViews>
  <sheetFormatPr defaultRowHeight="15" x14ac:dyDescent="0.2"/>
  <cols>
    <col min="1" max="1" width="6.7109375" style="3" customWidth="1"/>
    <col min="2" max="2" width="39.85546875" style="3" customWidth="1"/>
    <col min="3" max="3" width="17.42578125" style="3" customWidth="1"/>
    <col min="4" max="4" width="20.85546875" style="3" customWidth="1"/>
    <col min="5" max="5" width="17.140625" style="3" customWidth="1"/>
    <col min="6" max="6" width="22.42578125" style="3" customWidth="1"/>
    <col min="7" max="7" width="13.28515625" style="3" customWidth="1"/>
    <col min="8" max="8" width="12" style="3" customWidth="1"/>
    <col min="9" max="9" width="20.7109375" style="3" customWidth="1"/>
    <col min="10" max="10" width="20.140625" style="3" customWidth="1"/>
    <col min="11" max="11" width="15.42578125" style="3" customWidth="1"/>
    <col min="12" max="12" width="14.28515625" style="3" customWidth="1"/>
    <col min="13" max="13" width="14.7109375" style="3" customWidth="1"/>
    <col min="14" max="14" width="16.85546875" style="3" customWidth="1"/>
    <col min="15" max="15" width="19.7109375" style="3" customWidth="1"/>
    <col min="16" max="16" width="29.140625" style="1" customWidth="1"/>
    <col min="17" max="216" width="9.140625" style="1"/>
    <col min="217" max="217" width="6.28515625" style="1" bestFit="1" customWidth="1"/>
    <col min="218" max="218" width="40.42578125" style="1" customWidth="1"/>
    <col min="219" max="219" width="13.85546875" style="1" customWidth="1"/>
    <col min="220" max="220" width="18" style="1" customWidth="1"/>
    <col min="221" max="221" width="16.42578125" style="1" customWidth="1"/>
    <col min="222" max="222" width="20.85546875" style="1" customWidth="1"/>
    <col min="223" max="223" width="11.7109375" style="1" customWidth="1"/>
    <col min="224" max="224" width="20.5703125" style="1" customWidth="1"/>
    <col min="225" max="225" width="16.42578125" style="1" customWidth="1"/>
    <col min="226" max="226" width="13.85546875" style="1" customWidth="1"/>
    <col min="227" max="227" width="13" style="1" customWidth="1"/>
    <col min="228" max="228" width="17.5703125" style="1" customWidth="1"/>
    <col min="229" max="229" width="10.5703125" style="1" customWidth="1"/>
    <col min="230" max="230" width="12.7109375" style="1" customWidth="1"/>
    <col min="231" max="231" width="35.140625" style="1" customWidth="1"/>
    <col min="232" max="472" width="9.140625" style="1"/>
    <col min="473" max="473" width="6.28515625" style="1" bestFit="1" customWidth="1"/>
    <col min="474" max="474" width="40.42578125" style="1" customWidth="1"/>
    <col min="475" max="475" width="13.85546875" style="1" customWidth="1"/>
    <col min="476" max="476" width="18" style="1" customWidth="1"/>
    <col min="477" max="477" width="16.42578125" style="1" customWidth="1"/>
    <col min="478" max="478" width="20.85546875" style="1" customWidth="1"/>
    <col min="479" max="479" width="11.7109375" style="1" customWidth="1"/>
    <col min="480" max="480" width="20.5703125" style="1" customWidth="1"/>
    <col min="481" max="481" width="16.42578125" style="1" customWidth="1"/>
    <col min="482" max="482" width="13.85546875" style="1" customWidth="1"/>
    <col min="483" max="483" width="13" style="1" customWidth="1"/>
    <col min="484" max="484" width="17.5703125" style="1" customWidth="1"/>
    <col min="485" max="485" width="10.5703125" style="1" customWidth="1"/>
    <col min="486" max="486" width="12.7109375" style="1" customWidth="1"/>
    <col min="487" max="487" width="35.140625" style="1" customWidth="1"/>
    <col min="488" max="728" width="9.140625" style="1"/>
    <col min="729" max="729" width="6.28515625" style="1" bestFit="1" customWidth="1"/>
    <col min="730" max="730" width="40.42578125" style="1" customWidth="1"/>
    <col min="731" max="731" width="13.85546875" style="1" customWidth="1"/>
    <col min="732" max="732" width="18" style="1" customWidth="1"/>
    <col min="733" max="733" width="16.42578125" style="1" customWidth="1"/>
    <col min="734" max="734" width="20.85546875" style="1" customWidth="1"/>
    <col min="735" max="735" width="11.7109375" style="1" customWidth="1"/>
    <col min="736" max="736" width="20.5703125" style="1" customWidth="1"/>
    <col min="737" max="737" width="16.42578125" style="1" customWidth="1"/>
    <col min="738" max="738" width="13.85546875" style="1" customWidth="1"/>
    <col min="739" max="739" width="13" style="1" customWidth="1"/>
    <col min="740" max="740" width="17.5703125" style="1" customWidth="1"/>
    <col min="741" max="741" width="10.5703125" style="1" customWidth="1"/>
    <col min="742" max="742" width="12.7109375" style="1" customWidth="1"/>
    <col min="743" max="743" width="35.140625" style="1" customWidth="1"/>
    <col min="744" max="984" width="9.140625" style="1"/>
    <col min="985" max="985" width="6.28515625" style="1" bestFit="1" customWidth="1"/>
    <col min="986" max="986" width="40.42578125" style="1" customWidth="1"/>
    <col min="987" max="987" width="13.85546875" style="1" customWidth="1"/>
    <col min="988" max="988" width="18" style="1" customWidth="1"/>
    <col min="989" max="989" width="16.42578125" style="1" customWidth="1"/>
    <col min="990" max="990" width="20.85546875" style="1" customWidth="1"/>
    <col min="991" max="991" width="11.7109375" style="1" customWidth="1"/>
    <col min="992" max="992" width="20.5703125" style="1" customWidth="1"/>
    <col min="993" max="993" width="16.42578125" style="1" customWidth="1"/>
    <col min="994" max="994" width="13.85546875" style="1" customWidth="1"/>
    <col min="995" max="995" width="13" style="1" customWidth="1"/>
    <col min="996" max="996" width="17.5703125" style="1" customWidth="1"/>
    <col min="997" max="997" width="10.5703125" style="1" customWidth="1"/>
    <col min="998" max="998" width="12.7109375" style="1" customWidth="1"/>
    <col min="999" max="999" width="35.140625" style="1" customWidth="1"/>
    <col min="1000" max="1240" width="9.140625" style="1"/>
    <col min="1241" max="1241" width="6.28515625" style="1" bestFit="1" customWidth="1"/>
    <col min="1242" max="1242" width="40.42578125" style="1" customWidth="1"/>
    <col min="1243" max="1243" width="13.85546875" style="1" customWidth="1"/>
    <col min="1244" max="1244" width="18" style="1" customWidth="1"/>
    <col min="1245" max="1245" width="16.42578125" style="1" customWidth="1"/>
    <col min="1246" max="1246" width="20.85546875" style="1" customWidth="1"/>
    <col min="1247" max="1247" width="11.7109375" style="1" customWidth="1"/>
    <col min="1248" max="1248" width="20.5703125" style="1" customWidth="1"/>
    <col min="1249" max="1249" width="16.42578125" style="1" customWidth="1"/>
    <col min="1250" max="1250" width="13.85546875" style="1" customWidth="1"/>
    <col min="1251" max="1251" width="13" style="1" customWidth="1"/>
    <col min="1252" max="1252" width="17.5703125" style="1" customWidth="1"/>
    <col min="1253" max="1253" width="10.5703125" style="1" customWidth="1"/>
    <col min="1254" max="1254" width="12.7109375" style="1" customWidth="1"/>
    <col min="1255" max="1255" width="35.140625" style="1" customWidth="1"/>
    <col min="1256" max="1496" width="9.140625" style="1"/>
    <col min="1497" max="1497" width="6.28515625" style="1" bestFit="1" customWidth="1"/>
    <col min="1498" max="1498" width="40.42578125" style="1" customWidth="1"/>
    <col min="1499" max="1499" width="13.85546875" style="1" customWidth="1"/>
    <col min="1500" max="1500" width="18" style="1" customWidth="1"/>
    <col min="1501" max="1501" width="16.42578125" style="1" customWidth="1"/>
    <col min="1502" max="1502" width="20.85546875" style="1" customWidth="1"/>
    <col min="1503" max="1503" width="11.7109375" style="1" customWidth="1"/>
    <col min="1504" max="1504" width="20.5703125" style="1" customWidth="1"/>
    <col min="1505" max="1505" width="16.42578125" style="1" customWidth="1"/>
    <col min="1506" max="1506" width="13.85546875" style="1" customWidth="1"/>
    <col min="1507" max="1507" width="13" style="1" customWidth="1"/>
    <col min="1508" max="1508" width="17.5703125" style="1" customWidth="1"/>
    <col min="1509" max="1509" width="10.5703125" style="1" customWidth="1"/>
    <col min="1510" max="1510" width="12.7109375" style="1" customWidth="1"/>
    <col min="1511" max="1511" width="35.140625" style="1" customWidth="1"/>
    <col min="1512" max="1752" width="9.140625" style="1"/>
    <col min="1753" max="1753" width="6.28515625" style="1" bestFit="1" customWidth="1"/>
    <col min="1754" max="1754" width="40.42578125" style="1" customWidth="1"/>
    <col min="1755" max="1755" width="13.85546875" style="1" customWidth="1"/>
    <col min="1756" max="1756" width="18" style="1" customWidth="1"/>
    <col min="1757" max="1757" width="16.42578125" style="1" customWidth="1"/>
    <col min="1758" max="1758" width="20.85546875" style="1" customWidth="1"/>
    <col min="1759" max="1759" width="11.7109375" style="1" customWidth="1"/>
    <col min="1760" max="1760" width="20.5703125" style="1" customWidth="1"/>
    <col min="1761" max="1761" width="16.42578125" style="1" customWidth="1"/>
    <col min="1762" max="1762" width="13.85546875" style="1" customWidth="1"/>
    <col min="1763" max="1763" width="13" style="1" customWidth="1"/>
    <col min="1764" max="1764" width="17.5703125" style="1" customWidth="1"/>
    <col min="1765" max="1765" width="10.5703125" style="1" customWidth="1"/>
    <col min="1766" max="1766" width="12.7109375" style="1" customWidth="1"/>
    <col min="1767" max="1767" width="35.140625" style="1" customWidth="1"/>
    <col min="1768" max="2008" width="9.140625" style="1"/>
    <col min="2009" max="2009" width="6.28515625" style="1" bestFit="1" customWidth="1"/>
    <col min="2010" max="2010" width="40.42578125" style="1" customWidth="1"/>
    <col min="2011" max="2011" width="13.85546875" style="1" customWidth="1"/>
    <col min="2012" max="2012" width="18" style="1" customWidth="1"/>
    <col min="2013" max="2013" width="16.42578125" style="1" customWidth="1"/>
    <col min="2014" max="2014" width="20.85546875" style="1" customWidth="1"/>
    <col min="2015" max="2015" width="11.7109375" style="1" customWidth="1"/>
    <col min="2016" max="2016" width="20.5703125" style="1" customWidth="1"/>
    <col min="2017" max="2017" width="16.42578125" style="1" customWidth="1"/>
    <col min="2018" max="2018" width="13.85546875" style="1" customWidth="1"/>
    <col min="2019" max="2019" width="13" style="1" customWidth="1"/>
    <col min="2020" max="2020" width="17.5703125" style="1" customWidth="1"/>
    <col min="2021" max="2021" width="10.5703125" style="1" customWidth="1"/>
    <col min="2022" max="2022" width="12.7109375" style="1" customWidth="1"/>
    <col min="2023" max="2023" width="35.140625" style="1" customWidth="1"/>
    <col min="2024" max="2264" width="9.140625" style="1"/>
    <col min="2265" max="2265" width="6.28515625" style="1" bestFit="1" customWidth="1"/>
    <col min="2266" max="2266" width="40.42578125" style="1" customWidth="1"/>
    <col min="2267" max="2267" width="13.85546875" style="1" customWidth="1"/>
    <col min="2268" max="2268" width="18" style="1" customWidth="1"/>
    <col min="2269" max="2269" width="16.42578125" style="1" customWidth="1"/>
    <col min="2270" max="2270" width="20.85546875" style="1" customWidth="1"/>
    <col min="2271" max="2271" width="11.7109375" style="1" customWidth="1"/>
    <col min="2272" max="2272" width="20.5703125" style="1" customWidth="1"/>
    <col min="2273" max="2273" width="16.42578125" style="1" customWidth="1"/>
    <col min="2274" max="2274" width="13.85546875" style="1" customWidth="1"/>
    <col min="2275" max="2275" width="13" style="1" customWidth="1"/>
    <col min="2276" max="2276" width="17.5703125" style="1" customWidth="1"/>
    <col min="2277" max="2277" width="10.5703125" style="1" customWidth="1"/>
    <col min="2278" max="2278" width="12.7109375" style="1" customWidth="1"/>
    <col min="2279" max="2279" width="35.140625" style="1" customWidth="1"/>
    <col min="2280" max="2520" width="9.140625" style="1"/>
    <col min="2521" max="2521" width="6.28515625" style="1" bestFit="1" customWidth="1"/>
    <col min="2522" max="2522" width="40.42578125" style="1" customWidth="1"/>
    <col min="2523" max="2523" width="13.85546875" style="1" customWidth="1"/>
    <col min="2524" max="2524" width="18" style="1" customWidth="1"/>
    <col min="2525" max="2525" width="16.42578125" style="1" customWidth="1"/>
    <col min="2526" max="2526" width="20.85546875" style="1" customWidth="1"/>
    <col min="2527" max="2527" width="11.7109375" style="1" customWidth="1"/>
    <col min="2528" max="2528" width="20.5703125" style="1" customWidth="1"/>
    <col min="2529" max="2529" width="16.42578125" style="1" customWidth="1"/>
    <col min="2530" max="2530" width="13.85546875" style="1" customWidth="1"/>
    <col min="2531" max="2531" width="13" style="1" customWidth="1"/>
    <col min="2532" max="2532" width="17.5703125" style="1" customWidth="1"/>
    <col min="2533" max="2533" width="10.5703125" style="1" customWidth="1"/>
    <col min="2534" max="2534" width="12.7109375" style="1" customWidth="1"/>
    <col min="2535" max="2535" width="35.140625" style="1" customWidth="1"/>
    <col min="2536" max="2776" width="9.140625" style="1"/>
    <col min="2777" max="2777" width="6.28515625" style="1" bestFit="1" customWidth="1"/>
    <col min="2778" max="2778" width="40.42578125" style="1" customWidth="1"/>
    <col min="2779" max="2779" width="13.85546875" style="1" customWidth="1"/>
    <col min="2780" max="2780" width="18" style="1" customWidth="1"/>
    <col min="2781" max="2781" width="16.42578125" style="1" customWidth="1"/>
    <col min="2782" max="2782" width="20.85546875" style="1" customWidth="1"/>
    <col min="2783" max="2783" width="11.7109375" style="1" customWidth="1"/>
    <col min="2784" max="2784" width="20.5703125" style="1" customWidth="1"/>
    <col min="2785" max="2785" width="16.42578125" style="1" customWidth="1"/>
    <col min="2786" max="2786" width="13.85546875" style="1" customWidth="1"/>
    <col min="2787" max="2787" width="13" style="1" customWidth="1"/>
    <col min="2788" max="2788" width="17.5703125" style="1" customWidth="1"/>
    <col min="2789" max="2789" width="10.5703125" style="1" customWidth="1"/>
    <col min="2790" max="2790" width="12.7109375" style="1" customWidth="1"/>
    <col min="2791" max="2791" width="35.140625" style="1" customWidth="1"/>
    <col min="2792" max="3032" width="9.140625" style="1"/>
    <col min="3033" max="3033" width="6.28515625" style="1" bestFit="1" customWidth="1"/>
    <col min="3034" max="3034" width="40.42578125" style="1" customWidth="1"/>
    <col min="3035" max="3035" width="13.85546875" style="1" customWidth="1"/>
    <col min="3036" max="3036" width="18" style="1" customWidth="1"/>
    <col min="3037" max="3037" width="16.42578125" style="1" customWidth="1"/>
    <col min="3038" max="3038" width="20.85546875" style="1" customWidth="1"/>
    <col min="3039" max="3039" width="11.7109375" style="1" customWidth="1"/>
    <col min="3040" max="3040" width="20.5703125" style="1" customWidth="1"/>
    <col min="3041" max="3041" width="16.42578125" style="1" customWidth="1"/>
    <col min="3042" max="3042" width="13.85546875" style="1" customWidth="1"/>
    <col min="3043" max="3043" width="13" style="1" customWidth="1"/>
    <col min="3044" max="3044" width="17.5703125" style="1" customWidth="1"/>
    <col min="3045" max="3045" width="10.5703125" style="1" customWidth="1"/>
    <col min="3046" max="3046" width="12.7109375" style="1" customWidth="1"/>
    <col min="3047" max="3047" width="35.140625" style="1" customWidth="1"/>
    <col min="3048" max="3288" width="9.140625" style="1"/>
    <col min="3289" max="3289" width="6.28515625" style="1" bestFit="1" customWidth="1"/>
    <col min="3290" max="3290" width="40.42578125" style="1" customWidth="1"/>
    <col min="3291" max="3291" width="13.85546875" style="1" customWidth="1"/>
    <col min="3292" max="3292" width="18" style="1" customWidth="1"/>
    <col min="3293" max="3293" width="16.42578125" style="1" customWidth="1"/>
    <col min="3294" max="3294" width="20.85546875" style="1" customWidth="1"/>
    <col min="3295" max="3295" width="11.7109375" style="1" customWidth="1"/>
    <col min="3296" max="3296" width="20.5703125" style="1" customWidth="1"/>
    <col min="3297" max="3297" width="16.42578125" style="1" customWidth="1"/>
    <col min="3298" max="3298" width="13.85546875" style="1" customWidth="1"/>
    <col min="3299" max="3299" width="13" style="1" customWidth="1"/>
    <col min="3300" max="3300" width="17.5703125" style="1" customWidth="1"/>
    <col min="3301" max="3301" width="10.5703125" style="1" customWidth="1"/>
    <col min="3302" max="3302" width="12.7109375" style="1" customWidth="1"/>
    <col min="3303" max="3303" width="35.140625" style="1" customWidth="1"/>
    <col min="3304" max="3544" width="9.140625" style="1"/>
    <col min="3545" max="3545" width="6.28515625" style="1" bestFit="1" customWidth="1"/>
    <col min="3546" max="3546" width="40.42578125" style="1" customWidth="1"/>
    <col min="3547" max="3547" width="13.85546875" style="1" customWidth="1"/>
    <col min="3548" max="3548" width="18" style="1" customWidth="1"/>
    <col min="3549" max="3549" width="16.42578125" style="1" customWidth="1"/>
    <col min="3550" max="3550" width="20.85546875" style="1" customWidth="1"/>
    <col min="3551" max="3551" width="11.7109375" style="1" customWidth="1"/>
    <col min="3552" max="3552" width="20.5703125" style="1" customWidth="1"/>
    <col min="3553" max="3553" width="16.42578125" style="1" customWidth="1"/>
    <col min="3554" max="3554" width="13.85546875" style="1" customWidth="1"/>
    <col min="3555" max="3555" width="13" style="1" customWidth="1"/>
    <col min="3556" max="3556" width="17.5703125" style="1" customWidth="1"/>
    <col min="3557" max="3557" width="10.5703125" style="1" customWidth="1"/>
    <col min="3558" max="3558" width="12.7109375" style="1" customWidth="1"/>
    <col min="3559" max="3559" width="35.140625" style="1" customWidth="1"/>
    <col min="3560" max="3800" width="9.140625" style="1"/>
    <col min="3801" max="3801" width="6.28515625" style="1" bestFit="1" customWidth="1"/>
    <col min="3802" max="3802" width="40.42578125" style="1" customWidth="1"/>
    <col min="3803" max="3803" width="13.85546875" style="1" customWidth="1"/>
    <col min="3804" max="3804" width="18" style="1" customWidth="1"/>
    <col min="3805" max="3805" width="16.42578125" style="1" customWidth="1"/>
    <col min="3806" max="3806" width="20.85546875" style="1" customWidth="1"/>
    <col min="3807" max="3807" width="11.7109375" style="1" customWidth="1"/>
    <col min="3808" max="3808" width="20.5703125" style="1" customWidth="1"/>
    <col min="3809" max="3809" width="16.42578125" style="1" customWidth="1"/>
    <col min="3810" max="3810" width="13.85546875" style="1" customWidth="1"/>
    <col min="3811" max="3811" width="13" style="1" customWidth="1"/>
    <col min="3812" max="3812" width="17.5703125" style="1" customWidth="1"/>
    <col min="3813" max="3813" width="10.5703125" style="1" customWidth="1"/>
    <col min="3814" max="3814" width="12.7109375" style="1" customWidth="1"/>
    <col min="3815" max="3815" width="35.140625" style="1" customWidth="1"/>
    <col min="3816" max="4056" width="9.140625" style="1"/>
    <col min="4057" max="4057" width="6.28515625" style="1" bestFit="1" customWidth="1"/>
    <col min="4058" max="4058" width="40.42578125" style="1" customWidth="1"/>
    <col min="4059" max="4059" width="13.85546875" style="1" customWidth="1"/>
    <col min="4060" max="4060" width="18" style="1" customWidth="1"/>
    <col min="4061" max="4061" width="16.42578125" style="1" customWidth="1"/>
    <col min="4062" max="4062" width="20.85546875" style="1" customWidth="1"/>
    <col min="4063" max="4063" width="11.7109375" style="1" customWidth="1"/>
    <col min="4064" max="4064" width="20.5703125" style="1" customWidth="1"/>
    <col min="4065" max="4065" width="16.42578125" style="1" customWidth="1"/>
    <col min="4066" max="4066" width="13.85546875" style="1" customWidth="1"/>
    <col min="4067" max="4067" width="13" style="1" customWidth="1"/>
    <col min="4068" max="4068" width="17.5703125" style="1" customWidth="1"/>
    <col min="4069" max="4069" width="10.5703125" style="1" customWidth="1"/>
    <col min="4070" max="4070" width="12.7109375" style="1" customWidth="1"/>
    <col min="4071" max="4071" width="35.140625" style="1" customWidth="1"/>
    <col min="4072" max="4312" width="9.140625" style="1"/>
    <col min="4313" max="4313" width="6.28515625" style="1" bestFit="1" customWidth="1"/>
    <col min="4314" max="4314" width="40.42578125" style="1" customWidth="1"/>
    <col min="4315" max="4315" width="13.85546875" style="1" customWidth="1"/>
    <col min="4316" max="4316" width="18" style="1" customWidth="1"/>
    <col min="4317" max="4317" width="16.42578125" style="1" customWidth="1"/>
    <col min="4318" max="4318" width="20.85546875" style="1" customWidth="1"/>
    <col min="4319" max="4319" width="11.7109375" style="1" customWidth="1"/>
    <col min="4320" max="4320" width="20.5703125" style="1" customWidth="1"/>
    <col min="4321" max="4321" width="16.42578125" style="1" customWidth="1"/>
    <col min="4322" max="4322" width="13.85546875" style="1" customWidth="1"/>
    <col min="4323" max="4323" width="13" style="1" customWidth="1"/>
    <col min="4324" max="4324" width="17.5703125" style="1" customWidth="1"/>
    <col min="4325" max="4325" width="10.5703125" style="1" customWidth="1"/>
    <col min="4326" max="4326" width="12.7109375" style="1" customWidth="1"/>
    <col min="4327" max="4327" width="35.140625" style="1" customWidth="1"/>
    <col min="4328" max="4568" width="9.140625" style="1"/>
    <col min="4569" max="4569" width="6.28515625" style="1" bestFit="1" customWidth="1"/>
    <col min="4570" max="4570" width="40.42578125" style="1" customWidth="1"/>
    <col min="4571" max="4571" width="13.85546875" style="1" customWidth="1"/>
    <col min="4572" max="4572" width="18" style="1" customWidth="1"/>
    <col min="4573" max="4573" width="16.42578125" style="1" customWidth="1"/>
    <col min="4574" max="4574" width="20.85546875" style="1" customWidth="1"/>
    <col min="4575" max="4575" width="11.7109375" style="1" customWidth="1"/>
    <col min="4576" max="4576" width="20.5703125" style="1" customWidth="1"/>
    <col min="4577" max="4577" width="16.42578125" style="1" customWidth="1"/>
    <col min="4578" max="4578" width="13.85546875" style="1" customWidth="1"/>
    <col min="4579" max="4579" width="13" style="1" customWidth="1"/>
    <col min="4580" max="4580" width="17.5703125" style="1" customWidth="1"/>
    <col min="4581" max="4581" width="10.5703125" style="1" customWidth="1"/>
    <col min="4582" max="4582" width="12.7109375" style="1" customWidth="1"/>
    <col min="4583" max="4583" width="35.140625" style="1" customWidth="1"/>
    <col min="4584" max="4824" width="9.140625" style="1"/>
    <col min="4825" max="4825" width="6.28515625" style="1" bestFit="1" customWidth="1"/>
    <col min="4826" max="4826" width="40.42578125" style="1" customWidth="1"/>
    <col min="4827" max="4827" width="13.85546875" style="1" customWidth="1"/>
    <col min="4828" max="4828" width="18" style="1" customWidth="1"/>
    <col min="4829" max="4829" width="16.42578125" style="1" customWidth="1"/>
    <col min="4830" max="4830" width="20.85546875" style="1" customWidth="1"/>
    <col min="4831" max="4831" width="11.7109375" style="1" customWidth="1"/>
    <col min="4832" max="4832" width="20.5703125" style="1" customWidth="1"/>
    <col min="4833" max="4833" width="16.42578125" style="1" customWidth="1"/>
    <col min="4834" max="4834" width="13.85546875" style="1" customWidth="1"/>
    <col min="4835" max="4835" width="13" style="1" customWidth="1"/>
    <col min="4836" max="4836" width="17.5703125" style="1" customWidth="1"/>
    <col min="4837" max="4837" width="10.5703125" style="1" customWidth="1"/>
    <col min="4838" max="4838" width="12.7109375" style="1" customWidth="1"/>
    <col min="4839" max="4839" width="35.140625" style="1" customWidth="1"/>
    <col min="4840" max="5080" width="9.140625" style="1"/>
    <col min="5081" max="5081" width="6.28515625" style="1" bestFit="1" customWidth="1"/>
    <col min="5082" max="5082" width="40.42578125" style="1" customWidth="1"/>
    <col min="5083" max="5083" width="13.85546875" style="1" customWidth="1"/>
    <col min="5084" max="5084" width="18" style="1" customWidth="1"/>
    <col min="5085" max="5085" width="16.42578125" style="1" customWidth="1"/>
    <col min="5086" max="5086" width="20.85546875" style="1" customWidth="1"/>
    <col min="5087" max="5087" width="11.7109375" style="1" customWidth="1"/>
    <col min="5088" max="5088" width="20.5703125" style="1" customWidth="1"/>
    <col min="5089" max="5089" width="16.42578125" style="1" customWidth="1"/>
    <col min="5090" max="5090" width="13.85546875" style="1" customWidth="1"/>
    <col min="5091" max="5091" width="13" style="1" customWidth="1"/>
    <col min="5092" max="5092" width="17.5703125" style="1" customWidth="1"/>
    <col min="5093" max="5093" width="10.5703125" style="1" customWidth="1"/>
    <col min="5094" max="5094" width="12.7109375" style="1" customWidth="1"/>
    <col min="5095" max="5095" width="35.140625" style="1" customWidth="1"/>
    <col min="5096" max="5336" width="9.140625" style="1"/>
    <col min="5337" max="5337" width="6.28515625" style="1" bestFit="1" customWidth="1"/>
    <col min="5338" max="5338" width="40.42578125" style="1" customWidth="1"/>
    <col min="5339" max="5339" width="13.85546875" style="1" customWidth="1"/>
    <col min="5340" max="5340" width="18" style="1" customWidth="1"/>
    <col min="5341" max="5341" width="16.42578125" style="1" customWidth="1"/>
    <col min="5342" max="5342" width="20.85546875" style="1" customWidth="1"/>
    <col min="5343" max="5343" width="11.7109375" style="1" customWidth="1"/>
    <col min="5344" max="5344" width="20.5703125" style="1" customWidth="1"/>
    <col min="5345" max="5345" width="16.42578125" style="1" customWidth="1"/>
    <col min="5346" max="5346" width="13.85546875" style="1" customWidth="1"/>
    <col min="5347" max="5347" width="13" style="1" customWidth="1"/>
    <col min="5348" max="5348" width="17.5703125" style="1" customWidth="1"/>
    <col min="5349" max="5349" width="10.5703125" style="1" customWidth="1"/>
    <col min="5350" max="5350" width="12.7109375" style="1" customWidth="1"/>
    <col min="5351" max="5351" width="35.140625" style="1" customWidth="1"/>
    <col min="5352" max="5592" width="9.140625" style="1"/>
    <col min="5593" max="5593" width="6.28515625" style="1" bestFit="1" customWidth="1"/>
    <col min="5594" max="5594" width="40.42578125" style="1" customWidth="1"/>
    <col min="5595" max="5595" width="13.85546875" style="1" customWidth="1"/>
    <col min="5596" max="5596" width="18" style="1" customWidth="1"/>
    <col min="5597" max="5597" width="16.42578125" style="1" customWidth="1"/>
    <col min="5598" max="5598" width="20.85546875" style="1" customWidth="1"/>
    <col min="5599" max="5599" width="11.7109375" style="1" customWidth="1"/>
    <col min="5600" max="5600" width="20.5703125" style="1" customWidth="1"/>
    <col min="5601" max="5601" width="16.42578125" style="1" customWidth="1"/>
    <col min="5602" max="5602" width="13.85546875" style="1" customWidth="1"/>
    <col min="5603" max="5603" width="13" style="1" customWidth="1"/>
    <col min="5604" max="5604" width="17.5703125" style="1" customWidth="1"/>
    <col min="5605" max="5605" width="10.5703125" style="1" customWidth="1"/>
    <col min="5606" max="5606" width="12.7109375" style="1" customWidth="1"/>
    <col min="5607" max="5607" width="35.140625" style="1" customWidth="1"/>
    <col min="5608" max="5848" width="9.140625" style="1"/>
    <col min="5849" max="5849" width="6.28515625" style="1" bestFit="1" customWidth="1"/>
    <col min="5850" max="5850" width="40.42578125" style="1" customWidth="1"/>
    <col min="5851" max="5851" width="13.85546875" style="1" customWidth="1"/>
    <col min="5852" max="5852" width="18" style="1" customWidth="1"/>
    <col min="5853" max="5853" width="16.42578125" style="1" customWidth="1"/>
    <col min="5854" max="5854" width="20.85546875" style="1" customWidth="1"/>
    <col min="5855" max="5855" width="11.7109375" style="1" customWidth="1"/>
    <col min="5856" max="5856" width="20.5703125" style="1" customWidth="1"/>
    <col min="5857" max="5857" width="16.42578125" style="1" customWidth="1"/>
    <col min="5858" max="5858" width="13.85546875" style="1" customWidth="1"/>
    <col min="5859" max="5859" width="13" style="1" customWidth="1"/>
    <col min="5860" max="5860" width="17.5703125" style="1" customWidth="1"/>
    <col min="5861" max="5861" width="10.5703125" style="1" customWidth="1"/>
    <col min="5862" max="5862" width="12.7109375" style="1" customWidth="1"/>
    <col min="5863" max="5863" width="35.140625" style="1" customWidth="1"/>
    <col min="5864" max="6104" width="9.140625" style="1"/>
    <col min="6105" max="6105" width="6.28515625" style="1" bestFit="1" customWidth="1"/>
    <col min="6106" max="6106" width="40.42578125" style="1" customWidth="1"/>
    <col min="6107" max="6107" width="13.85546875" style="1" customWidth="1"/>
    <col min="6108" max="6108" width="18" style="1" customWidth="1"/>
    <col min="6109" max="6109" width="16.42578125" style="1" customWidth="1"/>
    <col min="6110" max="6110" width="20.85546875" style="1" customWidth="1"/>
    <col min="6111" max="6111" width="11.7109375" style="1" customWidth="1"/>
    <col min="6112" max="6112" width="20.5703125" style="1" customWidth="1"/>
    <col min="6113" max="6113" width="16.42578125" style="1" customWidth="1"/>
    <col min="6114" max="6114" width="13.85546875" style="1" customWidth="1"/>
    <col min="6115" max="6115" width="13" style="1" customWidth="1"/>
    <col min="6116" max="6116" width="17.5703125" style="1" customWidth="1"/>
    <col min="6117" max="6117" width="10.5703125" style="1" customWidth="1"/>
    <col min="6118" max="6118" width="12.7109375" style="1" customWidth="1"/>
    <col min="6119" max="6119" width="35.140625" style="1" customWidth="1"/>
    <col min="6120" max="6360" width="9.140625" style="1"/>
    <col min="6361" max="6361" width="6.28515625" style="1" bestFit="1" customWidth="1"/>
    <col min="6362" max="6362" width="40.42578125" style="1" customWidth="1"/>
    <col min="6363" max="6363" width="13.85546875" style="1" customWidth="1"/>
    <col min="6364" max="6364" width="18" style="1" customWidth="1"/>
    <col min="6365" max="6365" width="16.42578125" style="1" customWidth="1"/>
    <col min="6366" max="6366" width="20.85546875" style="1" customWidth="1"/>
    <col min="6367" max="6367" width="11.7109375" style="1" customWidth="1"/>
    <col min="6368" max="6368" width="20.5703125" style="1" customWidth="1"/>
    <col min="6369" max="6369" width="16.42578125" style="1" customWidth="1"/>
    <col min="6370" max="6370" width="13.85546875" style="1" customWidth="1"/>
    <col min="6371" max="6371" width="13" style="1" customWidth="1"/>
    <col min="6372" max="6372" width="17.5703125" style="1" customWidth="1"/>
    <col min="6373" max="6373" width="10.5703125" style="1" customWidth="1"/>
    <col min="6374" max="6374" width="12.7109375" style="1" customWidth="1"/>
    <col min="6375" max="6375" width="35.140625" style="1" customWidth="1"/>
    <col min="6376" max="6616" width="9.140625" style="1"/>
    <col min="6617" max="6617" width="6.28515625" style="1" bestFit="1" customWidth="1"/>
    <col min="6618" max="6618" width="40.42578125" style="1" customWidth="1"/>
    <col min="6619" max="6619" width="13.85546875" style="1" customWidth="1"/>
    <col min="6620" max="6620" width="18" style="1" customWidth="1"/>
    <col min="6621" max="6621" width="16.42578125" style="1" customWidth="1"/>
    <col min="6622" max="6622" width="20.85546875" style="1" customWidth="1"/>
    <col min="6623" max="6623" width="11.7109375" style="1" customWidth="1"/>
    <col min="6624" max="6624" width="20.5703125" style="1" customWidth="1"/>
    <col min="6625" max="6625" width="16.42578125" style="1" customWidth="1"/>
    <col min="6626" max="6626" width="13.85546875" style="1" customWidth="1"/>
    <col min="6627" max="6627" width="13" style="1" customWidth="1"/>
    <col min="6628" max="6628" width="17.5703125" style="1" customWidth="1"/>
    <col min="6629" max="6629" width="10.5703125" style="1" customWidth="1"/>
    <col min="6630" max="6630" width="12.7109375" style="1" customWidth="1"/>
    <col min="6631" max="6631" width="35.140625" style="1" customWidth="1"/>
    <col min="6632" max="6872" width="9.140625" style="1"/>
    <col min="6873" max="6873" width="6.28515625" style="1" bestFit="1" customWidth="1"/>
    <col min="6874" max="6874" width="40.42578125" style="1" customWidth="1"/>
    <col min="6875" max="6875" width="13.85546875" style="1" customWidth="1"/>
    <col min="6876" max="6876" width="18" style="1" customWidth="1"/>
    <col min="6877" max="6877" width="16.42578125" style="1" customWidth="1"/>
    <col min="6878" max="6878" width="20.85546875" style="1" customWidth="1"/>
    <col min="6879" max="6879" width="11.7109375" style="1" customWidth="1"/>
    <col min="6880" max="6880" width="20.5703125" style="1" customWidth="1"/>
    <col min="6881" max="6881" width="16.42578125" style="1" customWidth="1"/>
    <col min="6882" max="6882" width="13.85546875" style="1" customWidth="1"/>
    <col min="6883" max="6883" width="13" style="1" customWidth="1"/>
    <col min="6884" max="6884" width="17.5703125" style="1" customWidth="1"/>
    <col min="6885" max="6885" width="10.5703125" style="1" customWidth="1"/>
    <col min="6886" max="6886" width="12.7109375" style="1" customWidth="1"/>
    <col min="6887" max="6887" width="35.140625" style="1" customWidth="1"/>
    <col min="6888" max="7128" width="9.140625" style="1"/>
    <col min="7129" max="7129" width="6.28515625" style="1" bestFit="1" customWidth="1"/>
    <col min="7130" max="7130" width="40.42578125" style="1" customWidth="1"/>
    <col min="7131" max="7131" width="13.85546875" style="1" customWidth="1"/>
    <col min="7132" max="7132" width="18" style="1" customWidth="1"/>
    <col min="7133" max="7133" width="16.42578125" style="1" customWidth="1"/>
    <col min="7134" max="7134" width="20.85546875" style="1" customWidth="1"/>
    <col min="7135" max="7135" width="11.7109375" style="1" customWidth="1"/>
    <col min="7136" max="7136" width="20.5703125" style="1" customWidth="1"/>
    <col min="7137" max="7137" width="16.42578125" style="1" customWidth="1"/>
    <col min="7138" max="7138" width="13.85546875" style="1" customWidth="1"/>
    <col min="7139" max="7139" width="13" style="1" customWidth="1"/>
    <col min="7140" max="7140" width="17.5703125" style="1" customWidth="1"/>
    <col min="7141" max="7141" width="10.5703125" style="1" customWidth="1"/>
    <col min="7142" max="7142" width="12.7109375" style="1" customWidth="1"/>
    <col min="7143" max="7143" width="35.140625" style="1" customWidth="1"/>
    <col min="7144" max="7384" width="9.140625" style="1"/>
    <col min="7385" max="7385" width="6.28515625" style="1" bestFit="1" customWidth="1"/>
    <col min="7386" max="7386" width="40.42578125" style="1" customWidth="1"/>
    <col min="7387" max="7387" width="13.85546875" style="1" customWidth="1"/>
    <col min="7388" max="7388" width="18" style="1" customWidth="1"/>
    <col min="7389" max="7389" width="16.42578125" style="1" customWidth="1"/>
    <col min="7390" max="7390" width="20.85546875" style="1" customWidth="1"/>
    <col min="7391" max="7391" width="11.7109375" style="1" customWidth="1"/>
    <col min="7392" max="7392" width="20.5703125" style="1" customWidth="1"/>
    <col min="7393" max="7393" width="16.42578125" style="1" customWidth="1"/>
    <col min="7394" max="7394" width="13.85546875" style="1" customWidth="1"/>
    <col min="7395" max="7395" width="13" style="1" customWidth="1"/>
    <col min="7396" max="7396" width="17.5703125" style="1" customWidth="1"/>
    <col min="7397" max="7397" width="10.5703125" style="1" customWidth="1"/>
    <col min="7398" max="7398" width="12.7109375" style="1" customWidth="1"/>
    <col min="7399" max="7399" width="35.140625" style="1" customWidth="1"/>
    <col min="7400" max="7640" width="9.140625" style="1"/>
    <col min="7641" max="7641" width="6.28515625" style="1" bestFit="1" customWidth="1"/>
    <col min="7642" max="7642" width="40.42578125" style="1" customWidth="1"/>
    <col min="7643" max="7643" width="13.85546875" style="1" customWidth="1"/>
    <col min="7644" max="7644" width="18" style="1" customWidth="1"/>
    <col min="7645" max="7645" width="16.42578125" style="1" customWidth="1"/>
    <col min="7646" max="7646" width="20.85546875" style="1" customWidth="1"/>
    <col min="7647" max="7647" width="11.7109375" style="1" customWidth="1"/>
    <col min="7648" max="7648" width="20.5703125" style="1" customWidth="1"/>
    <col min="7649" max="7649" width="16.42578125" style="1" customWidth="1"/>
    <col min="7650" max="7650" width="13.85546875" style="1" customWidth="1"/>
    <col min="7651" max="7651" width="13" style="1" customWidth="1"/>
    <col min="7652" max="7652" width="17.5703125" style="1" customWidth="1"/>
    <col min="7653" max="7653" width="10.5703125" style="1" customWidth="1"/>
    <col min="7654" max="7654" width="12.7109375" style="1" customWidth="1"/>
    <col min="7655" max="7655" width="35.140625" style="1" customWidth="1"/>
    <col min="7656" max="7896" width="9.140625" style="1"/>
    <col min="7897" max="7897" width="6.28515625" style="1" bestFit="1" customWidth="1"/>
    <col min="7898" max="7898" width="40.42578125" style="1" customWidth="1"/>
    <col min="7899" max="7899" width="13.85546875" style="1" customWidth="1"/>
    <col min="7900" max="7900" width="18" style="1" customWidth="1"/>
    <col min="7901" max="7901" width="16.42578125" style="1" customWidth="1"/>
    <col min="7902" max="7902" width="20.85546875" style="1" customWidth="1"/>
    <col min="7903" max="7903" width="11.7109375" style="1" customWidth="1"/>
    <col min="7904" max="7904" width="20.5703125" style="1" customWidth="1"/>
    <col min="7905" max="7905" width="16.42578125" style="1" customWidth="1"/>
    <col min="7906" max="7906" width="13.85546875" style="1" customWidth="1"/>
    <col min="7907" max="7907" width="13" style="1" customWidth="1"/>
    <col min="7908" max="7908" width="17.5703125" style="1" customWidth="1"/>
    <col min="7909" max="7909" width="10.5703125" style="1" customWidth="1"/>
    <col min="7910" max="7910" width="12.7109375" style="1" customWidth="1"/>
    <col min="7911" max="7911" width="35.140625" style="1" customWidth="1"/>
    <col min="7912" max="8152" width="9.140625" style="1"/>
    <col min="8153" max="8153" width="6.28515625" style="1" bestFit="1" customWidth="1"/>
    <col min="8154" max="8154" width="40.42578125" style="1" customWidth="1"/>
    <col min="8155" max="8155" width="13.85546875" style="1" customWidth="1"/>
    <col min="8156" max="8156" width="18" style="1" customWidth="1"/>
    <col min="8157" max="8157" width="16.42578125" style="1" customWidth="1"/>
    <col min="8158" max="8158" width="20.85546875" style="1" customWidth="1"/>
    <col min="8159" max="8159" width="11.7109375" style="1" customWidth="1"/>
    <col min="8160" max="8160" width="20.5703125" style="1" customWidth="1"/>
    <col min="8161" max="8161" width="16.42578125" style="1" customWidth="1"/>
    <col min="8162" max="8162" width="13.85546875" style="1" customWidth="1"/>
    <col min="8163" max="8163" width="13" style="1" customWidth="1"/>
    <col min="8164" max="8164" width="17.5703125" style="1" customWidth="1"/>
    <col min="8165" max="8165" width="10.5703125" style="1" customWidth="1"/>
    <col min="8166" max="8166" width="12.7109375" style="1" customWidth="1"/>
    <col min="8167" max="8167" width="35.140625" style="1" customWidth="1"/>
    <col min="8168" max="8408" width="9.140625" style="1"/>
    <col min="8409" max="8409" width="6.28515625" style="1" bestFit="1" customWidth="1"/>
    <col min="8410" max="8410" width="40.42578125" style="1" customWidth="1"/>
    <col min="8411" max="8411" width="13.85546875" style="1" customWidth="1"/>
    <col min="8412" max="8412" width="18" style="1" customWidth="1"/>
    <col min="8413" max="8413" width="16.42578125" style="1" customWidth="1"/>
    <col min="8414" max="8414" width="20.85546875" style="1" customWidth="1"/>
    <col min="8415" max="8415" width="11.7109375" style="1" customWidth="1"/>
    <col min="8416" max="8416" width="20.5703125" style="1" customWidth="1"/>
    <col min="8417" max="8417" width="16.42578125" style="1" customWidth="1"/>
    <col min="8418" max="8418" width="13.85546875" style="1" customWidth="1"/>
    <col min="8419" max="8419" width="13" style="1" customWidth="1"/>
    <col min="8420" max="8420" width="17.5703125" style="1" customWidth="1"/>
    <col min="8421" max="8421" width="10.5703125" style="1" customWidth="1"/>
    <col min="8422" max="8422" width="12.7109375" style="1" customWidth="1"/>
    <col min="8423" max="8423" width="35.140625" style="1" customWidth="1"/>
    <col min="8424" max="8664" width="9.140625" style="1"/>
    <col min="8665" max="8665" width="6.28515625" style="1" bestFit="1" customWidth="1"/>
    <col min="8666" max="8666" width="40.42578125" style="1" customWidth="1"/>
    <col min="8667" max="8667" width="13.85546875" style="1" customWidth="1"/>
    <col min="8668" max="8668" width="18" style="1" customWidth="1"/>
    <col min="8669" max="8669" width="16.42578125" style="1" customWidth="1"/>
    <col min="8670" max="8670" width="20.85546875" style="1" customWidth="1"/>
    <col min="8671" max="8671" width="11.7109375" style="1" customWidth="1"/>
    <col min="8672" max="8672" width="20.5703125" style="1" customWidth="1"/>
    <col min="8673" max="8673" width="16.42578125" style="1" customWidth="1"/>
    <col min="8674" max="8674" width="13.85546875" style="1" customWidth="1"/>
    <col min="8675" max="8675" width="13" style="1" customWidth="1"/>
    <col min="8676" max="8676" width="17.5703125" style="1" customWidth="1"/>
    <col min="8677" max="8677" width="10.5703125" style="1" customWidth="1"/>
    <col min="8678" max="8678" width="12.7109375" style="1" customWidth="1"/>
    <col min="8679" max="8679" width="35.140625" style="1" customWidth="1"/>
    <col min="8680" max="8920" width="9.140625" style="1"/>
    <col min="8921" max="8921" width="6.28515625" style="1" bestFit="1" customWidth="1"/>
    <col min="8922" max="8922" width="40.42578125" style="1" customWidth="1"/>
    <col min="8923" max="8923" width="13.85546875" style="1" customWidth="1"/>
    <col min="8924" max="8924" width="18" style="1" customWidth="1"/>
    <col min="8925" max="8925" width="16.42578125" style="1" customWidth="1"/>
    <col min="8926" max="8926" width="20.85546875" style="1" customWidth="1"/>
    <col min="8927" max="8927" width="11.7109375" style="1" customWidth="1"/>
    <col min="8928" max="8928" width="20.5703125" style="1" customWidth="1"/>
    <col min="8929" max="8929" width="16.42578125" style="1" customWidth="1"/>
    <col min="8930" max="8930" width="13.85546875" style="1" customWidth="1"/>
    <col min="8931" max="8931" width="13" style="1" customWidth="1"/>
    <col min="8932" max="8932" width="17.5703125" style="1" customWidth="1"/>
    <col min="8933" max="8933" width="10.5703125" style="1" customWidth="1"/>
    <col min="8934" max="8934" width="12.7109375" style="1" customWidth="1"/>
    <col min="8935" max="8935" width="35.140625" style="1" customWidth="1"/>
    <col min="8936" max="9176" width="9.140625" style="1"/>
    <col min="9177" max="9177" width="6.28515625" style="1" bestFit="1" customWidth="1"/>
    <col min="9178" max="9178" width="40.42578125" style="1" customWidth="1"/>
    <col min="9179" max="9179" width="13.85546875" style="1" customWidth="1"/>
    <col min="9180" max="9180" width="18" style="1" customWidth="1"/>
    <col min="9181" max="9181" width="16.42578125" style="1" customWidth="1"/>
    <col min="9182" max="9182" width="20.85546875" style="1" customWidth="1"/>
    <col min="9183" max="9183" width="11.7109375" style="1" customWidth="1"/>
    <col min="9184" max="9184" width="20.5703125" style="1" customWidth="1"/>
    <col min="9185" max="9185" width="16.42578125" style="1" customWidth="1"/>
    <col min="9186" max="9186" width="13.85546875" style="1" customWidth="1"/>
    <col min="9187" max="9187" width="13" style="1" customWidth="1"/>
    <col min="9188" max="9188" width="17.5703125" style="1" customWidth="1"/>
    <col min="9189" max="9189" width="10.5703125" style="1" customWidth="1"/>
    <col min="9190" max="9190" width="12.7109375" style="1" customWidth="1"/>
    <col min="9191" max="9191" width="35.140625" style="1" customWidth="1"/>
    <col min="9192" max="9432" width="9.140625" style="1"/>
    <col min="9433" max="9433" width="6.28515625" style="1" bestFit="1" customWidth="1"/>
    <col min="9434" max="9434" width="40.42578125" style="1" customWidth="1"/>
    <col min="9435" max="9435" width="13.85546875" style="1" customWidth="1"/>
    <col min="9436" max="9436" width="18" style="1" customWidth="1"/>
    <col min="9437" max="9437" width="16.42578125" style="1" customWidth="1"/>
    <col min="9438" max="9438" width="20.85546875" style="1" customWidth="1"/>
    <col min="9439" max="9439" width="11.7109375" style="1" customWidth="1"/>
    <col min="9440" max="9440" width="20.5703125" style="1" customWidth="1"/>
    <col min="9441" max="9441" width="16.42578125" style="1" customWidth="1"/>
    <col min="9442" max="9442" width="13.85546875" style="1" customWidth="1"/>
    <col min="9443" max="9443" width="13" style="1" customWidth="1"/>
    <col min="9444" max="9444" width="17.5703125" style="1" customWidth="1"/>
    <col min="9445" max="9445" width="10.5703125" style="1" customWidth="1"/>
    <col min="9446" max="9446" width="12.7109375" style="1" customWidth="1"/>
    <col min="9447" max="9447" width="35.140625" style="1" customWidth="1"/>
    <col min="9448" max="9688" width="9.140625" style="1"/>
    <col min="9689" max="9689" width="6.28515625" style="1" bestFit="1" customWidth="1"/>
    <col min="9690" max="9690" width="40.42578125" style="1" customWidth="1"/>
    <col min="9691" max="9691" width="13.85546875" style="1" customWidth="1"/>
    <col min="9692" max="9692" width="18" style="1" customWidth="1"/>
    <col min="9693" max="9693" width="16.42578125" style="1" customWidth="1"/>
    <col min="9694" max="9694" width="20.85546875" style="1" customWidth="1"/>
    <col min="9695" max="9695" width="11.7109375" style="1" customWidth="1"/>
    <col min="9696" max="9696" width="20.5703125" style="1" customWidth="1"/>
    <col min="9697" max="9697" width="16.42578125" style="1" customWidth="1"/>
    <col min="9698" max="9698" width="13.85546875" style="1" customWidth="1"/>
    <col min="9699" max="9699" width="13" style="1" customWidth="1"/>
    <col min="9700" max="9700" width="17.5703125" style="1" customWidth="1"/>
    <col min="9701" max="9701" width="10.5703125" style="1" customWidth="1"/>
    <col min="9702" max="9702" width="12.7109375" style="1" customWidth="1"/>
    <col min="9703" max="9703" width="35.140625" style="1" customWidth="1"/>
    <col min="9704" max="9944" width="9.140625" style="1"/>
    <col min="9945" max="9945" width="6.28515625" style="1" bestFit="1" customWidth="1"/>
    <col min="9946" max="9946" width="40.42578125" style="1" customWidth="1"/>
    <col min="9947" max="9947" width="13.85546875" style="1" customWidth="1"/>
    <col min="9948" max="9948" width="18" style="1" customWidth="1"/>
    <col min="9949" max="9949" width="16.42578125" style="1" customWidth="1"/>
    <col min="9950" max="9950" width="20.85546875" style="1" customWidth="1"/>
    <col min="9951" max="9951" width="11.7109375" style="1" customWidth="1"/>
    <col min="9952" max="9952" width="20.5703125" style="1" customWidth="1"/>
    <col min="9953" max="9953" width="16.42578125" style="1" customWidth="1"/>
    <col min="9954" max="9954" width="13.85546875" style="1" customWidth="1"/>
    <col min="9955" max="9955" width="13" style="1" customWidth="1"/>
    <col min="9956" max="9956" width="17.5703125" style="1" customWidth="1"/>
    <col min="9957" max="9957" width="10.5703125" style="1" customWidth="1"/>
    <col min="9958" max="9958" width="12.7109375" style="1" customWidth="1"/>
    <col min="9959" max="9959" width="35.140625" style="1" customWidth="1"/>
    <col min="9960" max="10200" width="9.140625" style="1"/>
    <col min="10201" max="10201" width="6.28515625" style="1" bestFit="1" customWidth="1"/>
    <col min="10202" max="10202" width="40.42578125" style="1" customWidth="1"/>
    <col min="10203" max="10203" width="13.85546875" style="1" customWidth="1"/>
    <col min="10204" max="10204" width="18" style="1" customWidth="1"/>
    <col min="10205" max="10205" width="16.42578125" style="1" customWidth="1"/>
    <col min="10206" max="10206" width="20.85546875" style="1" customWidth="1"/>
    <col min="10207" max="10207" width="11.7109375" style="1" customWidth="1"/>
    <col min="10208" max="10208" width="20.5703125" style="1" customWidth="1"/>
    <col min="10209" max="10209" width="16.42578125" style="1" customWidth="1"/>
    <col min="10210" max="10210" width="13.85546875" style="1" customWidth="1"/>
    <col min="10211" max="10211" width="13" style="1" customWidth="1"/>
    <col min="10212" max="10212" width="17.5703125" style="1" customWidth="1"/>
    <col min="10213" max="10213" width="10.5703125" style="1" customWidth="1"/>
    <col min="10214" max="10214" width="12.7109375" style="1" customWidth="1"/>
    <col min="10215" max="10215" width="35.140625" style="1" customWidth="1"/>
    <col min="10216" max="10456" width="9.140625" style="1"/>
    <col min="10457" max="10457" width="6.28515625" style="1" bestFit="1" customWidth="1"/>
    <col min="10458" max="10458" width="40.42578125" style="1" customWidth="1"/>
    <col min="10459" max="10459" width="13.85546875" style="1" customWidth="1"/>
    <col min="10460" max="10460" width="18" style="1" customWidth="1"/>
    <col min="10461" max="10461" width="16.42578125" style="1" customWidth="1"/>
    <col min="10462" max="10462" width="20.85546875" style="1" customWidth="1"/>
    <col min="10463" max="10463" width="11.7109375" style="1" customWidth="1"/>
    <col min="10464" max="10464" width="20.5703125" style="1" customWidth="1"/>
    <col min="10465" max="10465" width="16.42578125" style="1" customWidth="1"/>
    <col min="10466" max="10466" width="13.85546875" style="1" customWidth="1"/>
    <col min="10467" max="10467" width="13" style="1" customWidth="1"/>
    <col min="10468" max="10468" width="17.5703125" style="1" customWidth="1"/>
    <col min="10469" max="10469" width="10.5703125" style="1" customWidth="1"/>
    <col min="10470" max="10470" width="12.7109375" style="1" customWidth="1"/>
    <col min="10471" max="10471" width="35.140625" style="1" customWidth="1"/>
    <col min="10472" max="10712" width="9.140625" style="1"/>
    <col min="10713" max="10713" width="6.28515625" style="1" bestFit="1" customWidth="1"/>
    <col min="10714" max="10714" width="40.42578125" style="1" customWidth="1"/>
    <col min="10715" max="10715" width="13.85546875" style="1" customWidth="1"/>
    <col min="10716" max="10716" width="18" style="1" customWidth="1"/>
    <col min="10717" max="10717" width="16.42578125" style="1" customWidth="1"/>
    <col min="10718" max="10718" width="20.85546875" style="1" customWidth="1"/>
    <col min="10719" max="10719" width="11.7109375" style="1" customWidth="1"/>
    <col min="10720" max="10720" width="20.5703125" style="1" customWidth="1"/>
    <col min="10721" max="10721" width="16.42578125" style="1" customWidth="1"/>
    <col min="10722" max="10722" width="13.85546875" style="1" customWidth="1"/>
    <col min="10723" max="10723" width="13" style="1" customWidth="1"/>
    <col min="10724" max="10724" width="17.5703125" style="1" customWidth="1"/>
    <col min="10725" max="10725" width="10.5703125" style="1" customWidth="1"/>
    <col min="10726" max="10726" width="12.7109375" style="1" customWidth="1"/>
    <col min="10727" max="10727" width="35.140625" style="1" customWidth="1"/>
    <col min="10728" max="10968" width="9.140625" style="1"/>
    <col min="10969" max="10969" width="6.28515625" style="1" bestFit="1" customWidth="1"/>
    <col min="10970" max="10970" width="40.42578125" style="1" customWidth="1"/>
    <col min="10971" max="10971" width="13.85546875" style="1" customWidth="1"/>
    <col min="10972" max="10972" width="18" style="1" customWidth="1"/>
    <col min="10973" max="10973" width="16.42578125" style="1" customWidth="1"/>
    <col min="10974" max="10974" width="20.85546875" style="1" customWidth="1"/>
    <col min="10975" max="10975" width="11.7109375" style="1" customWidth="1"/>
    <col min="10976" max="10976" width="20.5703125" style="1" customWidth="1"/>
    <col min="10977" max="10977" width="16.42578125" style="1" customWidth="1"/>
    <col min="10978" max="10978" width="13.85546875" style="1" customWidth="1"/>
    <col min="10979" max="10979" width="13" style="1" customWidth="1"/>
    <col min="10980" max="10980" width="17.5703125" style="1" customWidth="1"/>
    <col min="10981" max="10981" width="10.5703125" style="1" customWidth="1"/>
    <col min="10982" max="10982" width="12.7109375" style="1" customWidth="1"/>
    <col min="10983" max="10983" width="35.140625" style="1" customWidth="1"/>
    <col min="10984" max="11224" width="9.140625" style="1"/>
    <col min="11225" max="11225" width="6.28515625" style="1" bestFit="1" customWidth="1"/>
    <col min="11226" max="11226" width="40.42578125" style="1" customWidth="1"/>
    <col min="11227" max="11227" width="13.85546875" style="1" customWidth="1"/>
    <col min="11228" max="11228" width="18" style="1" customWidth="1"/>
    <col min="11229" max="11229" width="16.42578125" style="1" customWidth="1"/>
    <col min="11230" max="11230" width="20.85546875" style="1" customWidth="1"/>
    <col min="11231" max="11231" width="11.7109375" style="1" customWidth="1"/>
    <col min="11232" max="11232" width="20.5703125" style="1" customWidth="1"/>
    <col min="11233" max="11233" width="16.42578125" style="1" customWidth="1"/>
    <col min="11234" max="11234" width="13.85546875" style="1" customWidth="1"/>
    <col min="11235" max="11235" width="13" style="1" customWidth="1"/>
    <col min="11236" max="11236" width="17.5703125" style="1" customWidth="1"/>
    <col min="11237" max="11237" width="10.5703125" style="1" customWidth="1"/>
    <col min="11238" max="11238" width="12.7109375" style="1" customWidth="1"/>
    <col min="11239" max="11239" width="35.140625" style="1" customWidth="1"/>
    <col min="11240" max="11480" width="9.140625" style="1"/>
    <col min="11481" max="11481" width="6.28515625" style="1" bestFit="1" customWidth="1"/>
    <col min="11482" max="11482" width="40.42578125" style="1" customWidth="1"/>
    <col min="11483" max="11483" width="13.85546875" style="1" customWidth="1"/>
    <col min="11484" max="11484" width="18" style="1" customWidth="1"/>
    <col min="11485" max="11485" width="16.42578125" style="1" customWidth="1"/>
    <col min="11486" max="11486" width="20.85546875" style="1" customWidth="1"/>
    <col min="11487" max="11487" width="11.7109375" style="1" customWidth="1"/>
    <col min="11488" max="11488" width="20.5703125" style="1" customWidth="1"/>
    <col min="11489" max="11489" width="16.42578125" style="1" customWidth="1"/>
    <col min="11490" max="11490" width="13.85546875" style="1" customWidth="1"/>
    <col min="11491" max="11491" width="13" style="1" customWidth="1"/>
    <col min="11492" max="11492" width="17.5703125" style="1" customWidth="1"/>
    <col min="11493" max="11493" width="10.5703125" style="1" customWidth="1"/>
    <col min="11494" max="11494" width="12.7109375" style="1" customWidth="1"/>
    <col min="11495" max="11495" width="35.140625" style="1" customWidth="1"/>
    <col min="11496" max="11736" width="9.140625" style="1"/>
    <col min="11737" max="11737" width="6.28515625" style="1" bestFit="1" customWidth="1"/>
    <col min="11738" max="11738" width="40.42578125" style="1" customWidth="1"/>
    <col min="11739" max="11739" width="13.85546875" style="1" customWidth="1"/>
    <col min="11740" max="11740" width="18" style="1" customWidth="1"/>
    <col min="11741" max="11741" width="16.42578125" style="1" customWidth="1"/>
    <col min="11742" max="11742" width="20.85546875" style="1" customWidth="1"/>
    <col min="11743" max="11743" width="11.7109375" style="1" customWidth="1"/>
    <col min="11744" max="11744" width="20.5703125" style="1" customWidth="1"/>
    <col min="11745" max="11745" width="16.42578125" style="1" customWidth="1"/>
    <col min="11746" max="11746" width="13.85546875" style="1" customWidth="1"/>
    <col min="11747" max="11747" width="13" style="1" customWidth="1"/>
    <col min="11748" max="11748" width="17.5703125" style="1" customWidth="1"/>
    <col min="11749" max="11749" width="10.5703125" style="1" customWidth="1"/>
    <col min="11750" max="11750" width="12.7109375" style="1" customWidth="1"/>
    <col min="11751" max="11751" width="35.140625" style="1" customWidth="1"/>
    <col min="11752" max="11992" width="9.140625" style="1"/>
    <col min="11993" max="11993" width="6.28515625" style="1" bestFit="1" customWidth="1"/>
    <col min="11994" max="11994" width="40.42578125" style="1" customWidth="1"/>
    <col min="11995" max="11995" width="13.85546875" style="1" customWidth="1"/>
    <col min="11996" max="11996" width="18" style="1" customWidth="1"/>
    <col min="11997" max="11997" width="16.42578125" style="1" customWidth="1"/>
    <col min="11998" max="11998" width="20.85546875" style="1" customWidth="1"/>
    <col min="11999" max="11999" width="11.7109375" style="1" customWidth="1"/>
    <col min="12000" max="12000" width="20.5703125" style="1" customWidth="1"/>
    <col min="12001" max="12001" width="16.42578125" style="1" customWidth="1"/>
    <col min="12002" max="12002" width="13.85546875" style="1" customWidth="1"/>
    <col min="12003" max="12003" width="13" style="1" customWidth="1"/>
    <col min="12004" max="12004" width="17.5703125" style="1" customWidth="1"/>
    <col min="12005" max="12005" width="10.5703125" style="1" customWidth="1"/>
    <col min="12006" max="12006" width="12.7109375" style="1" customWidth="1"/>
    <col min="12007" max="12007" width="35.140625" style="1" customWidth="1"/>
    <col min="12008" max="12248" width="9.140625" style="1"/>
    <col min="12249" max="12249" width="6.28515625" style="1" bestFit="1" customWidth="1"/>
    <col min="12250" max="12250" width="40.42578125" style="1" customWidth="1"/>
    <col min="12251" max="12251" width="13.85546875" style="1" customWidth="1"/>
    <col min="12252" max="12252" width="18" style="1" customWidth="1"/>
    <col min="12253" max="12253" width="16.42578125" style="1" customWidth="1"/>
    <col min="12254" max="12254" width="20.85546875" style="1" customWidth="1"/>
    <col min="12255" max="12255" width="11.7109375" style="1" customWidth="1"/>
    <col min="12256" max="12256" width="20.5703125" style="1" customWidth="1"/>
    <col min="12257" max="12257" width="16.42578125" style="1" customWidth="1"/>
    <col min="12258" max="12258" width="13.85546875" style="1" customWidth="1"/>
    <col min="12259" max="12259" width="13" style="1" customWidth="1"/>
    <col min="12260" max="12260" width="17.5703125" style="1" customWidth="1"/>
    <col min="12261" max="12261" width="10.5703125" style="1" customWidth="1"/>
    <col min="12262" max="12262" width="12.7109375" style="1" customWidth="1"/>
    <col min="12263" max="12263" width="35.140625" style="1" customWidth="1"/>
    <col min="12264" max="12504" width="9.140625" style="1"/>
    <col min="12505" max="12505" width="6.28515625" style="1" bestFit="1" customWidth="1"/>
    <col min="12506" max="12506" width="40.42578125" style="1" customWidth="1"/>
    <col min="12507" max="12507" width="13.85546875" style="1" customWidth="1"/>
    <col min="12508" max="12508" width="18" style="1" customWidth="1"/>
    <col min="12509" max="12509" width="16.42578125" style="1" customWidth="1"/>
    <col min="12510" max="12510" width="20.85546875" style="1" customWidth="1"/>
    <col min="12511" max="12511" width="11.7109375" style="1" customWidth="1"/>
    <col min="12512" max="12512" width="20.5703125" style="1" customWidth="1"/>
    <col min="12513" max="12513" width="16.42578125" style="1" customWidth="1"/>
    <col min="12514" max="12514" width="13.85546875" style="1" customWidth="1"/>
    <col min="12515" max="12515" width="13" style="1" customWidth="1"/>
    <col min="12516" max="12516" width="17.5703125" style="1" customWidth="1"/>
    <col min="12517" max="12517" width="10.5703125" style="1" customWidth="1"/>
    <col min="12518" max="12518" width="12.7109375" style="1" customWidth="1"/>
    <col min="12519" max="12519" width="35.140625" style="1" customWidth="1"/>
    <col min="12520" max="12760" width="9.140625" style="1"/>
    <col min="12761" max="12761" width="6.28515625" style="1" bestFit="1" customWidth="1"/>
    <col min="12762" max="12762" width="40.42578125" style="1" customWidth="1"/>
    <col min="12763" max="12763" width="13.85546875" style="1" customWidth="1"/>
    <col min="12764" max="12764" width="18" style="1" customWidth="1"/>
    <col min="12765" max="12765" width="16.42578125" style="1" customWidth="1"/>
    <col min="12766" max="12766" width="20.85546875" style="1" customWidth="1"/>
    <col min="12767" max="12767" width="11.7109375" style="1" customWidth="1"/>
    <col min="12768" max="12768" width="20.5703125" style="1" customWidth="1"/>
    <col min="12769" max="12769" width="16.42578125" style="1" customWidth="1"/>
    <col min="12770" max="12770" width="13.85546875" style="1" customWidth="1"/>
    <col min="12771" max="12771" width="13" style="1" customWidth="1"/>
    <col min="12772" max="12772" width="17.5703125" style="1" customWidth="1"/>
    <col min="12773" max="12773" width="10.5703125" style="1" customWidth="1"/>
    <col min="12774" max="12774" width="12.7109375" style="1" customWidth="1"/>
    <col min="12775" max="12775" width="35.140625" style="1" customWidth="1"/>
    <col min="12776" max="13016" width="9.140625" style="1"/>
    <col min="13017" max="13017" width="6.28515625" style="1" bestFit="1" customWidth="1"/>
    <col min="13018" max="13018" width="40.42578125" style="1" customWidth="1"/>
    <col min="13019" max="13019" width="13.85546875" style="1" customWidth="1"/>
    <col min="13020" max="13020" width="18" style="1" customWidth="1"/>
    <col min="13021" max="13021" width="16.42578125" style="1" customWidth="1"/>
    <col min="13022" max="13022" width="20.85546875" style="1" customWidth="1"/>
    <col min="13023" max="13023" width="11.7109375" style="1" customWidth="1"/>
    <col min="13024" max="13024" width="20.5703125" style="1" customWidth="1"/>
    <col min="13025" max="13025" width="16.42578125" style="1" customWidth="1"/>
    <col min="13026" max="13026" width="13.85546875" style="1" customWidth="1"/>
    <col min="13027" max="13027" width="13" style="1" customWidth="1"/>
    <col min="13028" max="13028" width="17.5703125" style="1" customWidth="1"/>
    <col min="13029" max="13029" width="10.5703125" style="1" customWidth="1"/>
    <col min="13030" max="13030" width="12.7109375" style="1" customWidth="1"/>
    <col min="13031" max="13031" width="35.140625" style="1" customWidth="1"/>
    <col min="13032" max="13272" width="9.140625" style="1"/>
    <col min="13273" max="13273" width="6.28515625" style="1" bestFit="1" customWidth="1"/>
    <col min="13274" max="13274" width="40.42578125" style="1" customWidth="1"/>
    <col min="13275" max="13275" width="13.85546875" style="1" customWidth="1"/>
    <col min="13276" max="13276" width="18" style="1" customWidth="1"/>
    <col min="13277" max="13277" width="16.42578125" style="1" customWidth="1"/>
    <col min="13278" max="13278" width="20.85546875" style="1" customWidth="1"/>
    <col min="13279" max="13279" width="11.7109375" style="1" customWidth="1"/>
    <col min="13280" max="13280" width="20.5703125" style="1" customWidth="1"/>
    <col min="13281" max="13281" width="16.42578125" style="1" customWidth="1"/>
    <col min="13282" max="13282" width="13.85546875" style="1" customWidth="1"/>
    <col min="13283" max="13283" width="13" style="1" customWidth="1"/>
    <col min="13284" max="13284" width="17.5703125" style="1" customWidth="1"/>
    <col min="13285" max="13285" width="10.5703125" style="1" customWidth="1"/>
    <col min="13286" max="13286" width="12.7109375" style="1" customWidth="1"/>
    <col min="13287" max="13287" width="35.140625" style="1" customWidth="1"/>
    <col min="13288" max="13528" width="9.140625" style="1"/>
    <col min="13529" max="13529" width="6.28515625" style="1" bestFit="1" customWidth="1"/>
    <col min="13530" max="13530" width="40.42578125" style="1" customWidth="1"/>
    <col min="13531" max="13531" width="13.85546875" style="1" customWidth="1"/>
    <col min="13532" max="13532" width="18" style="1" customWidth="1"/>
    <col min="13533" max="13533" width="16.42578125" style="1" customWidth="1"/>
    <col min="13534" max="13534" width="20.85546875" style="1" customWidth="1"/>
    <col min="13535" max="13535" width="11.7109375" style="1" customWidth="1"/>
    <col min="13536" max="13536" width="20.5703125" style="1" customWidth="1"/>
    <col min="13537" max="13537" width="16.42578125" style="1" customWidth="1"/>
    <col min="13538" max="13538" width="13.85546875" style="1" customWidth="1"/>
    <col min="13539" max="13539" width="13" style="1" customWidth="1"/>
    <col min="13540" max="13540" width="17.5703125" style="1" customWidth="1"/>
    <col min="13541" max="13541" width="10.5703125" style="1" customWidth="1"/>
    <col min="13542" max="13542" width="12.7109375" style="1" customWidth="1"/>
    <col min="13543" max="13543" width="35.140625" style="1" customWidth="1"/>
    <col min="13544" max="13784" width="9.140625" style="1"/>
    <col min="13785" max="13785" width="6.28515625" style="1" bestFit="1" customWidth="1"/>
    <col min="13786" max="13786" width="40.42578125" style="1" customWidth="1"/>
    <col min="13787" max="13787" width="13.85546875" style="1" customWidth="1"/>
    <col min="13788" max="13788" width="18" style="1" customWidth="1"/>
    <col min="13789" max="13789" width="16.42578125" style="1" customWidth="1"/>
    <col min="13790" max="13790" width="20.85546875" style="1" customWidth="1"/>
    <col min="13791" max="13791" width="11.7109375" style="1" customWidth="1"/>
    <col min="13792" max="13792" width="20.5703125" style="1" customWidth="1"/>
    <col min="13793" max="13793" width="16.42578125" style="1" customWidth="1"/>
    <col min="13794" max="13794" width="13.85546875" style="1" customWidth="1"/>
    <col min="13795" max="13795" width="13" style="1" customWidth="1"/>
    <col min="13796" max="13796" width="17.5703125" style="1" customWidth="1"/>
    <col min="13797" max="13797" width="10.5703125" style="1" customWidth="1"/>
    <col min="13798" max="13798" width="12.7109375" style="1" customWidth="1"/>
    <col min="13799" max="13799" width="35.140625" style="1" customWidth="1"/>
    <col min="13800" max="14040" width="9.140625" style="1"/>
    <col min="14041" max="14041" width="6.28515625" style="1" bestFit="1" customWidth="1"/>
    <col min="14042" max="14042" width="40.42578125" style="1" customWidth="1"/>
    <col min="14043" max="14043" width="13.85546875" style="1" customWidth="1"/>
    <col min="14044" max="14044" width="18" style="1" customWidth="1"/>
    <col min="14045" max="14045" width="16.42578125" style="1" customWidth="1"/>
    <col min="14046" max="14046" width="20.85546875" style="1" customWidth="1"/>
    <col min="14047" max="14047" width="11.7109375" style="1" customWidth="1"/>
    <col min="14048" max="14048" width="20.5703125" style="1" customWidth="1"/>
    <col min="14049" max="14049" width="16.42578125" style="1" customWidth="1"/>
    <col min="14050" max="14050" width="13.85546875" style="1" customWidth="1"/>
    <col min="14051" max="14051" width="13" style="1" customWidth="1"/>
    <col min="14052" max="14052" width="17.5703125" style="1" customWidth="1"/>
    <col min="14053" max="14053" width="10.5703125" style="1" customWidth="1"/>
    <col min="14054" max="14054" width="12.7109375" style="1" customWidth="1"/>
    <col min="14055" max="14055" width="35.140625" style="1" customWidth="1"/>
    <col min="14056" max="14296" width="9.140625" style="1"/>
    <col min="14297" max="14297" width="6.28515625" style="1" bestFit="1" customWidth="1"/>
    <col min="14298" max="14298" width="40.42578125" style="1" customWidth="1"/>
    <col min="14299" max="14299" width="13.85546875" style="1" customWidth="1"/>
    <col min="14300" max="14300" width="18" style="1" customWidth="1"/>
    <col min="14301" max="14301" width="16.42578125" style="1" customWidth="1"/>
    <col min="14302" max="14302" width="20.85546875" style="1" customWidth="1"/>
    <col min="14303" max="14303" width="11.7109375" style="1" customWidth="1"/>
    <col min="14304" max="14304" width="20.5703125" style="1" customWidth="1"/>
    <col min="14305" max="14305" width="16.42578125" style="1" customWidth="1"/>
    <col min="14306" max="14306" width="13.85546875" style="1" customWidth="1"/>
    <col min="14307" max="14307" width="13" style="1" customWidth="1"/>
    <col min="14308" max="14308" width="17.5703125" style="1" customWidth="1"/>
    <col min="14309" max="14309" width="10.5703125" style="1" customWidth="1"/>
    <col min="14310" max="14310" width="12.7109375" style="1" customWidth="1"/>
    <col min="14311" max="14311" width="35.140625" style="1" customWidth="1"/>
    <col min="14312" max="14552" width="9.140625" style="1"/>
    <col min="14553" max="14553" width="6.28515625" style="1" bestFit="1" customWidth="1"/>
    <col min="14554" max="14554" width="40.42578125" style="1" customWidth="1"/>
    <col min="14555" max="14555" width="13.85546875" style="1" customWidth="1"/>
    <col min="14556" max="14556" width="18" style="1" customWidth="1"/>
    <col min="14557" max="14557" width="16.42578125" style="1" customWidth="1"/>
    <col min="14558" max="14558" width="20.85546875" style="1" customWidth="1"/>
    <col min="14559" max="14559" width="11.7109375" style="1" customWidth="1"/>
    <col min="14560" max="14560" width="20.5703125" style="1" customWidth="1"/>
    <col min="14561" max="14561" width="16.42578125" style="1" customWidth="1"/>
    <col min="14562" max="14562" width="13.85546875" style="1" customWidth="1"/>
    <col min="14563" max="14563" width="13" style="1" customWidth="1"/>
    <col min="14564" max="14564" width="17.5703125" style="1" customWidth="1"/>
    <col min="14565" max="14565" width="10.5703125" style="1" customWidth="1"/>
    <col min="14566" max="14566" width="12.7109375" style="1" customWidth="1"/>
    <col min="14567" max="14567" width="35.140625" style="1" customWidth="1"/>
    <col min="14568" max="14808" width="9.140625" style="1"/>
    <col min="14809" max="14809" width="6.28515625" style="1" bestFit="1" customWidth="1"/>
    <col min="14810" max="14810" width="40.42578125" style="1" customWidth="1"/>
    <col min="14811" max="14811" width="13.85546875" style="1" customWidth="1"/>
    <col min="14812" max="14812" width="18" style="1" customWidth="1"/>
    <col min="14813" max="14813" width="16.42578125" style="1" customWidth="1"/>
    <col min="14814" max="14814" width="20.85546875" style="1" customWidth="1"/>
    <col min="14815" max="14815" width="11.7109375" style="1" customWidth="1"/>
    <col min="14816" max="14816" width="20.5703125" style="1" customWidth="1"/>
    <col min="14817" max="14817" width="16.42578125" style="1" customWidth="1"/>
    <col min="14818" max="14818" width="13.85546875" style="1" customWidth="1"/>
    <col min="14819" max="14819" width="13" style="1" customWidth="1"/>
    <col min="14820" max="14820" width="17.5703125" style="1" customWidth="1"/>
    <col min="14821" max="14821" width="10.5703125" style="1" customWidth="1"/>
    <col min="14822" max="14822" width="12.7109375" style="1" customWidth="1"/>
    <col min="14823" max="14823" width="35.140625" style="1" customWidth="1"/>
    <col min="14824" max="15064" width="9.140625" style="1"/>
    <col min="15065" max="15065" width="6.28515625" style="1" bestFit="1" customWidth="1"/>
    <col min="15066" max="15066" width="40.42578125" style="1" customWidth="1"/>
    <col min="15067" max="15067" width="13.85546875" style="1" customWidth="1"/>
    <col min="15068" max="15068" width="18" style="1" customWidth="1"/>
    <col min="15069" max="15069" width="16.42578125" style="1" customWidth="1"/>
    <col min="15070" max="15070" width="20.85546875" style="1" customWidth="1"/>
    <col min="15071" max="15071" width="11.7109375" style="1" customWidth="1"/>
    <col min="15072" max="15072" width="20.5703125" style="1" customWidth="1"/>
    <col min="15073" max="15073" width="16.42578125" style="1" customWidth="1"/>
    <col min="15074" max="15074" width="13.85546875" style="1" customWidth="1"/>
    <col min="15075" max="15075" width="13" style="1" customWidth="1"/>
    <col min="15076" max="15076" width="17.5703125" style="1" customWidth="1"/>
    <col min="15077" max="15077" width="10.5703125" style="1" customWidth="1"/>
    <col min="15078" max="15078" width="12.7109375" style="1" customWidth="1"/>
    <col min="15079" max="15079" width="35.140625" style="1" customWidth="1"/>
    <col min="15080" max="16384" width="9.140625" style="1"/>
  </cols>
  <sheetData>
    <row r="1" spans="1:15" ht="18" x14ac:dyDescent="0.2">
      <c r="F1" s="83"/>
      <c r="G1" s="83"/>
      <c r="H1" s="83"/>
      <c r="I1" s="83"/>
    </row>
    <row r="2" spans="1:15" s="13" customFormat="1" ht="57" customHeight="1" x14ac:dyDescent="0.2">
      <c r="A2" s="82" t="s">
        <v>502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5" s="13" customFormat="1" x14ac:dyDescent="0.2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6"/>
      <c r="M3" s="86"/>
      <c r="N3" s="86"/>
      <c r="O3" s="86"/>
    </row>
    <row r="4" spans="1:15" s="13" customFormat="1" ht="30" customHeight="1" x14ac:dyDescent="0.2">
      <c r="A4" s="76" t="s">
        <v>182</v>
      </c>
      <c r="B4" s="76" t="s">
        <v>0</v>
      </c>
      <c r="C4" s="81" t="s">
        <v>1</v>
      </c>
      <c r="D4" s="81" t="s">
        <v>2</v>
      </c>
      <c r="E4" s="81" t="s">
        <v>3</v>
      </c>
      <c r="F4" s="25" t="s">
        <v>4</v>
      </c>
      <c r="G4" s="81" t="s">
        <v>5</v>
      </c>
      <c r="H4" s="81" t="s">
        <v>6</v>
      </c>
      <c r="I4" s="76" t="s">
        <v>7</v>
      </c>
      <c r="J4" s="81" t="s">
        <v>311</v>
      </c>
      <c r="K4" s="81"/>
      <c r="L4" s="81"/>
      <c r="M4" s="81"/>
      <c r="N4" s="81"/>
      <c r="O4" s="76" t="s">
        <v>503</v>
      </c>
    </row>
    <row r="5" spans="1:15" s="13" customFormat="1" ht="53.25" customHeight="1" x14ac:dyDescent="0.2">
      <c r="A5" s="77"/>
      <c r="B5" s="77"/>
      <c r="C5" s="81"/>
      <c r="D5" s="81"/>
      <c r="E5" s="81"/>
      <c r="F5" s="25" t="s">
        <v>163</v>
      </c>
      <c r="G5" s="81"/>
      <c r="H5" s="81"/>
      <c r="I5" s="77"/>
      <c r="J5" s="25" t="s">
        <v>8</v>
      </c>
      <c r="K5" s="25" t="s">
        <v>9</v>
      </c>
      <c r="L5" s="25" t="s">
        <v>10</v>
      </c>
      <c r="M5" s="25" t="s">
        <v>11</v>
      </c>
      <c r="N5" s="25" t="s">
        <v>12</v>
      </c>
      <c r="O5" s="77"/>
    </row>
    <row r="6" spans="1:15" s="10" customFormat="1" ht="22.5" customHeight="1" x14ac:dyDescent="0.25">
      <c r="A6" s="70" t="s">
        <v>369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2"/>
    </row>
    <row r="7" spans="1:15" s="13" customFormat="1" ht="38.25" customHeight="1" x14ac:dyDescent="0.2">
      <c r="A7" s="87"/>
      <c r="B7" s="71" t="s">
        <v>13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2"/>
    </row>
    <row r="8" spans="1:15" s="10" customFormat="1" ht="78" customHeight="1" x14ac:dyDescent="0.25">
      <c r="A8" s="8" t="s">
        <v>14</v>
      </c>
      <c r="B8" s="9" t="s">
        <v>290</v>
      </c>
      <c r="C8" s="9" t="s">
        <v>179</v>
      </c>
      <c r="D8" s="9" t="s">
        <v>166</v>
      </c>
      <c r="E8" s="9" t="s">
        <v>180</v>
      </c>
      <c r="F8" s="9" t="s">
        <v>269</v>
      </c>
      <c r="G8" s="9" t="s">
        <v>70</v>
      </c>
      <c r="H8" s="9" t="s">
        <v>253</v>
      </c>
      <c r="I8" s="26"/>
      <c r="J8" s="27"/>
      <c r="K8" s="27"/>
      <c r="L8" s="27"/>
      <c r="M8" s="27"/>
      <c r="N8" s="27"/>
      <c r="O8" s="9" t="s">
        <v>176</v>
      </c>
    </row>
    <row r="9" spans="1:15" s="10" customFormat="1" ht="59.25" customHeight="1" x14ac:dyDescent="0.25">
      <c r="A9" s="8" t="s">
        <v>15</v>
      </c>
      <c r="B9" s="9" t="s">
        <v>291</v>
      </c>
      <c r="C9" s="9" t="s">
        <v>179</v>
      </c>
      <c r="D9" s="9" t="s">
        <v>166</v>
      </c>
      <c r="E9" s="9" t="s">
        <v>180</v>
      </c>
      <c r="F9" s="9" t="s">
        <v>271</v>
      </c>
      <c r="G9" s="9" t="s">
        <v>70</v>
      </c>
      <c r="H9" s="9" t="s">
        <v>254</v>
      </c>
      <c r="I9" s="26"/>
      <c r="J9" s="27"/>
      <c r="K9" s="27"/>
      <c r="L9" s="27"/>
      <c r="M9" s="27"/>
      <c r="N9" s="27"/>
      <c r="O9" s="9" t="s">
        <v>176</v>
      </c>
    </row>
    <row r="10" spans="1:15" s="10" customFormat="1" ht="54" customHeight="1" x14ac:dyDescent="0.25">
      <c r="A10" s="9" t="s">
        <v>16</v>
      </c>
      <c r="B10" s="9" t="s">
        <v>292</v>
      </c>
      <c r="C10" s="9" t="s">
        <v>179</v>
      </c>
      <c r="D10" s="9" t="s">
        <v>166</v>
      </c>
      <c r="E10" s="9" t="s">
        <v>180</v>
      </c>
      <c r="F10" s="9" t="s">
        <v>271</v>
      </c>
      <c r="G10" s="9" t="s">
        <v>70</v>
      </c>
      <c r="H10" s="9" t="s">
        <v>255</v>
      </c>
      <c r="I10" s="26"/>
      <c r="J10" s="27"/>
      <c r="K10" s="27"/>
      <c r="L10" s="27"/>
      <c r="M10" s="27"/>
      <c r="N10" s="27"/>
      <c r="O10" s="9" t="s">
        <v>176</v>
      </c>
    </row>
    <row r="11" spans="1:15" s="10" customFormat="1" ht="105" customHeight="1" x14ac:dyDescent="0.25">
      <c r="A11" s="8" t="s">
        <v>17</v>
      </c>
      <c r="B11" s="9" t="s">
        <v>431</v>
      </c>
      <c r="C11" s="9" t="s">
        <v>179</v>
      </c>
      <c r="D11" s="9" t="s">
        <v>166</v>
      </c>
      <c r="E11" s="9" t="s">
        <v>180</v>
      </c>
      <c r="F11" s="9" t="s">
        <v>270</v>
      </c>
      <c r="G11" s="9" t="s">
        <v>70</v>
      </c>
      <c r="H11" s="9" t="s">
        <v>256</v>
      </c>
      <c r="I11" s="26"/>
      <c r="J11" s="27"/>
      <c r="K11" s="27"/>
      <c r="L11" s="27"/>
      <c r="M11" s="27"/>
      <c r="N11" s="27"/>
      <c r="O11" s="9" t="s">
        <v>176</v>
      </c>
    </row>
    <row r="12" spans="1:15" s="10" customFormat="1" ht="97.5" customHeight="1" x14ac:dyDescent="0.25">
      <c r="A12" s="8" t="s">
        <v>18</v>
      </c>
      <c r="B12" s="9" t="s">
        <v>307</v>
      </c>
      <c r="C12" s="9" t="s">
        <v>179</v>
      </c>
      <c r="D12" s="9" t="s">
        <v>166</v>
      </c>
      <c r="E12" s="9" t="s">
        <v>180</v>
      </c>
      <c r="F12" s="9" t="s">
        <v>272</v>
      </c>
      <c r="G12" s="9" t="s">
        <v>104</v>
      </c>
      <c r="H12" s="9" t="s">
        <v>257</v>
      </c>
      <c r="I12" s="26"/>
      <c r="J12" s="27"/>
      <c r="K12" s="27"/>
      <c r="L12" s="27"/>
      <c r="M12" s="27"/>
      <c r="N12" s="27"/>
      <c r="O12" s="9" t="s">
        <v>176</v>
      </c>
    </row>
    <row r="13" spans="1:15" s="10" customFormat="1" ht="83.25" customHeight="1" x14ac:dyDescent="0.25">
      <c r="A13" s="8" t="s">
        <v>19</v>
      </c>
      <c r="B13" s="9" t="s">
        <v>295</v>
      </c>
      <c r="C13" s="9" t="s">
        <v>179</v>
      </c>
      <c r="D13" s="9" t="s">
        <v>166</v>
      </c>
      <c r="E13" s="9" t="s">
        <v>180</v>
      </c>
      <c r="F13" s="9" t="s">
        <v>272</v>
      </c>
      <c r="G13" s="9" t="s">
        <v>104</v>
      </c>
      <c r="H13" s="9" t="s">
        <v>258</v>
      </c>
      <c r="I13" s="26"/>
      <c r="J13" s="27"/>
      <c r="K13" s="27"/>
      <c r="L13" s="27"/>
      <c r="M13" s="27"/>
      <c r="N13" s="27"/>
      <c r="O13" s="9" t="s">
        <v>176</v>
      </c>
    </row>
    <row r="14" spans="1:15" s="10" customFormat="1" ht="96.75" customHeight="1" x14ac:dyDescent="0.25">
      <c r="A14" s="9" t="s">
        <v>20</v>
      </c>
      <c r="B14" s="9" t="s">
        <v>434</v>
      </c>
      <c r="C14" s="9" t="s">
        <v>179</v>
      </c>
      <c r="D14" s="9" t="s">
        <v>166</v>
      </c>
      <c r="E14" s="9" t="s">
        <v>180</v>
      </c>
      <c r="F14" s="9" t="s">
        <v>273</v>
      </c>
      <c r="G14" s="9" t="s">
        <v>104</v>
      </c>
      <c r="H14" s="9" t="s">
        <v>259</v>
      </c>
      <c r="I14" s="26"/>
      <c r="J14" s="27"/>
      <c r="K14" s="27"/>
      <c r="L14" s="27"/>
      <c r="M14" s="27"/>
      <c r="N14" s="27"/>
      <c r="O14" s="9" t="s">
        <v>176</v>
      </c>
    </row>
    <row r="15" spans="1:15" s="10" customFormat="1" ht="112.5" customHeight="1" x14ac:dyDescent="0.25">
      <c r="A15" s="8" t="s">
        <v>21</v>
      </c>
      <c r="B15" s="9" t="s">
        <v>302</v>
      </c>
      <c r="C15" s="9" t="s">
        <v>179</v>
      </c>
      <c r="D15" s="9" t="s">
        <v>166</v>
      </c>
      <c r="E15" s="9" t="s">
        <v>180</v>
      </c>
      <c r="F15" s="9" t="s">
        <v>274</v>
      </c>
      <c r="G15" s="9" t="s">
        <v>188</v>
      </c>
      <c r="H15" s="9" t="s">
        <v>260</v>
      </c>
      <c r="I15" s="26"/>
      <c r="J15" s="27"/>
      <c r="K15" s="27"/>
      <c r="L15" s="27"/>
      <c r="M15" s="27"/>
      <c r="N15" s="27"/>
      <c r="O15" s="9" t="s">
        <v>176</v>
      </c>
    </row>
    <row r="16" spans="1:15" s="10" customFormat="1" ht="63.75" customHeight="1" x14ac:dyDescent="0.25">
      <c r="A16" s="8" t="s">
        <v>22</v>
      </c>
      <c r="B16" s="9" t="s">
        <v>303</v>
      </c>
      <c r="C16" s="9" t="s">
        <v>179</v>
      </c>
      <c r="D16" s="9" t="s">
        <v>166</v>
      </c>
      <c r="E16" s="9" t="s">
        <v>180</v>
      </c>
      <c r="F16" s="9" t="s">
        <v>274</v>
      </c>
      <c r="G16" s="9" t="s">
        <v>188</v>
      </c>
      <c r="H16" s="9" t="s">
        <v>261</v>
      </c>
      <c r="I16" s="26"/>
      <c r="J16" s="27"/>
      <c r="K16" s="27"/>
      <c r="L16" s="27"/>
      <c r="M16" s="27"/>
      <c r="N16" s="27"/>
      <c r="O16" s="9" t="s">
        <v>176</v>
      </c>
    </row>
    <row r="17" spans="1:15" s="10" customFormat="1" ht="108" customHeight="1" x14ac:dyDescent="0.25">
      <c r="A17" s="11" t="s">
        <v>23</v>
      </c>
      <c r="B17" s="9" t="s">
        <v>296</v>
      </c>
      <c r="C17" s="9" t="s">
        <v>179</v>
      </c>
      <c r="D17" s="9" t="s">
        <v>166</v>
      </c>
      <c r="E17" s="9" t="s">
        <v>180</v>
      </c>
      <c r="F17" s="9" t="s">
        <v>274</v>
      </c>
      <c r="G17" s="9" t="s">
        <v>104</v>
      </c>
      <c r="H17" s="9" t="s">
        <v>262</v>
      </c>
      <c r="I17" s="26"/>
      <c r="J17" s="27"/>
      <c r="K17" s="27"/>
      <c r="L17" s="27"/>
      <c r="M17" s="27"/>
      <c r="N17" s="27"/>
      <c r="O17" s="9" t="s">
        <v>176</v>
      </c>
    </row>
    <row r="18" spans="1:15" s="10" customFormat="1" ht="94.5" customHeight="1" x14ac:dyDescent="0.25">
      <c r="A18" s="9" t="s">
        <v>26</v>
      </c>
      <c r="B18" s="9" t="s">
        <v>308</v>
      </c>
      <c r="C18" s="9" t="s">
        <v>179</v>
      </c>
      <c r="D18" s="9" t="s">
        <v>166</v>
      </c>
      <c r="E18" s="9" t="s">
        <v>180</v>
      </c>
      <c r="F18" s="9" t="s">
        <v>274</v>
      </c>
      <c r="G18" s="9" t="s">
        <v>188</v>
      </c>
      <c r="H18" s="9" t="s">
        <v>263</v>
      </c>
      <c r="I18" s="26"/>
      <c r="J18" s="27"/>
      <c r="K18" s="27"/>
      <c r="L18" s="27"/>
      <c r="M18" s="27"/>
      <c r="N18" s="27"/>
      <c r="O18" s="9" t="s">
        <v>176</v>
      </c>
    </row>
    <row r="19" spans="1:15" s="10" customFormat="1" ht="75" customHeight="1" x14ac:dyDescent="0.25">
      <c r="A19" s="8" t="s">
        <v>27</v>
      </c>
      <c r="B19" s="9" t="s">
        <v>297</v>
      </c>
      <c r="C19" s="9" t="s">
        <v>179</v>
      </c>
      <c r="D19" s="9" t="s">
        <v>166</v>
      </c>
      <c r="E19" s="9" t="s">
        <v>180</v>
      </c>
      <c r="F19" s="9" t="s">
        <v>274</v>
      </c>
      <c r="G19" s="9" t="s">
        <v>188</v>
      </c>
      <c r="H19" s="9" t="s">
        <v>264</v>
      </c>
      <c r="I19" s="26"/>
      <c r="J19" s="27"/>
      <c r="K19" s="27"/>
      <c r="L19" s="27"/>
      <c r="M19" s="27"/>
      <c r="N19" s="27"/>
      <c r="O19" s="9" t="s">
        <v>176</v>
      </c>
    </row>
    <row r="20" spans="1:15" s="10" customFormat="1" ht="68.25" customHeight="1" x14ac:dyDescent="0.25">
      <c r="A20" s="9" t="s">
        <v>28</v>
      </c>
      <c r="B20" s="9" t="s">
        <v>298</v>
      </c>
      <c r="C20" s="9" t="s">
        <v>179</v>
      </c>
      <c r="D20" s="9" t="s">
        <v>166</v>
      </c>
      <c r="E20" s="9" t="s">
        <v>180</v>
      </c>
      <c r="F20" s="9" t="s">
        <v>275</v>
      </c>
      <c r="G20" s="9" t="s">
        <v>104</v>
      </c>
      <c r="H20" s="9" t="s">
        <v>265</v>
      </c>
      <c r="I20" s="26"/>
      <c r="J20" s="27"/>
      <c r="K20" s="27"/>
      <c r="L20" s="27"/>
      <c r="M20" s="27"/>
      <c r="N20" s="27"/>
      <c r="O20" s="9" t="s">
        <v>176</v>
      </c>
    </row>
    <row r="21" spans="1:15" s="10" customFormat="1" ht="100.5" customHeight="1" x14ac:dyDescent="0.25">
      <c r="A21" s="8" t="s">
        <v>29</v>
      </c>
      <c r="B21" s="9" t="s">
        <v>304</v>
      </c>
      <c r="C21" s="9" t="s">
        <v>179</v>
      </c>
      <c r="D21" s="9" t="s">
        <v>166</v>
      </c>
      <c r="E21" s="9" t="s">
        <v>180</v>
      </c>
      <c r="F21" s="9" t="s">
        <v>276</v>
      </c>
      <c r="G21" s="9" t="s">
        <v>104</v>
      </c>
      <c r="H21" s="9" t="s">
        <v>266</v>
      </c>
      <c r="I21" s="26"/>
      <c r="J21" s="27"/>
      <c r="K21" s="27"/>
      <c r="L21" s="27"/>
      <c r="M21" s="27"/>
      <c r="N21" s="27"/>
      <c r="O21" s="9" t="s">
        <v>176</v>
      </c>
    </row>
    <row r="22" spans="1:15" s="10" customFormat="1" ht="72.75" customHeight="1" x14ac:dyDescent="0.25">
      <c r="A22" s="8" t="s">
        <v>30</v>
      </c>
      <c r="B22" s="9" t="s">
        <v>299</v>
      </c>
      <c r="C22" s="9" t="s">
        <v>179</v>
      </c>
      <c r="D22" s="9" t="s">
        <v>166</v>
      </c>
      <c r="E22" s="9" t="s">
        <v>180</v>
      </c>
      <c r="F22" s="9" t="s">
        <v>107</v>
      </c>
      <c r="G22" s="9" t="s">
        <v>188</v>
      </c>
      <c r="H22" s="9" t="s">
        <v>267</v>
      </c>
      <c r="I22" s="26"/>
      <c r="J22" s="27"/>
      <c r="K22" s="27"/>
      <c r="L22" s="27"/>
      <c r="M22" s="27"/>
      <c r="N22" s="27"/>
      <c r="O22" s="9" t="s">
        <v>176</v>
      </c>
    </row>
    <row r="23" spans="1:15" s="10" customFormat="1" ht="66" customHeight="1" x14ac:dyDescent="0.25">
      <c r="A23" s="9" t="s">
        <v>31</v>
      </c>
      <c r="B23" s="9" t="s">
        <v>305</v>
      </c>
      <c r="C23" s="9" t="s">
        <v>179</v>
      </c>
      <c r="D23" s="9" t="s">
        <v>166</v>
      </c>
      <c r="E23" s="9" t="s">
        <v>180</v>
      </c>
      <c r="F23" s="9" t="s">
        <v>272</v>
      </c>
      <c r="G23" s="9" t="s">
        <v>188</v>
      </c>
      <c r="H23" s="9" t="s">
        <v>268</v>
      </c>
      <c r="I23" s="26"/>
      <c r="J23" s="27"/>
      <c r="K23" s="27"/>
      <c r="L23" s="27"/>
      <c r="M23" s="27"/>
      <c r="N23" s="27"/>
      <c r="O23" s="9" t="s">
        <v>176</v>
      </c>
    </row>
    <row r="24" spans="1:15" s="10" customFormat="1" ht="169.5" customHeight="1" x14ac:dyDescent="0.25">
      <c r="A24" s="8" t="s">
        <v>32</v>
      </c>
      <c r="B24" s="9" t="s">
        <v>313</v>
      </c>
      <c r="C24" s="9" t="s">
        <v>179</v>
      </c>
      <c r="D24" s="9" t="s">
        <v>314</v>
      </c>
      <c r="E24" s="9" t="s">
        <v>184</v>
      </c>
      <c r="F24" s="9" t="s">
        <v>315</v>
      </c>
      <c r="G24" s="9" t="s">
        <v>87</v>
      </c>
      <c r="H24" s="9" t="s">
        <v>316</v>
      </c>
      <c r="I24" s="28">
        <v>25416.992999999999</v>
      </c>
      <c r="J24" s="29">
        <v>11636.5</v>
      </c>
      <c r="K24" s="29"/>
      <c r="L24" s="29">
        <v>11054.674999999999</v>
      </c>
      <c r="M24" s="30">
        <v>581.82500000000005</v>
      </c>
      <c r="N24" s="27"/>
      <c r="O24" s="31" t="s">
        <v>504</v>
      </c>
    </row>
    <row r="25" spans="1:15" s="12" customFormat="1" ht="85.5" x14ac:dyDescent="0.2">
      <c r="A25" s="8" t="s">
        <v>33</v>
      </c>
      <c r="B25" s="9" t="s">
        <v>383</v>
      </c>
      <c r="C25" s="9" t="s">
        <v>179</v>
      </c>
      <c r="D25" s="9" t="s">
        <v>314</v>
      </c>
      <c r="E25" s="9" t="s">
        <v>184</v>
      </c>
      <c r="F25" s="9" t="s">
        <v>315</v>
      </c>
      <c r="G25" s="9" t="s">
        <v>70</v>
      </c>
      <c r="H25" s="9" t="s">
        <v>372</v>
      </c>
      <c r="I25" s="30">
        <f>K25+L25+M25+N25</f>
        <v>8451.7659999999996</v>
      </c>
      <c r="J25" s="30">
        <f>L25+M25+N25</f>
        <v>8451.7659999999996</v>
      </c>
      <c r="K25" s="29"/>
      <c r="L25" s="30">
        <v>7858.1779999999999</v>
      </c>
      <c r="M25" s="30">
        <v>413.58800000000002</v>
      </c>
      <c r="N25" s="32">
        <v>180</v>
      </c>
      <c r="O25" s="31" t="s">
        <v>505</v>
      </c>
    </row>
    <row r="26" spans="1:15" s="10" customFormat="1" ht="163.5" customHeight="1" x14ac:dyDescent="0.25">
      <c r="A26" s="8" t="s">
        <v>34</v>
      </c>
      <c r="B26" s="9" t="s">
        <v>317</v>
      </c>
      <c r="C26" s="9" t="s">
        <v>179</v>
      </c>
      <c r="D26" s="9" t="s">
        <v>120</v>
      </c>
      <c r="E26" s="9" t="s">
        <v>184</v>
      </c>
      <c r="F26" s="9" t="s">
        <v>309</v>
      </c>
      <c r="G26" s="9" t="s">
        <v>87</v>
      </c>
      <c r="H26" s="9" t="s">
        <v>318</v>
      </c>
      <c r="I26" s="33">
        <v>13585.352999999999</v>
      </c>
      <c r="J26" s="34">
        <v>6866.8620000000001</v>
      </c>
      <c r="K26" s="29"/>
      <c r="L26" s="30">
        <v>6523.5190000000002</v>
      </c>
      <c r="M26" s="30">
        <v>343.34300000000002</v>
      </c>
      <c r="N26" s="27"/>
      <c r="O26" s="31" t="s">
        <v>506</v>
      </c>
    </row>
    <row r="27" spans="1:15" s="10" customFormat="1" ht="102" customHeight="1" x14ac:dyDescent="0.25">
      <c r="A27" s="8" t="s">
        <v>35</v>
      </c>
      <c r="B27" s="9" t="s">
        <v>421</v>
      </c>
      <c r="C27" s="9" t="s">
        <v>179</v>
      </c>
      <c r="D27" s="9" t="s">
        <v>120</v>
      </c>
      <c r="E27" s="9" t="s">
        <v>184</v>
      </c>
      <c r="F27" s="9" t="s">
        <v>309</v>
      </c>
      <c r="G27" s="9" t="s">
        <v>104</v>
      </c>
      <c r="H27" s="9" t="s">
        <v>310</v>
      </c>
      <c r="I27" s="28">
        <v>7658.9430000000002</v>
      </c>
      <c r="J27" s="30">
        <v>7658.9430000000002</v>
      </c>
      <c r="K27" s="29"/>
      <c r="L27" s="30">
        <v>3194.8110000000001</v>
      </c>
      <c r="M27" s="30">
        <v>4464.1319999999996</v>
      </c>
      <c r="N27" s="32"/>
      <c r="O27" s="31" t="s">
        <v>507</v>
      </c>
    </row>
    <row r="28" spans="1:15" s="10" customFormat="1" ht="114" x14ac:dyDescent="0.25">
      <c r="A28" s="8" t="s">
        <v>36</v>
      </c>
      <c r="B28" s="9" t="s">
        <v>384</v>
      </c>
      <c r="C28" s="9" t="s">
        <v>179</v>
      </c>
      <c r="D28" s="9" t="s">
        <v>120</v>
      </c>
      <c r="E28" s="9" t="s">
        <v>184</v>
      </c>
      <c r="F28" s="9" t="s">
        <v>103</v>
      </c>
      <c r="G28" s="9" t="s">
        <v>104</v>
      </c>
      <c r="H28" s="9" t="s">
        <v>385</v>
      </c>
      <c r="I28" s="28">
        <v>8321.0499999999993</v>
      </c>
      <c r="J28" s="30">
        <v>8321.0499999999993</v>
      </c>
      <c r="K28" s="29"/>
      <c r="L28" s="30">
        <v>3194.8110000000001</v>
      </c>
      <c r="M28" s="30">
        <v>3926.239</v>
      </c>
      <c r="N28" s="35">
        <v>1200</v>
      </c>
      <c r="O28" s="9" t="s">
        <v>462</v>
      </c>
    </row>
    <row r="29" spans="1:15" s="10" customFormat="1" ht="114" x14ac:dyDescent="0.25">
      <c r="A29" s="8" t="s">
        <v>37</v>
      </c>
      <c r="B29" s="9" t="s">
        <v>391</v>
      </c>
      <c r="C29" s="9" t="s">
        <v>179</v>
      </c>
      <c r="D29" s="9" t="s">
        <v>314</v>
      </c>
      <c r="E29" s="9" t="s">
        <v>184</v>
      </c>
      <c r="F29" s="9" t="s">
        <v>389</v>
      </c>
      <c r="G29" s="9" t="s">
        <v>104</v>
      </c>
      <c r="H29" s="9" t="s">
        <v>392</v>
      </c>
      <c r="I29" s="28">
        <v>14869.67</v>
      </c>
      <c r="J29" s="30">
        <v>14869.67</v>
      </c>
      <c r="K29" s="29"/>
      <c r="L29" s="30">
        <v>1691.981</v>
      </c>
      <c r="M29" s="30">
        <v>12652.689</v>
      </c>
      <c r="N29" s="35">
        <v>525</v>
      </c>
      <c r="O29" s="9" t="s">
        <v>462</v>
      </c>
    </row>
    <row r="30" spans="1:15" s="10" customFormat="1" ht="114" x14ac:dyDescent="0.25">
      <c r="A30" s="8" t="s">
        <v>38</v>
      </c>
      <c r="B30" s="9" t="s">
        <v>386</v>
      </c>
      <c r="C30" s="9" t="s">
        <v>179</v>
      </c>
      <c r="D30" s="9" t="s">
        <v>121</v>
      </c>
      <c r="E30" s="9" t="s">
        <v>184</v>
      </c>
      <c r="F30" s="9" t="s">
        <v>128</v>
      </c>
      <c r="G30" s="9" t="s">
        <v>104</v>
      </c>
      <c r="H30" s="9" t="s">
        <v>387</v>
      </c>
      <c r="I30" s="28">
        <v>9980.25</v>
      </c>
      <c r="J30" s="30">
        <v>9980.25</v>
      </c>
      <c r="K30" s="29"/>
      <c r="L30" s="30">
        <v>1691.981</v>
      </c>
      <c r="M30" s="30">
        <v>6893.2690000000002</v>
      </c>
      <c r="N30" s="35">
        <v>1395</v>
      </c>
      <c r="O30" s="9" t="s">
        <v>462</v>
      </c>
    </row>
    <row r="31" spans="1:15" s="10" customFormat="1" ht="120.75" customHeight="1" x14ac:dyDescent="0.25">
      <c r="A31" s="9" t="s">
        <v>39</v>
      </c>
      <c r="B31" s="9" t="s">
        <v>378</v>
      </c>
      <c r="C31" s="9" t="s">
        <v>179</v>
      </c>
      <c r="D31" s="9" t="s">
        <v>125</v>
      </c>
      <c r="E31" s="9" t="s">
        <v>184</v>
      </c>
      <c r="F31" s="9" t="s">
        <v>319</v>
      </c>
      <c r="G31" s="9" t="s">
        <v>70</v>
      </c>
      <c r="H31" s="9" t="s">
        <v>379</v>
      </c>
      <c r="I31" s="28">
        <v>14934.616</v>
      </c>
      <c r="J31" s="30">
        <v>14934.616</v>
      </c>
      <c r="K31" s="29"/>
      <c r="L31" s="30">
        <v>12047.242</v>
      </c>
      <c r="M31" s="30">
        <v>661.23099999999999</v>
      </c>
      <c r="N31" s="32">
        <v>2226.143</v>
      </c>
      <c r="O31" s="31" t="s">
        <v>508</v>
      </c>
    </row>
    <row r="32" spans="1:15" s="10" customFormat="1" ht="114" x14ac:dyDescent="0.25">
      <c r="A32" s="8" t="s">
        <v>40</v>
      </c>
      <c r="B32" s="9" t="s">
        <v>320</v>
      </c>
      <c r="C32" s="9" t="s">
        <v>179</v>
      </c>
      <c r="D32" s="9" t="s">
        <v>321</v>
      </c>
      <c r="E32" s="9" t="s">
        <v>184</v>
      </c>
      <c r="F32" s="9" t="s">
        <v>322</v>
      </c>
      <c r="G32" s="9" t="s">
        <v>70</v>
      </c>
      <c r="H32" s="9" t="s">
        <v>323</v>
      </c>
      <c r="I32" s="28">
        <v>10050.530000000001</v>
      </c>
      <c r="J32" s="30">
        <v>10050.530000000001</v>
      </c>
      <c r="K32" s="29"/>
      <c r="L32" s="30">
        <v>8708.0030000000006</v>
      </c>
      <c r="M32" s="30">
        <v>502.52699999999999</v>
      </c>
      <c r="N32" s="32">
        <v>840</v>
      </c>
      <c r="O32" s="31" t="s">
        <v>509</v>
      </c>
    </row>
    <row r="33" spans="1:15" s="10" customFormat="1" ht="114" x14ac:dyDescent="0.25">
      <c r="A33" s="8" t="s">
        <v>41</v>
      </c>
      <c r="B33" s="9" t="s">
        <v>388</v>
      </c>
      <c r="C33" s="9" t="s">
        <v>179</v>
      </c>
      <c r="D33" s="9" t="s">
        <v>123</v>
      </c>
      <c r="E33" s="9" t="s">
        <v>184</v>
      </c>
      <c r="F33" s="9" t="s">
        <v>198</v>
      </c>
      <c r="G33" s="9" t="s">
        <v>104</v>
      </c>
      <c r="H33" s="9" t="s">
        <v>390</v>
      </c>
      <c r="I33" s="28">
        <v>12320.26</v>
      </c>
      <c r="J33" s="30">
        <v>12320.26</v>
      </c>
      <c r="K33" s="29"/>
      <c r="L33" s="30">
        <v>4229.9530000000004</v>
      </c>
      <c r="M33" s="30">
        <v>7565.3069999999998</v>
      </c>
      <c r="N33" s="32">
        <v>525</v>
      </c>
      <c r="O33" s="9" t="s">
        <v>464</v>
      </c>
    </row>
    <row r="34" spans="1:15" s="10" customFormat="1" ht="111" customHeight="1" x14ac:dyDescent="0.25">
      <c r="A34" s="8" t="s">
        <v>42</v>
      </c>
      <c r="B34" s="9" t="s">
        <v>324</v>
      </c>
      <c r="C34" s="9" t="s">
        <v>179</v>
      </c>
      <c r="D34" s="9" t="s">
        <v>325</v>
      </c>
      <c r="E34" s="9" t="s">
        <v>184</v>
      </c>
      <c r="F34" s="9" t="s">
        <v>326</v>
      </c>
      <c r="G34" s="9" t="s">
        <v>70</v>
      </c>
      <c r="H34" s="9" t="s">
        <v>327</v>
      </c>
      <c r="I34" s="28">
        <v>12580.92</v>
      </c>
      <c r="J34" s="30">
        <f>L34+M34+N34</f>
        <v>12580.92</v>
      </c>
      <c r="K34" s="29"/>
      <c r="L34" s="30">
        <v>11951.874</v>
      </c>
      <c r="M34" s="30">
        <v>629.04600000000005</v>
      </c>
      <c r="N34" s="32"/>
      <c r="O34" s="9" t="s">
        <v>510</v>
      </c>
    </row>
    <row r="35" spans="1:15" s="10" customFormat="1" ht="123" customHeight="1" x14ac:dyDescent="0.25">
      <c r="A35" s="8" t="s">
        <v>43</v>
      </c>
      <c r="B35" s="9" t="s">
        <v>328</v>
      </c>
      <c r="C35" s="9" t="s">
        <v>179</v>
      </c>
      <c r="D35" s="9" t="s">
        <v>124</v>
      </c>
      <c r="E35" s="9" t="s">
        <v>184</v>
      </c>
      <c r="F35" s="9" t="s">
        <v>274</v>
      </c>
      <c r="G35" s="9" t="s">
        <v>70</v>
      </c>
      <c r="H35" s="9" t="s">
        <v>329</v>
      </c>
      <c r="I35" s="28">
        <v>43086.58</v>
      </c>
      <c r="J35" s="30">
        <v>43086.58</v>
      </c>
      <c r="K35" s="29"/>
      <c r="L35" s="30">
        <v>38292.250999999997</v>
      </c>
      <c r="M35" s="30">
        <v>2154.3290000000002</v>
      </c>
      <c r="N35" s="35">
        <v>2640</v>
      </c>
      <c r="O35" s="31" t="s">
        <v>511</v>
      </c>
    </row>
    <row r="36" spans="1:15" s="10" customFormat="1" ht="164.25" customHeight="1" x14ac:dyDescent="0.25">
      <c r="A36" s="8" t="s">
        <v>44</v>
      </c>
      <c r="B36" s="9" t="s">
        <v>380</v>
      </c>
      <c r="C36" s="9" t="s">
        <v>179</v>
      </c>
      <c r="D36" s="9" t="s">
        <v>373</v>
      </c>
      <c r="E36" s="9" t="s">
        <v>184</v>
      </c>
      <c r="F36" s="9" t="s">
        <v>374</v>
      </c>
      <c r="G36" s="9" t="s">
        <v>87</v>
      </c>
      <c r="H36" s="9" t="s">
        <v>375</v>
      </c>
      <c r="I36" s="28">
        <v>10811.84</v>
      </c>
      <c r="J36" s="30">
        <v>5623.4309999999996</v>
      </c>
      <c r="K36" s="29"/>
      <c r="L36" s="30">
        <v>5342.259</v>
      </c>
      <c r="M36" s="30">
        <v>281.17200000000003</v>
      </c>
      <c r="N36" s="32"/>
      <c r="O36" s="31" t="s">
        <v>512</v>
      </c>
    </row>
    <row r="37" spans="1:15" s="10" customFormat="1" ht="170.25" customHeight="1" x14ac:dyDescent="0.25">
      <c r="A37" s="8" t="s">
        <v>45</v>
      </c>
      <c r="B37" s="9" t="s">
        <v>381</v>
      </c>
      <c r="C37" s="9" t="s">
        <v>179</v>
      </c>
      <c r="D37" s="9" t="s">
        <v>373</v>
      </c>
      <c r="E37" s="9" t="s">
        <v>184</v>
      </c>
      <c r="F37" s="9" t="s">
        <v>374</v>
      </c>
      <c r="G37" s="9" t="s">
        <v>87</v>
      </c>
      <c r="H37" s="9" t="s">
        <v>376</v>
      </c>
      <c r="I37" s="28">
        <v>6890.1369999999997</v>
      </c>
      <c r="J37" s="30">
        <v>3552.819</v>
      </c>
      <c r="K37" s="29"/>
      <c r="L37" s="30">
        <v>3375.1779999999999</v>
      </c>
      <c r="M37" s="30">
        <v>177.64099999999999</v>
      </c>
      <c r="N37" s="32"/>
      <c r="O37" s="31" t="s">
        <v>513</v>
      </c>
    </row>
    <row r="38" spans="1:15" s="10" customFormat="1" ht="165" customHeight="1" x14ac:dyDescent="0.25">
      <c r="A38" s="9" t="s">
        <v>46</v>
      </c>
      <c r="B38" s="9" t="s">
        <v>382</v>
      </c>
      <c r="C38" s="9" t="s">
        <v>179</v>
      </c>
      <c r="D38" s="9" t="s">
        <v>373</v>
      </c>
      <c r="E38" s="9" t="s">
        <v>184</v>
      </c>
      <c r="F38" s="9" t="s">
        <v>374</v>
      </c>
      <c r="G38" s="9" t="s">
        <v>87</v>
      </c>
      <c r="H38" s="9" t="s">
        <v>377</v>
      </c>
      <c r="I38" s="28">
        <v>8095.9350000000004</v>
      </c>
      <c r="J38" s="30">
        <v>4213.4129999999996</v>
      </c>
      <c r="K38" s="29"/>
      <c r="L38" s="30">
        <v>4002.7420000000002</v>
      </c>
      <c r="M38" s="30">
        <v>210.67099999999999</v>
      </c>
      <c r="N38" s="32"/>
      <c r="O38" s="31" t="s">
        <v>514</v>
      </c>
    </row>
    <row r="39" spans="1:15" s="13" customFormat="1" ht="134.25" customHeight="1" x14ac:dyDescent="0.2">
      <c r="A39" s="8" t="s">
        <v>48</v>
      </c>
      <c r="B39" s="9" t="s">
        <v>247</v>
      </c>
      <c r="C39" s="8" t="s">
        <v>179</v>
      </c>
      <c r="D39" s="9" t="s">
        <v>24</v>
      </c>
      <c r="E39" s="8" t="s">
        <v>180</v>
      </c>
      <c r="F39" s="8" t="s">
        <v>248</v>
      </c>
      <c r="G39" s="8" t="s">
        <v>87</v>
      </c>
      <c r="H39" s="8" t="s">
        <v>249</v>
      </c>
      <c r="I39" s="29">
        <v>9456</v>
      </c>
      <c r="J39" s="30">
        <v>3124.4349999999999</v>
      </c>
      <c r="K39" s="36"/>
      <c r="L39" s="36"/>
      <c r="M39" s="36"/>
      <c r="N39" s="30">
        <v>3124.4349999999999</v>
      </c>
      <c r="O39" s="9" t="s">
        <v>526</v>
      </c>
    </row>
    <row r="40" spans="1:15" s="13" customFormat="1" ht="140.25" customHeight="1" x14ac:dyDescent="0.2">
      <c r="A40" s="9" t="s">
        <v>137</v>
      </c>
      <c r="B40" s="9" t="s">
        <v>250</v>
      </c>
      <c r="C40" s="9" t="s">
        <v>179</v>
      </c>
      <c r="D40" s="9" t="s">
        <v>24</v>
      </c>
      <c r="E40" s="8" t="s">
        <v>180</v>
      </c>
      <c r="F40" s="9" t="s">
        <v>248</v>
      </c>
      <c r="G40" s="8" t="s">
        <v>87</v>
      </c>
      <c r="H40" s="9" t="s">
        <v>195</v>
      </c>
      <c r="I40" s="29">
        <v>8322</v>
      </c>
      <c r="J40" s="30">
        <v>6415.826</v>
      </c>
      <c r="K40" s="30"/>
      <c r="L40" s="30"/>
      <c r="M40" s="30"/>
      <c r="N40" s="30">
        <v>6415.826</v>
      </c>
      <c r="O40" s="31" t="s">
        <v>527</v>
      </c>
    </row>
    <row r="41" spans="1:15" s="14" customFormat="1" ht="99.75" x14ac:dyDescent="0.25">
      <c r="A41" s="9" t="s">
        <v>138</v>
      </c>
      <c r="B41" s="9" t="s">
        <v>293</v>
      </c>
      <c r="C41" s="9" t="s">
        <v>179</v>
      </c>
      <c r="D41" s="9" t="s">
        <v>120</v>
      </c>
      <c r="E41" s="9" t="s">
        <v>184</v>
      </c>
      <c r="F41" s="9" t="s">
        <v>103</v>
      </c>
      <c r="G41" s="9" t="s">
        <v>87</v>
      </c>
      <c r="H41" s="37" t="s">
        <v>195</v>
      </c>
      <c r="I41" s="30">
        <v>5380.3381200000003</v>
      </c>
      <c r="J41" s="30">
        <v>5174.3381200000003</v>
      </c>
      <c r="K41" s="30">
        <v>3147.8229999999999</v>
      </c>
      <c r="L41" s="30">
        <v>470.36399999999998</v>
      </c>
      <c r="M41" s="30">
        <v>776.15099999999995</v>
      </c>
      <c r="N41" s="38">
        <v>780</v>
      </c>
      <c r="O41" s="9" t="s">
        <v>515</v>
      </c>
    </row>
    <row r="42" spans="1:15" s="14" customFormat="1" ht="104.25" customHeight="1" x14ac:dyDescent="0.25">
      <c r="A42" s="9" t="s">
        <v>139</v>
      </c>
      <c r="B42" s="9" t="s">
        <v>300</v>
      </c>
      <c r="C42" s="9" t="s">
        <v>179</v>
      </c>
      <c r="D42" s="9" t="s">
        <v>122</v>
      </c>
      <c r="E42" s="9" t="s">
        <v>184</v>
      </c>
      <c r="F42" s="9" t="s">
        <v>282</v>
      </c>
      <c r="G42" s="9" t="s">
        <v>87</v>
      </c>
      <c r="H42" s="39" t="s">
        <v>196</v>
      </c>
      <c r="I42" s="30">
        <v>7822.3616499999998</v>
      </c>
      <c r="J42" s="30">
        <v>7616.3616199999997</v>
      </c>
      <c r="K42" s="30"/>
      <c r="L42" s="30">
        <v>6214.9530000000004</v>
      </c>
      <c r="M42" s="30">
        <v>1131.4086500000001</v>
      </c>
      <c r="N42" s="40">
        <v>270</v>
      </c>
      <c r="O42" s="9" t="s">
        <v>516</v>
      </c>
    </row>
    <row r="43" spans="1:15" s="14" customFormat="1" ht="117.75" customHeight="1" x14ac:dyDescent="0.25">
      <c r="A43" s="9" t="s">
        <v>140</v>
      </c>
      <c r="B43" s="9" t="s">
        <v>197</v>
      </c>
      <c r="C43" s="9" t="s">
        <v>179</v>
      </c>
      <c r="D43" s="9" t="s">
        <v>123</v>
      </c>
      <c r="E43" s="9" t="s">
        <v>184</v>
      </c>
      <c r="F43" s="9" t="s">
        <v>198</v>
      </c>
      <c r="G43" s="9" t="s">
        <v>87</v>
      </c>
      <c r="H43" s="39" t="s">
        <v>199</v>
      </c>
      <c r="I43" s="40">
        <v>11144</v>
      </c>
      <c r="J43" s="30">
        <v>8333.1460000000006</v>
      </c>
      <c r="K43" s="30">
        <v>4368.2259999999997</v>
      </c>
      <c r="L43" s="30">
        <v>2705.221</v>
      </c>
      <c r="M43" s="30">
        <v>1259.6990000000001</v>
      </c>
      <c r="N43" s="40"/>
      <c r="O43" s="15" t="s">
        <v>517</v>
      </c>
    </row>
    <row r="44" spans="1:15" s="10" customFormat="1" ht="24" customHeight="1" x14ac:dyDescent="0.25">
      <c r="A44" s="15"/>
      <c r="B44" s="81" t="s">
        <v>283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1:15" s="10" customFormat="1" ht="64.5" customHeight="1" x14ac:dyDescent="0.25">
      <c r="A45" s="15" t="s">
        <v>141</v>
      </c>
      <c r="B45" s="41" t="s">
        <v>239</v>
      </c>
      <c r="C45" s="15" t="s">
        <v>183</v>
      </c>
      <c r="D45" s="9" t="s">
        <v>208</v>
      </c>
      <c r="E45" s="15" t="s">
        <v>180</v>
      </c>
      <c r="F45" s="15" t="s">
        <v>209</v>
      </c>
      <c r="G45" s="15" t="s">
        <v>87</v>
      </c>
      <c r="H45" s="15" t="s">
        <v>242</v>
      </c>
      <c r="I45" s="38">
        <v>34635.300000000003</v>
      </c>
      <c r="J45" s="38">
        <v>7308</v>
      </c>
      <c r="K45" s="25"/>
      <c r="L45" s="25"/>
      <c r="M45" s="25"/>
      <c r="N45" s="38">
        <v>7308</v>
      </c>
      <c r="O45" s="9" t="s">
        <v>439</v>
      </c>
    </row>
    <row r="46" spans="1:15" s="10" customFormat="1" ht="102.75" customHeight="1" x14ac:dyDescent="0.25">
      <c r="A46" s="15" t="s">
        <v>142</v>
      </c>
      <c r="B46" s="42" t="s">
        <v>240</v>
      </c>
      <c r="C46" s="15" t="s">
        <v>183</v>
      </c>
      <c r="D46" s="9" t="s">
        <v>208</v>
      </c>
      <c r="E46" s="15" t="s">
        <v>180</v>
      </c>
      <c r="F46" s="15" t="s">
        <v>209</v>
      </c>
      <c r="G46" s="15" t="s">
        <v>70</v>
      </c>
      <c r="H46" s="15" t="s">
        <v>243</v>
      </c>
      <c r="I46" s="38">
        <v>31779.7</v>
      </c>
      <c r="J46" s="38">
        <v>31779.7</v>
      </c>
      <c r="K46" s="25"/>
      <c r="L46" s="25"/>
      <c r="M46" s="25"/>
      <c r="N46" s="38"/>
      <c r="O46" s="31" t="s">
        <v>528</v>
      </c>
    </row>
    <row r="47" spans="1:15" s="10" customFormat="1" ht="107.25" customHeight="1" x14ac:dyDescent="0.25">
      <c r="A47" s="15" t="s">
        <v>143</v>
      </c>
      <c r="B47" s="42" t="s">
        <v>211</v>
      </c>
      <c r="C47" s="15" t="s">
        <v>183</v>
      </c>
      <c r="D47" s="9" t="s">
        <v>208</v>
      </c>
      <c r="E47" s="15" t="s">
        <v>180</v>
      </c>
      <c r="F47" s="15" t="s">
        <v>209</v>
      </c>
      <c r="G47" s="15" t="s">
        <v>70</v>
      </c>
      <c r="H47" s="15" t="s">
        <v>244</v>
      </c>
      <c r="I47" s="40">
        <v>41863.4</v>
      </c>
      <c r="J47" s="40">
        <v>41863.4</v>
      </c>
      <c r="K47" s="43"/>
      <c r="L47" s="43"/>
      <c r="M47" s="43"/>
      <c r="N47" s="40">
        <v>41863.4</v>
      </c>
      <c r="O47" s="31" t="s">
        <v>529</v>
      </c>
    </row>
    <row r="48" spans="1:15" s="10" customFormat="1" ht="78" customHeight="1" x14ac:dyDescent="0.25">
      <c r="A48" s="15" t="s">
        <v>144</v>
      </c>
      <c r="B48" s="44" t="s">
        <v>368</v>
      </c>
      <c r="C48" s="15" t="s">
        <v>183</v>
      </c>
      <c r="D48" s="9" t="s">
        <v>208</v>
      </c>
      <c r="E48" s="15" t="s">
        <v>180</v>
      </c>
      <c r="F48" s="15" t="s">
        <v>209</v>
      </c>
      <c r="G48" s="15" t="s">
        <v>188</v>
      </c>
      <c r="H48" s="15" t="s">
        <v>245</v>
      </c>
      <c r="I48" s="40">
        <v>61742.8</v>
      </c>
      <c r="J48" s="40">
        <v>61742.8</v>
      </c>
      <c r="K48" s="43"/>
      <c r="L48" s="43"/>
      <c r="M48" s="43"/>
      <c r="N48" s="40">
        <v>61742.8</v>
      </c>
      <c r="O48" s="31" t="s">
        <v>457</v>
      </c>
    </row>
    <row r="49" spans="1:15" s="10" customFormat="1" ht="110.25" customHeight="1" x14ac:dyDescent="0.25">
      <c r="A49" s="15" t="s">
        <v>145</v>
      </c>
      <c r="B49" s="44" t="s">
        <v>212</v>
      </c>
      <c r="C49" s="15" t="s">
        <v>183</v>
      </c>
      <c r="D49" s="9" t="s">
        <v>208</v>
      </c>
      <c r="E49" s="15" t="s">
        <v>180</v>
      </c>
      <c r="F49" s="15" t="s">
        <v>209</v>
      </c>
      <c r="G49" s="15" t="s">
        <v>49</v>
      </c>
      <c r="H49" s="15" t="s">
        <v>215</v>
      </c>
      <c r="I49" s="29">
        <v>129509.4</v>
      </c>
      <c r="J49" s="29">
        <v>107626.7</v>
      </c>
      <c r="K49" s="43"/>
      <c r="L49" s="43"/>
      <c r="M49" s="43"/>
      <c r="N49" s="29">
        <v>107626.7</v>
      </c>
      <c r="O49" s="31" t="s">
        <v>530</v>
      </c>
    </row>
    <row r="50" spans="1:15" s="10" customFormat="1" ht="75.75" customHeight="1" x14ac:dyDescent="0.25">
      <c r="A50" s="15" t="s">
        <v>146</v>
      </c>
      <c r="B50" s="44" t="s">
        <v>246</v>
      </c>
      <c r="C50" s="15" t="s">
        <v>213</v>
      </c>
      <c r="D50" s="9" t="s">
        <v>208</v>
      </c>
      <c r="E50" s="15" t="s">
        <v>180</v>
      </c>
      <c r="F50" s="15" t="s">
        <v>209</v>
      </c>
      <c r="G50" s="15" t="s">
        <v>87</v>
      </c>
      <c r="H50" s="15" t="s">
        <v>217</v>
      </c>
      <c r="I50" s="40">
        <v>80000</v>
      </c>
      <c r="J50" s="40">
        <v>78500</v>
      </c>
      <c r="K50" s="43"/>
      <c r="L50" s="43"/>
      <c r="M50" s="43"/>
      <c r="N50" s="40">
        <v>78500</v>
      </c>
      <c r="O50" s="45" t="s">
        <v>531</v>
      </c>
    </row>
    <row r="51" spans="1:15" s="10" customFormat="1" ht="64.5" customHeight="1" x14ac:dyDescent="0.25">
      <c r="A51" s="15" t="s">
        <v>147</v>
      </c>
      <c r="B51" s="44" t="s">
        <v>214</v>
      </c>
      <c r="C51" s="15" t="s">
        <v>183</v>
      </c>
      <c r="D51" s="9" t="s">
        <v>208</v>
      </c>
      <c r="E51" s="15" t="s">
        <v>180</v>
      </c>
      <c r="F51" s="15" t="s">
        <v>209</v>
      </c>
      <c r="G51" s="15" t="s">
        <v>188</v>
      </c>
      <c r="H51" s="15" t="s">
        <v>216</v>
      </c>
      <c r="I51" s="46">
        <v>437930.4</v>
      </c>
      <c r="J51" s="47">
        <v>437930.4</v>
      </c>
      <c r="K51" s="25"/>
      <c r="L51" s="25"/>
      <c r="M51" s="25"/>
      <c r="N51" s="46">
        <v>437930.4</v>
      </c>
      <c r="O51" s="45" t="s">
        <v>531</v>
      </c>
    </row>
    <row r="52" spans="1:15" s="10" customFormat="1" ht="27" customHeight="1" x14ac:dyDescent="0.25">
      <c r="A52" s="15"/>
      <c r="B52" s="81" t="s">
        <v>47</v>
      </c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1:15" s="14" customFormat="1" ht="120" customHeight="1" x14ac:dyDescent="0.25">
      <c r="A53" s="9" t="s">
        <v>148</v>
      </c>
      <c r="B53" s="15" t="s">
        <v>284</v>
      </c>
      <c r="C53" s="9" t="s">
        <v>179</v>
      </c>
      <c r="D53" s="9" t="s">
        <v>119</v>
      </c>
      <c r="E53" s="9" t="s">
        <v>184</v>
      </c>
      <c r="F53" s="9" t="s">
        <v>131</v>
      </c>
      <c r="G53" s="9" t="s">
        <v>87</v>
      </c>
      <c r="H53" s="48" t="s">
        <v>200</v>
      </c>
      <c r="I53" s="30">
        <v>16880.25</v>
      </c>
      <c r="J53" s="30">
        <v>11139.368</v>
      </c>
      <c r="K53" s="30">
        <v>4125.5940000000001</v>
      </c>
      <c r="L53" s="30">
        <v>5339.4279999999999</v>
      </c>
      <c r="M53" s="30">
        <v>1674.346</v>
      </c>
      <c r="N53" s="49"/>
      <c r="O53" s="15" t="s">
        <v>518</v>
      </c>
    </row>
    <row r="54" spans="1:15" s="14" customFormat="1" ht="121.5" customHeight="1" x14ac:dyDescent="0.25">
      <c r="A54" s="9" t="s">
        <v>149</v>
      </c>
      <c r="B54" s="15" t="s">
        <v>393</v>
      </c>
      <c r="C54" s="9" t="s">
        <v>179</v>
      </c>
      <c r="D54" s="9" t="s">
        <v>119</v>
      </c>
      <c r="E54" s="9" t="s">
        <v>184</v>
      </c>
      <c r="F54" s="9" t="s">
        <v>131</v>
      </c>
      <c r="G54" s="9" t="s">
        <v>104</v>
      </c>
      <c r="H54" s="48" t="s">
        <v>394</v>
      </c>
      <c r="I54" s="30">
        <v>10135.879999999999</v>
      </c>
      <c r="J54" s="30">
        <v>10135.879999999999</v>
      </c>
      <c r="K54" s="30"/>
      <c r="L54" s="30">
        <v>849.38099999999997</v>
      </c>
      <c r="M54" s="30">
        <v>9286.4989999999998</v>
      </c>
      <c r="N54" s="49"/>
      <c r="O54" s="9" t="s">
        <v>462</v>
      </c>
    </row>
    <row r="55" spans="1:15" s="14" customFormat="1" ht="116.25" customHeight="1" x14ac:dyDescent="0.25">
      <c r="A55" s="9" t="s">
        <v>150</v>
      </c>
      <c r="B55" s="15" t="s">
        <v>416</v>
      </c>
      <c r="C55" s="9" t="s">
        <v>179</v>
      </c>
      <c r="D55" s="9" t="s">
        <v>122</v>
      </c>
      <c r="E55" s="9" t="s">
        <v>184</v>
      </c>
      <c r="F55" s="9" t="s">
        <v>129</v>
      </c>
      <c r="G55" s="9" t="s">
        <v>95</v>
      </c>
      <c r="H55" s="48" t="s">
        <v>133</v>
      </c>
      <c r="I55" s="30">
        <v>23464.103930000001</v>
      </c>
      <c r="J55" s="50">
        <v>14656.14393</v>
      </c>
      <c r="K55" s="30"/>
      <c r="L55" s="30">
        <v>12448.655000000001</v>
      </c>
      <c r="M55" s="30">
        <v>2207.48893</v>
      </c>
      <c r="N55" s="49"/>
      <c r="O55" s="15" t="s">
        <v>519</v>
      </c>
    </row>
    <row r="56" spans="1:15" s="14" customFormat="1" ht="111" customHeight="1" x14ac:dyDescent="0.25">
      <c r="A56" s="9" t="s">
        <v>151</v>
      </c>
      <c r="B56" s="15" t="s">
        <v>206</v>
      </c>
      <c r="C56" s="9" t="s">
        <v>179</v>
      </c>
      <c r="D56" s="9" t="s">
        <v>125</v>
      </c>
      <c r="E56" s="9" t="s">
        <v>184</v>
      </c>
      <c r="F56" s="9" t="s">
        <v>370</v>
      </c>
      <c r="G56" s="9" t="s">
        <v>49</v>
      </c>
      <c r="H56" s="48" t="s">
        <v>207</v>
      </c>
      <c r="I56" s="30">
        <v>13600.8217</v>
      </c>
      <c r="J56" s="30">
        <v>12565.822</v>
      </c>
      <c r="K56" s="30"/>
      <c r="L56" s="30">
        <v>10673.174000000001</v>
      </c>
      <c r="M56" s="30">
        <v>1892.6477</v>
      </c>
      <c r="N56" s="49"/>
      <c r="O56" s="15" t="s">
        <v>520</v>
      </c>
    </row>
    <row r="57" spans="1:15" s="14" customFormat="1" ht="124.5" customHeight="1" x14ac:dyDescent="0.25">
      <c r="A57" s="9" t="s">
        <v>152</v>
      </c>
      <c r="B57" s="15" t="s">
        <v>301</v>
      </c>
      <c r="C57" s="9" t="s">
        <v>179</v>
      </c>
      <c r="D57" s="9" t="s">
        <v>126</v>
      </c>
      <c r="E57" s="9" t="s">
        <v>184</v>
      </c>
      <c r="F57" s="9" t="s">
        <v>130</v>
      </c>
      <c r="G57" s="9" t="s">
        <v>87</v>
      </c>
      <c r="H57" s="48" t="s">
        <v>201</v>
      </c>
      <c r="I57" s="30">
        <v>13900.32</v>
      </c>
      <c r="J57" s="30">
        <v>12865.32</v>
      </c>
      <c r="K57" s="30"/>
      <c r="L57" s="30">
        <v>10927.562</v>
      </c>
      <c r="M57" s="30">
        <v>1937.758</v>
      </c>
      <c r="N57" s="49"/>
      <c r="O57" s="31" t="s">
        <v>521</v>
      </c>
    </row>
    <row r="58" spans="1:15" s="14" customFormat="1" ht="110.25" customHeight="1" x14ac:dyDescent="0.25">
      <c r="A58" s="9" t="s">
        <v>153</v>
      </c>
      <c r="B58" s="15" t="s">
        <v>415</v>
      </c>
      <c r="C58" s="9" t="s">
        <v>179</v>
      </c>
      <c r="D58" s="9" t="s">
        <v>395</v>
      </c>
      <c r="E58" s="9" t="s">
        <v>184</v>
      </c>
      <c r="F58" s="9" t="s">
        <v>396</v>
      </c>
      <c r="G58" s="9" t="s">
        <v>104</v>
      </c>
      <c r="H58" s="48" t="s">
        <v>397</v>
      </c>
      <c r="I58" s="30">
        <v>27551.360000000001</v>
      </c>
      <c r="J58" s="30">
        <v>27551.360000000001</v>
      </c>
      <c r="K58" s="30"/>
      <c r="L58" s="30">
        <v>1384.0329999999999</v>
      </c>
      <c r="M58" s="30">
        <v>26167.327000000001</v>
      </c>
      <c r="N58" s="49"/>
      <c r="O58" s="9" t="s">
        <v>522</v>
      </c>
    </row>
    <row r="59" spans="1:15" s="14" customFormat="1" ht="121.5" customHeight="1" x14ac:dyDescent="0.25">
      <c r="A59" s="9" t="s">
        <v>417</v>
      </c>
      <c r="B59" s="16" t="s">
        <v>401</v>
      </c>
      <c r="C59" s="15" t="s">
        <v>179</v>
      </c>
      <c r="D59" s="15" t="s">
        <v>373</v>
      </c>
      <c r="E59" s="15" t="s">
        <v>184</v>
      </c>
      <c r="F59" s="15" t="s">
        <v>77</v>
      </c>
      <c r="G59" s="15" t="s">
        <v>104</v>
      </c>
      <c r="H59" s="15" t="s">
        <v>402</v>
      </c>
      <c r="I59" s="51">
        <v>11662.27</v>
      </c>
      <c r="J59" s="52">
        <v>11662.27</v>
      </c>
      <c r="K59" s="51"/>
      <c r="L59" s="51">
        <v>1384.0329999999999</v>
      </c>
      <c r="M59" s="51">
        <v>10278.236999999999</v>
      </c>
      <c r="N59" s="53"/>
      <c r="O59" s="9" t="s">
        <v>523</v>
      </c>
    </row>
    <row r="60" spans="1:15" s="14" customFormat="1" ht="129.75" customHeight="1" x14ac:dyDescent="0.25">
      <c r="A60" s="9" t="s">
        <v>412</v>
      </c>
      <c r="B60" s="15" t="s">
        <v>400</v>
      </c>
      <c r="C60" s="15" t="s">
        <v>179</v>
      </c>
      <c r="D60" s="15" t="s">
        <v>120</v>
      </c>
      <c r="E60" s="15" t="s">
        <v>184</v>
      </c>
      <c r="F60" s="15" t="s">
        <v>398</v>
      </c>
      <c r="G60" s="15" t="s">
        <v>104</v>
      </c>
      <c r="H60" s="15" t="s">
        <v>399</v>
      </c>
      <c r="I60" s="51">
        <v>15009.7</v>
      </c>
      <c r="J60" s="54">
        <v>15009.7</v>
      </c>
      <c r="K60" s="51"/>
      <c r="L60" s="51">
        <v>1364.0329999999999</v>
      </c>
      <c r="M60" s="51">
        <v>13645.666999999999</v>
      </c>
      <c r="N60" s="53"/>
      <c r="O60" s="9" t="s">
        <v>524</v>
      </c>
    </row>
    <row r="61" spans="1:15" s="14" customFormat="1" ht="126" customHeight="1" x14ac:dyDescent="0.25">
      <c r="A61" s="9" t="s">
        <v>410</v>
      </c>
      <c r="B61" s="15" t="s">
        <v>403</v>
      </c>
      <c r="C61" s="15" t="s">
        <v>179</v>
      </c>
      <c r="D61" s="15" t="s">
        <v>404</v>
      </c>
      <c r="E61" s="15" t="s">
        <v>184</v>
      </c>
      <c r="F61" s="15" t="s">
        <v>405</v>
      </c>
      <c r="G61" s="15" t="s">
        <v>104</v>
      </c>
      <c r="H61" s="15" t="s">
        <v>406</v>
      </c>
      <c r="I61" s="51">
        <v>14779.41</v>
      </c>
      <c r="J61" s="54">
        <v>14779.41</v>
      </c>
      <c r="K61" s="51"/>
      <c r="L61" s="51">
        <v>1738.7370000000001</v>
      </c>
      <c r="M61" s="51">
        <v>13040.673000000001</v>
      </c>
      <c r="N61" s="53"/>
      <c r="O61" s="9" t="s">
        <v>522</v>
      </c>
    </row>
    <row r="62" spans="1:15" s="14" customFormat="1" ht="114" x14ac:dyDescent="0.25">
      <c r="A62" s="9" t="s">
        <v>413</v>
      </c>
      <c r="B62" s="15" t="s">
        <v>422</v>
      </c>
      <c r="C62" s="15" t="s">
        <v>179</v>
      </c>
      <c r="D62" s="15" t="s">
        <v>407</v>
      </c>
      <c r="E62" s="15" t="s">
        <v>184</v>
      </c>
      <c r="F62" s="15" t="s">
        <v>408</v>
      </c>
      <c r="G62" s="15" t="s">
        <v>104</v>
      </c>
      <c r="H62" s="15" t="s">
        <v>409</v>
      </c>
      <c r="I62" s="51">
        <v>10070.01</v>
      </c>
      <c r="J62" s="54">
        <v>10070.01</v>
      </c>
      <c r="K62" s="51"/>
      <c r="L62" s="51">
        <v>849.38099999999997</v>
      </c>
      <c r="M62" s="51">
        <v>9220.6290000000008</v>
      </c>
      <c r="N62" s="53"/>
      <c r="O62" s="9" t="s">
        <v>462</v>
      </c>
    </row>
    <row r="63" spans="1:15" s="14" customFormat="1" ht="99.75" x14ac:dyDescent="0.25">
      <c r="A63" s="9" t="s">
        <v>411</v>
      </c>
      <c r="B63" s="15" t="s">
        <v>202</v>
      </c>
      <c r="C63" s="9" t="s">
        <v>179</v>
      </c>
      <c r="D63" s="9" t="s">
        <v>127</v>
      </c>
      <c r="E63" s="9" t="s">
        <v>184</v>
      </c>
      <c r="F63" s="9" t="s">
        <v>132</v>
      </c>
      <c r="G63" s="9" t="s">
        <v>87</v>
      </c>
      <c r="H63" s="48" t="s">
        <v>203</v>
      </c>
      <c r="I63" s="30">
        <v>10153.895</v>
      </c>
      <c r="J63" s="30">
        <v>9118.8950000000004</v>
      </c>
      <c r="K63" s="30">
        <v>6743.4229999999998</v>
      </c>
      <c r="L63" s="30">
        <v>1007.638</v>
      </c>
      <c r="M63" s="30">
        <v>1367.8344</v>
      </c>
      <c r="N63" s="49"/>
      <c r="O63" s="31" t="s">
        <v>525</v>
      </c>
    </row>
    <row r="64" spans="1:15" s="10" customFormat="1" ht="20.25" customHeight="1" x14ac:dyDescent="0.25">
      <c r="A64" s="81" t="s">
        <v>50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1:16" s="10" customFormat="1" ht="24.75" customHeight="1" x14ac:dyDescent="0.25">
      <c r="A65" s="15"/>
      <c r="B65" s="81" t="s">
        <v>51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1:16" s="10" customFormat="1" ht="87" customHeight="1" x14ac:dyDescent="0.25">
      <c r="A66" s="15" t="s">
        <v>52</v>
      </c>
      <c r="B66" s="16" t="s">
        <v>171</v>
      </c>
      <c r="C66" s="16" t="s">
        <v>179</v>
      </c>
      <c r="D66" s="16" t="s">
        <v>110</v>
      </c>
      <c r="E66" s="16" t="s">
        <v>180</v>
      </c>
      <c r="F66" s="15" t="s">
        <v>209</v>
      </c>
      <c r="G66" s="16" t="s">
        <v>70</v>
      </c>
      <c r="H66" s="16" t="s">
        <v>113</v>
      </c>
      <c r="I66" s="16">
        <v>40358.9</v>
      </c>
      <c r="J66" s="16">
        <v>40358.9</v>
      </c>
      <c r="K66" s="16"/>
      <c r="L66" s="16"/>
      <c r="M66" s="16"/>
      <c r="N66" s="16">
        <v>40358.9</v>
      </c>
      <c r="O66" s="16" t="s">
        <v>438</v>
      </c>
    </row>
    <row r="67" spans="1:16" s="10" customFormat="1" ht="85.5" x14ac:dyDescent="0.25">
      <c r="A67" s="15" t="s">
        <v>53</v>
      </c>
      <c r="B67" s="16" t="s">
        <v>306</v>
      </c>
      <c r="C67" s="16" t="s">
        <v>183</v>
      </c>
      <c r="D67" s="16" t="s">
        <v>110</v>
      </c>
      <c r="E67" s="16" t="s">
        <v>180</v>
      </c>
      <c r="F67" s="15" t="s">
        <v>209</v>
      </c>
      <c r="G67" s="16" t="s">
        <v>87</v>
      </c>
      <c r="H67" s="16" t="s">
        <v>112</v>
      </c>
      <c r="I67" s="16">
        <v>19244.900000000001</v>
      </c>
      <c r="J67" s="16">
        <v>1661.4</v>
      </c>
      <c r="K67" s="16"/>
      <c r="L67" s="16"/>
      <c r="M67" s="16"/>
      <c r="N67" s="16">
        <v>1661.4</v>
      </c>
      <c r="O67" s="31" t="s">
        <v>532</v>
      </c>
      <c r="P67" s="17"/>
    </row>
    <row r="68" spans="1:16" s="10" customFormat="1" ht="102" customHeight="1" x14ac:dyDescent="0.25">
      <c r="A68" s="15" t="s">
        <v>108</v>
      </c>
      <c r="B68" s="16" t="s">
        <v>289</v>
      </c>
      <c r="C68" s="16" t="s">
        <v>183</v>
      </c>
      <c r="D68" s="16" t="s">
        <v>110</v>
      </c>
      <c r="E68" s="16" t="s">
        <v>180</v>
      </c>
      <c r="F68" s="15" t="s">
        <v>209</v>
      </c>
      <c r="G68" s="16" t="s">
        <v>87</v>
      </c>
      <c r="H68" s="16" t="s">
        <v>232</v>
      </c>
      <c r="I68" s="16">
        <v>37293.620000000003</v>
      </c>
      <c r="J68" s="16">
        <v>19312.62</v>
      </c>
      <c r="K68" s="16"/>
      <c r="L68" s="16"/>
      <c r="M68" s="16"/>
      <c r="N68" s="16">
        <v>19312.62</v>
      </c>
      <c r="O68" s="31" t="s">
        <v>533</v>
      </c>
      <c r="P68" s="17"/>
    </row>
    <row r="69" spans="1:16" s="10" customFormat="1" ht="99.75" customHeight="1" x14ac:dyDescent="0.25">
      <c r="A69" s="15" t="s">
        <v>154</v>
      </c>
      <c r="B69" s="16" t="s">
        <v>172</v>
      </c>
      <c r="C69" s="16" t="s">
        <v>183</v>
      </c>
      <c r="D69" s="16" t="s">
        <v>110</v>
      </c>
      <c r="E69" s="16" t="s">
        <v>180</v>
      </c>
      <c r="F69" s="15" t="s">
        <v>209</v>
      </c>
      <c r="G69" s="16" t="s">
        <v>95</v>
      </c>
      <c r="H69" s="16" t="s">
        <v>112</v>
      </c>
      <c r="I69" s="16">
        <v>37000</v>
      </c>
      <c r="J69" s="16">
        <v>12188.9</v>
      </c>
      <c r="K69" s="16"/>
      <c r="L69" s="16"/>
      <c r="M69" s="16"/>
      <c r="N69" s="16">
        <v>12188.9</v>
      </c>
      <c r="O69" s="31" t="s">
        <v>460</v>
      </c>
      <c r="P69" s="17"/>
    </row>
    <row r="70" spans="1:16" s="10" customFormat="1" ht="96" customHeight="1" x14ac:dyDescent="0.25">
      <c r="A70" s="15" t="s">
        <v>155</v>
      </c>
      <c r="B70" s="44" t="s">
        <v>175</v>
      </c>
      <c r="C70" s="16" t="s">
        <v>183</v>
      </c>
      <c r="D70" s="16" t="s">
        <v>110</v>
      </c>
      <c r="E70" s="16" t="s">
        <v>180</v>
      </c>
      <c r="F70" s="15" t="s">
        <v>209</v>
      </c>
      <c r="G70" s="16" t="s">
        <v>70</v>
      </c>
      <c r="H70" s="16" t="s">
        <v>114</v>
      </c>
      <c r="I70" s="55">
        <v>10524.35</v>
      </c>
      <c r="J70" s="55">
        <v>10524.35</v>
      </c>
      <c r="K70" s="16"/>
      <c r="L70" s="16"/>
      <c r="M70" s="16"/>
      <c r="N70" s="55">
        <v>10524.35</v>
      </c>
      <c r="O70" s="16" t="s">
        <v>438</v>
      </c>
    </row>
    <row r="71" spans="1:16" s="10" customFormat="1" ht="98.25" customHeight="1" x14ac:dyDescent="0.25">
      <c r="A71" s="18" t="s">
        <v>156</v>
      </c>
      <c r="B71" s="44" t="s">
        <v>111</v>
      </c>
      <c r="C71" s="16" t="s">
        <v>183</v>
      </c>
      <c r="D71" s="16" t="s">
        <v>110</v>
      </c>
      <c r="E71" s="16" t="s">
        <v>180</v>
      </c>
      <c r="F71" s="16" t="s">
        <v>164</v>
      </c>
      <c r="G71" s="16" t="s">
        <v>70</v>
      </c>
      <c r="H71" s="16" t="s">
        <v>115</v>
      </c>
      <c r="I71" s="55">
        <v>13250.68</v>
      </c>
      <c r="J71" s="55">
        <v>13250.68</v>
      </c>
      <c r="K71" s="16"/>
      <c r="L71" s="16"/>
      <c r="M71" s="16"/>
      <c r="N71" s="55">
        <v>13250.68</v>
      </c>
      <c r="O71" s="16" t="s">
        <v>438</v>
      </c>
    </row>
    <row r="72" spans="1:16" s="10" customFormat="1" ht="92.25" customHeight="1" x14ac:dyDescent="0.25">
      <c r="A72" s="18" t="s">
        <v>157</v>
      </c>
      <c r="B72" s="44" t="s">
        <v>285</v>
      </c>
      <c r="C72" s="16" t="s">
        <v>183</v>
      </c>
      <c r="D72" s="16" t="s">
        <v>110</v>
      </c>
      <c r="E72" s="16" t="s">
        <v>180</v>
      </c>
      <c r="F72" s="16" t="s">
        <v>164</v>
      </c>
      <c r="G72" s="16" t="s">
        <v>70</v>
      </c>
      <c r="H72" s="16" t="s">
        <v>116</v>
      </c>
      <c r="I72" s="55">
        <v>10012.049999999999</v>
      </c>
      <c r="J72" s="55">
        <v>10012.049999999999</v>
      </c>
      <c r="K72" s="16"/>
      <c r="L72" s="16"/>
      <c r="M72" s="16"/>
      <c r="N72" s="55">
        <v>10012.049999999999</v>
      </c>
      <c r="O72" s="16" t="s">
        <v>438</v>
      </c>
    </row>
    <row r="73" spans="1:16" s="10" customFormat="1" ht="105.75" customHeight="1" x14ac:dyDescent="0.25">
      <c r="A73" s="18" t="s">
        <v>158</v>
      </c>
      <c r="B73" s="16" t="s">
        <v>173</v>
      </c>
      <c r="C73" s="16" t="s">
        <v>179</v>
      </c>
      <c r="D73" s="16" t="s">
        <v>110</v>
      </c>
      <c r="E73" s="16" t="s">
        <v>180</v>
      </c>
      <c r="F73" s="16" t="s">
        <v>165</v>
      </c>
      <c r="G73" s="16" t="s">
        <v>70</v>
      </c>
      <c r="H73" s="16" t="s">
        <v>117</v>
      </c>
      <c r="I73" s="16">
        <v>16260.76</v>
      </c>
      <c r="J73" s="16">
        <v>16260.76</v>
      </c>
      <c r="K73" s="16"/>
      <c r="L73" s="16"/>
      <c r="M73" s="16"/>
      <c r="N73" s="16">
        <v>16260.76</v>
      </c>
      <c r="O73" s="16" t="s">
        <v>438</v>
      </c>
    </row>
    <row r="74" spans="1:16" s="10" customFormat="1" ht="120" customHeight="1" x14ac:dyDescent="0.25">
      <c r="A74" s="15" t="s">
        <v>159</v>
      </c>
      <c r="B74" s="44" t="s">
        <v>423</v>
      </c>
      <c r="C74" s="16" t="s">
        <v>219</v>
      </c>
      <c r="D74" s="16" t="s">
        <v>218</v>
      </c>
      <c r="E74" s="16" t="s">
        <v>180</v>
      </c>
      <c r="F74" s="15" t="s">
        <v>210</v>
      </c>
      <c r="G74" s="16" t="s">
        <v>49</v>
      </c>
      <c r="H74" s="16" t="s">
        <v>220</v>
      </c>
      <c r="I74" s="56">
        <v>47222</v>
      </c>
      <c r="J74" s="56">
        <v>35607</v>
      </c>
      <c r="K74" s="16"/>
      <c r="L74" s="16"/>
      <c r="M74" s="16"/>
      <c r="N74" s="56">
        <v>35607</v>
      </c>
      <c r="O74" s="31" t="s">
        <v>534</v>
      </c>
      <c r="P74" s="17"/>
    </row>
    <row r="75" spans="1:16" s="10" customFormat="1" ht="138.75" customHeight="1" x14ac:dyDescent="0.25">
      <c r="A75" s="15" t="s">
        <v>160</v>
      </c>
      <c r="B75" s="44" t="s">
        <v>286</v>
      </c>
      <c r="C75" s="16" t="s">
        <v>187</v>
      </c>
      <c r="D75" s="16" t="s">
        <v>218</v>
      </c>
      <c r="E75" s="16" t="s">
        <v>180</v>
      </c>
      <c r="F75" s="16" t="s">
        <v>209</v>
      </c>
      <c r="G75" s="16" t="s">
        <v>49</v>
      </c>
      <c r="H75" s="16" t="s">
        <v>221</v>
      </c>
      <c r="I75" s="56">
        <v>22183</v>
      </c>
      <c r="J75" s="56">
        <v>11138</v>
      </c>
      <c r="K75" s="16"/>
      <c r="L75" s="16"/>
      <c r="M75" s="16"/>
      <c r="N75" s="56">
        <v>11138</v>
      </c>
      <c r="O75" s="15" t="s">
        <v>535</v>
      </c>
    </row>
    <row r="76" spans="1:16" s="10" customFormat="1" ht="78.75" customHeight="1" x14ac:dyDescent="0.25">
      <c r="A76" s="15" t="s">
        <v>161</v>
      </c>
      <c r="B76" s="44" t="s">
        <v>222</v>
      </c>
      <c r="C76" s="16" t="s">
        <v>183</v>
      </c>
      <c r="D76" s="16" t="s">
        <v>218</v>
      </c>
      <c r="E76" s="16" t="s">
        <v>180</v>
      </c>
      <c r="F76" s="16" t="s">
        <v>231</v>
      </c>
      <c r="G76" s="16" t="s">
        <v>104</v>
      </c>
      <c r="H76" s="16" t="s">
        <v>455</v>
      </c>
      <c r="I76" s="56">
        <v>140464</v>
      </c>
      <c r="J76" s="56">
        <v>140464</v>
      </c>
      <c r="K76" s="16"/>
      <c r="L76" s="16"/>
      <c r="M76" s="16"/>
      <c r="N76" s="56">
        <v>140464</v>
      </c>
      <c r="O76" s="16" t="s">
        <v>435</v>
      </c>
    </row>
    <row r="77" spans="1:16" s="10" customFormat="1" ht="122.25" customHeight="1" x14ac:dyDescent="0.25">
      <c r="A77" s="15" t="s">
        <v>162</v>
      </c>
      <c r="B77" s="44" t="s">
        <v>223</v>
      </c>
      <c r="C77" s="16" t="s">
        <v>183</v>
      </c>
      <c r="D77" s="16" t="s">
        <v>218</v>
      </c>
      <c r="E77" s="16" t="s">
        <v>180</v>
      </c>
      <c r="F77" s="16" t="s">
        <v>231</v>
      </c>
      <c r="G77" s="16" t="s">
        <v>104</v>
      </c>
      <c r="H77" s="16" t="s">
        <v>452</v>
      </c>
      <c r="I77" s="56">
        <v>213792</v>
      </c>
      <c r="J77" s="56">
        <v>213792</v>
      </c>
      <c r="K77" s="16"/>
      <c r="L77" s="16"/>
      <c r="M77" s="16"/>
      <c r="N77" s="56">
        <v>213792</v>
      </c>
      <c r="O77" s="31" t="s">
        <v>536</v>
      </c>
    </row>
    <row r="78" spans="1:16" s="10" customFormat="1" ht="24" customHeight="1" x14ac:dyDescent="0.25">
      <c r="A78" s="70" t="s">
        <v>54</v>
      </c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2"/>
    </row>
    <row r="79" spans="1:16" s="10" customFormat="1" ht="34.5" customHeight="1" x14ac:dyDescent="0.25">
      <c r="A79" s="15"/>
      <c r="B79" s="70" t="s">
        <v>55</v>
      </c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2"/>
    </row>
    <row r="80" spans="1:16" s="10" customFormat="1" ht="105.75" customHeight="1" x14ac:dyDescent="0.25">
      <c r="A80" s="15" t="s">
        <v>56</v>
      </c>
      <c r="B80" s="16" t="s">
        <v>226</v>
      </c>
      <c r="C80" s="16" t="s">
        <v>183</v>
      </c>
      <c r="D80" s="16" t="s">
        <v>167</v>
      </c>
      <c r="E80" s="16" t="s">
        <v>185</v>
      </c>
      <c r="F80" s="16" t="s">
        <v>224</v>
      </c>
      <c r="G80" s="16" t="s">
        <v>49</v>
      </c>
      <c r="H80" s="16" t="s">
        <v>453</v>
      </c>
      <c r="I80" s="57">
        <v>845793.74100000004</v>
      </c>
      <c r="J80" s="57">
        <v>624143.978</v>
      </c>
      <c r="K80" s="57"/>
      <c r="L80" s="57">
        <v>624143.978</v>
      </c>
      <c r="M80" s="57"/>
      <c r="N80" s="57"/>
      <c r="O80" s="16" t="s">
        <v>547</v>
      </c>
      <c r="P80" s="16"/>
    </row>
    <row r="81" spans="1:16" s="10" customFormat="1" ht="81" customHeight="1" x14ac:dyDescent="0.25">
      <c r="A81" s="15" t="s">
        <v>57</v>
      </c>
      <c r="B81" s="16" t="s">
        <v>251</v>
      </c>
      <c r="C81" s="16" t="s">
        <v>179</v>
      </c>
      <c r="D81" s="16" t="s">
        <v>167</v>
      </c>
      <c r="E81" s="16" t="s">
        <v>185</v>
      </c>
      <c r="F81" s="16" t="s">
        <v>135</v>
      </c>
      <c r="G81" s="16" t="s">
        <v>87</v>
      </c>
      <c r="H81" s="16" t="s">
        <v>454</v>
      </c>
      <c r="I81" s="57">
        <v>46463.294999999998</v>
      </c>
      <c r="J81" s="57">
        <v>31380.282999999999</v>
      </c>
      <c r="K81" s="57"/>
      <c r="L81" s="57">
        <v>31380.282999999999</v>
      </c>
      <c r="M81" s="57"/>
      <c r="N81" s="57"/>
      <c r="O81" s="16" t="s">
        <v>435</v>
      </c>
    </row>
    <row r="82" spans="1:16" s="10" customFormat="1" ht="30" customHeight="1" x14ac:dyDescent="0.25">
      <c r="A82" s="70" t="s">
        <v>225</v>
      </c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2"/>
    </row>
    <row r="83" spans="1:16" s="10" customFormat="1" ht="70.5" customHeight="1" x14ac:dyDescent="0.25">
      <c r="A83" s="15" t="s">
        <v>58</v>
      </c>
      <c r="B83" s="16" t="s">
        <v>424</v>
      </c>
      <c r="C83" s="16" t="s">
        <v>179</v>
      </c>
      <c r="D83" s="16" t="s">
        <v>337</v>
      </c>
      <c r="E83" s="16" t="s">
        <v>184</v>
      </c>
      <c r="F83" s="16" t="s">
        <v>338</v>
      </c>
      <c r="G83" s="16" t="s">
        <v>70</v>
      </c>
      <c r="H83" s="16" t="s">
        <v>451</v>
      </c>
      <c r="I83" s="15">
        <v>53236.103999999999</v>
      </c>
      <c r="J83" s="15">
        <v>53236.103999999999</v>
      </c>
      <c r="K83" s="58">
        <v>42818.661999999997</v>
      </c>
      <c r="L83" s="58">
        <v>8287.9979999999996</v>
      </c>
      <c r="M83" s="58">
        <v>2129.444</v>
      </c>
      <c r="N83" s="57"/>
      <c r="O83" s="16" t="s">
        <v>435</v>
      </c>
    </row>
    <row r="84" spans="1:16" s="10" customFormat="1" ht="67.5" customHeight="1" x14ac:dyDescent="0.25">
      <c r="A84" s="15" t="s">
        <v>59</v>
      </c>
      <c r="B84" s="16" t="s">
        <v>339</v>
      </c>
      <c r="C84" s="16" t="s">
        <v>179</v>
      </c>
      <c r="D84" s="16" t="s">
        <v>227</v>
      </c>
      <c r="E84" s="16" t="s">
        <v>184</v>
      </c>
      <c r="F84" s="16" t="s">
        <v>340</v>
      </c>
      <c r="G84" s="16" t="s">
        <v>70</v>
      </c>
      <c r="H84" s="16" t="s">
        <v>450</v>
      </c>
      <c r="I84" s="15">
        <v>70593.057000000001</v>
      </c>
      <c r="J84" s="15">
        <v>70593.057000000001</v>
      </c>
      <c r="K84" s="58">
        <v>56779.141000000003</v>
      </c>
      <c r="L84" s="58">
        <v>10990.194</v>
      </c>
      <c r="M84" s="58">
        <v>2823.7220000000002</v>
      </c>
      <c r="N84" s="57"/>
      <c r="O84" s="16" t="s">
        <v>435</v>
      </c>
    </row>
    <row r="85" spans="1:16" s="10" customFormat="1" ht="66" customHeight="1" x14ac:dyDescent="0.25">
      <c r="A85" s="15" t="s">
        <v>60</v>
      </c>
      <c r="B85" s="16" t="s">
        <v>432</v>
      </c>
      <c r="C85" s="16" t="s">
        <v>179</v>
      </c>
      <c r="D85" s="16" t="s">
        <v>227</v>
      </c>
      <c r="E85" s="16" t="s">
        <v>184</v>
      </c>
      <c r="F85" s="16" t="s">
        <v>341</v>
      </c>
      <c r="G85" s="16" t="s">
        <v>70</v>
      </c>
      <c r="H85" s="16" t="s">
        <v>449</v>
      </c>
      <c r="I85" s="15">
        <v>58955.870999999999</v>
      </c>
      <c r="J85" s="15">
        <v>58955.870999999999</v>
      </c>
      <c r="K85" s="58">
        <v>47419.163</v>
      </c>
      <c r="L85" s="58">
        <v>9178.473</v>
      </c>
      <c r="M85" s="58">
        <v>2358.2350000000001</v>
      </c>
      <c r="N85" s="57"/>
      <c r="O85" s="16" t="s">
        <v>435</v>
      </c>
    </row>
    <row r="86" spans="1:16" s="10" customFormat="1" ht="78.75" customHeight="1" x14ac:dyDescent="0.25">
      <c r="A86" s="15" t="s">
        <v>61</v>
      </c>
      <c r="B86" s="16" t="s">
        <v>342</v>
      </c>
      <c r="C86" s="16" t="s">
        <v>179</v>
      </c>
      <c r="D86" s="16" t="s">
        <v>343</v>
      </c>
      <c r="E86" s="16" t="s">
        <v>184</v>
      </c>
      <c r="F86" s="16" t="s">
        <v>344</v>
      </c>
      <c r="G86" s="16" t="s">
        <v>70</v>
      </c>
      <c r="H86" s="16" t="s">
        <v>448</v>
      </c>
      <c r="I86" s="58">
        <v>41673.1</v>
      </c>
      <c r="J86" s="58">
        <v>41673.1</v>
      </c>
      <c r="K86" s="58">
        <v>33518.35</v>
      </c>
      <c r="L86" s="58">
        <v>6487.826</v>
      </c>
      <c r="M86" s="58">
        <v>1666.924</v>
      </c>
      <c r="N86" s="57"/>
      <c r="O86" s="16" t="s">
        <v>435</v>
      </c>
    </row>
    <row r="87" spans="1:16" s="10" customFormat="1" ht="66.75" customHeight="1" x14ac:dyDescent="0.25">
      <c r="A87" s="15" t="s">
        <v>62</v>
      </c>
      <c r="B87" s="16" t="s">
        <v>345</v>
      </c>
      <c r="C87" s="16" t="s">
        <v>179</v>
      </c>
      <c r="D87" s="16" t="s">
        <v>346</v>
      </c>
      <c r="E87" s="16" t="s">
        <v>184</v>
      </c>
      <c r="F87" s="16" t="s">
        <v>347</v>
      </c>
      <c r="G87" s="16" t="s">
        <v>70</v>
      </c>
      <c r="H87" s="16" t="s">
        <v>447</v>
      </c>
      <c r="I87" s="15">
        <v>49258.800999999999</v>
      </c>
      <c r="J87" s="15">
        <v>49258.800999999999</v>
      </c>
      <c r="K87" s="58">
        <v>39619.652999999998</v>
      </c>
      <c r="L87" s="58">
        <v>7668.7960000000003</v>
      </c>
      <c r="M87" s="58">
        <v>1970.3520000000001</v>
      </c>
      <c r="N87" s="57"/>
      <c r="O87" s="16" t="s">
        <v>435</v>
      </c>
    </row>
    <row r="88" spans="1:16" s="10" customFormat="1" ht="78.75" customHeight="1" x14ac:dyDescent="0.25">
      <c r="A88" s="15" t="s">
        <v>63</v>
      </c>
      <c r="B88" s="16" t="s">
        <v>348</v>
      </c>
      <c r="C88" s="16" t="s">
        <v>179</v>
      </c>
      <c r="D88" s="16" t="s">
        <v>228</v>
      </c>
      <c r="E88" s="16" t="s">
        <v>184</v>
      </c>
      <c r="F88" s="16" t="s">
        <v>349</v>
      </c>
      <c r="G88" s="16" t="s">
        <v>70</v>
      </c>
      <c r="H88" s="16" t="s">
        <v>446</v>
      </c>
      <c r="I88" s="15">
        <v>26056.488000000001</v>
      </c>
      <c r="J88" s="15">
        <v>26056.488000000001</v>
      </c>
      <c r="K88" s="58">
        <v>20957.654999999999</v>
      </c>
      <c r="L88" s="58">
        <v>4056.5729999999999</v>
      </c>
      <c r="M88" s="58">
        <v>1042.26</v>
      </c>
      <c r="N88" s="57"/>
      <c r="O88" s="16" t="s">
        <v>435</v>
      </c>
    </row>
    <row r="89" spans="1:16" s="10" customFormat="1" ht="74.25" customHeight="1" x14ac:dyDescent="0.25">
      <c r="A89" s="15" t="s">
        <v>64</v>
      </c>
      <c r="B89" s="16" t="s">
        <v>425</v>
      </c>
      <c r="C89" s="16" t="s">
        <v>179</v>
      </c>
      <c r="D89" s="16" t="s">
        <v>350</v>
      </c>
      <c r="E89" s="16" t="s">
        <v>184</v>
      </c>
      <c r="F89" s="16" t="s">
        <v>351</v>
      </c>
      <c r="G89" s="16" t="s">
        <v>104</v>
      </c>
      <c r="H89" s="16" t="s">
        <v>445</v>
      </c>
      <c r="I89" s="58">
        <v>66722.179999999993</v>
      </c>
      <c r="J89" s="58">
        <v>66722.179999999993</v>
      </c>
      <c r="K89" s="58">
        <v>53729.777000000002</v>
      </c>
      <c r="L89" s="58">
        <v>10323.518</v>
      </c>
      <c r="M89" s="58">
        <v>2668.8850000000002</v>
      </c>
      <c r="N89" s="57"/>
      <c r="O89" s="16" t="s">
        <v>435</v>
      </c>
    </row>
    <row r="90" spans="1:16" s="10" customFormat="1" ht="72.75" customHeight="1" x14ac:dyDescent="0.25">
      <c r="A90" s="15" t="s">
        <v>65</v>
      </c>
      <c r="B90" s="16" t="s">
        <v>352</v>
      </c>
      <c r="C90" s="16" t="s">
        <v>179</v>
      </c>
      <c r="D90" s="16" t="s">
        <v>353</v>
      </c>
      <c r="E90" s="16" t="s">
        <v>184</v>
      </c>
      <c r="F90" s="16" t="s">
        <v>354</v>
      </c>
      <c r="G90" s="16" t="s">
        <v>70</v>
      </c>
      <c r="H90" s="16" t="s">
        <v>444</v>
      </c>
      <c r="I90" s="58">
        <v>36040.504999999997</v>
      </c>
      <c r="J90" s="58">
        <v>36040.504999999997</v>
      </c>
      <c r="K90" s="58">
        <v>28987.963</v>
      </c>
      <c r="L90" s="58">
        <v>5610.9219999999996</v>
      </c>
      <c r="M90" s="58">
        <v>1441.62</v>
      </c>
      <c r="N90" s="57"/>
      <c r="O90" s="16" t="s">
        <v>435</v>
      </c>
    </row>
    <row r="91" spans="1:16" s="10" customFormat="1" ht="71.25" customHeight="1" x14ac:dyDescent="0.25">
      <c r="A91" s="15" t="s">
        <v>66</v>
      </c>
      <c r="B91" s="16" t="s">
        <v>355</v>
      </c>
      <c r="C91" s="16" t="s">
        <v>179</v>
      </c>
      <c r="D91" s="16" t="s">
        <v>230</v>
      </c>
      <c r="E91" s="16" t="s">
        <v>184</v>
      </c>
      <c r="F91" s="16" t="s">
        <v>356</v>
      </c>
      <c r="G91" s="16" t="s">
        <v>70</v>
      </c>
      <c r="H91" s="16" t="s">
        <v>443</v>
      </c>
      <c r="I91" s="58">
        <v>147830.09</v>
      </c>
      <c r="J91" s="58">
        <v>147830.09</v>
      </c>
      <c r="K91" s="58">
        <v>118902.139</v>
      </c>
      <c r="L91" s="58">
        <v>23014.746999999999</v>
      </c>
      <c r="M91" s="58">
        <v>5913.2039999999997</v>
      </c>
      <c r="N91" s="57"/>
      <c r="O91" s="16" t="s">
        <v>435</v>
      </c>
    </row>
    <row r="92" spans="1:16" s="10" customFormat="1" ht="89.25" customHeight="1" x14ac:dyDescent="0.25">
      <c r="A92" s="15" t="s">
        <v>67</v>
      </c>
      <c r="B92" s="16" t="s">
        <v>426</v>
      </c>
      <c r="C92" s="16" t="s">
        <v>179</v>
      </c>
      <c r="D92" s="16" t="s">
        <v>357</v>
      </c>
      <c r="E92" s="16" t="s">
        <v>184</v>
      </c>
      <c r="F92" s="16" t="s">
        <v>358</v>
      </c>
      <c r="G92" s="16" t="s">
        <v>70</v>
      </c>
      <c r="H92" s="16" t="s">
        <v>442</v>
      </c>
      <c r="I92" s="58">
        <v>44092.67</v>
      </c>
      <c r="J92" s="58">
        <v>44092.67</v>
      </c>
      <c r="K92" s="58">
        <v>35464.449000000001</v>
      </c>
      <c r="L92" s="58">
        <v>6864.5140000000001</v>
      </c>
      <c r="M92" s="58">
        <v>1763.7070000000001</v>
      </c>
      <c r="N92" s="57"/>
      <c r="O92" s="16" t="s">
        <v>435</v>
      </c>
    </row>
    <row r="93" spans="1:16" s="10" customFormat="1" ht="69" customHeight="1" x14ac:dyDescent="0.25">
      <c r="A93" s="15" t="s">
        <v>68</v>
      </c>
      <c r="B93" s="16" t="s">
        <v>229</v>
      </c>
      <c r="C93" s="16" t="s">
        <v>179</v>
      </c>
      <c r="D93" s="15" t="s">
        <v>228</v>
      </c>
      <c r="E93" s="16" t="s">
        <v>184</v>
      </c>
      <c r="F93" s="15" t="s">
        <v>130</v>
      </c>
      <c r="G93" s="15" t="s">
        <v>70</v>
      </c>
      <c r="H93" s="20" t="s">
        <v>441</v>
      </c>
      <c r="I93" s="21">
        <v>37249.226000000002</v>
      </c>
      <c r="J93" s="22">
        <v>37249.226000000002</v>
      </c>
      <c r="K93" s="21"/>
      <c r="L93" s="21">
        <v>4469.9070000000002</v>
      </c>
      <c r="M93" s="21">
        <v>32779.319000000003</v>
      </c>
      <c r="N93" s="15"/>
      <c r="O93" s="16" t="s">
        <v>435</v>
      </c>
    </row>
    <row r="94" spans="1:16" s="10" customFormat="1" ht="147.75" customHeight="1" x14ac:dyDescent="0.25">
      <c r="A94" s="15" t="s">
        <v>69</v>
      </c>
      <c r="B94" s="16" t="s">
        <v>427</v>
      </c>
      <c r="C94" s="16" t="s">
        <v>183</v>
      </c>
      <c r="D94" s="15" t="s">
        <v>359</v>
      </c>
      <c r="E94" s="16" t="s">
        <v>184</v>
      </c>
      <c r="F94" s="15" t="s">
        <v>209</v>
      </c>
      <c r="G94" s="15" t="s">
        <v>49</v>
      </c>
      <c r="H94" s="20" t="s">
        <v>360</v>
      </c>
      <c r="I94" s="23">
        <v>49220</v>
      </c>
      <c r="J94" s="21">
        <v>39060.699999999997</v>
      </c>
      <c r="K94" s="21"/>
      <c r="L94" s="21"/>
      <c r="M94" s="21">
        <v>39060.699999999997</v>
      </c>
      <c r="N94" s="15"/>
      <c r="O94" s="15" t="s">
        <v>546</v>
      </c>
      <c r="P94" s="17"/>
    </row>
    <row r="95" spans="1:16" s="10" customFormat="1" ht="112.5" customHeight="1" x14ac:dyDescent="0.25">
      <c r="A95" s="15" t="s">
        <v>71</v>
      </c>
      <c r="B95" s="16" t="s">
        <v>361</v>
      </c>
      <c r="C95" s="16" t="s">
        <v>179</v>
      </c>
      <c r="D95" s="15" t="s">
        <v>362</v>
      </c>
      <c r="E95" s="16" t="s">
        <v>184</v>
      </c>
      <c r="F95" s="15" t="s">
        <v>363</v>
      </c>
      <c r="G95" s="15" t="s">
        <v>70</v>
      </c>
      <c r="H95" s="37" t="s">
        <v>364</v>
      </c>
      <c r="I95" s="21">
        <v>25830.77</v>
      </c>
      <c r="J95" s="21">
        <v>25830.77</v>
      </c>
      <c r="K95" s="21"/>
      <c r="L95" s="21"/>
      <c r="M95" s="21">
        <v>25830.77</v>
      </c>
      <c r="N95" s="15"/>
      <c r="O95" s="16" t="s">
        <v>456</v>
      </c>
    </row>
    <row r="96" spans="1:16" s="10" customFormat="1" ht="23.25" customHeight="1" x14ac:dyDescent="0.25">
      <c r="A96" s="70" t="s">
        <v>72</v>
      </c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2"/>
    </row>
    <row r="97" spans="1:15" s="10" customFormat="1" ht="23.25" customHeight="1" x14ac:dyDescent="0.25">
      <c r="A97" s="15"/>
      <c r="B97" s="70" t="s">
        <v>73</v>
      </c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2"/>
    </row>
    <row r="98" spans="1:15" s="13" customFormat="1" ht="177" customHeight="1" x14ac:dyDescent="0.2">
      <c r="A98" s="15" t="s">
        <v>74</v>
      </c>
      <c r="B98" s="15" t="s">
        <v>75</v>
      </c>
      <c r="C98" s="15" t="s">
        <v>179</v>
      </c>
      <c r="D98" s="15" t="s">
        <v>76</v>
      </c>
      <c r="E98" s="15" t="s">
        <v>185</v>
      </c>
      <c r="F98" s="16" t="s">
        <v>77</v>
      </c>
      <c r="G98" s="15" t="s">
        <v>78</v>
      </c>
      <c r="H98" s="59" t="s">
        <v>181</v>
      </c>
      <c r="I98" s="53">
        <v>4128398</v>
      </c>
      <c r="J98" s="53">
        <v>915948</v>
      </c>
      <c r="K98" s="60">
        <v>488158</v>
      </c>
      <c r="L98" s="60">
        <v>427790</v>
      </c>
      <c r="M98" s="15"/>
      <c r="N98" s="15"/>
      <c r="O98" s="31" t="s">
        <v>537</v>
      </c>
    </row>
    <row r="99" spans="1:15" s="13" customFormat="1" ht="99.75" customHeight="1" x14ac:dyDescent="0.2">
      <c r="A99" s="15" t="s">
        <v>79</v>
      </c>
      <c r="B99" s="15" t="s">
        <v>330</v>
      </c>
      <c r="C99" s="15" t="s">
        <v>179</v>
      </c>
      <c r="D99" s="15" t="s">
        <v>76</v>
      </c>
      <c r="E99" s="15" t="s">
        <v>185</v>
      </c>
      <c r="F99" s="16" t="s">
        <v>331</v>
      </c>
      <c r="G99" s="15" t="s">
        <v>332</v>
      </c>
      <c r="H99" s="59" t="s">
        <v>333</v>
      </c>
      <c r="I99" s="53">
        <v>316300</v>
      </c>
      <c r="J99" s="53">
        <v>316300</v>
      </c>
      <c r="K99" s="60"/>
      <c r="L99" s="53">
        <v>316300</v>
      </c>
      <c r="M99" s="15"/>
      <c r="N99" s="15"/>
      <c r="O99" s="9" t="s">
        <v>538</v>
      </c>
    </row>
    <row r="100" spans="1:15" s="13" customFormat="1" ht="306" customHeight="1" x14ac:dyDescent="0.2">
      <c r="A100" s="15" t="s">
        <v>80</v>
      </c>
      <c r="B100" s="15" t="s">
        <v>334</v>
      </c>
      <c r="C100" s="15" t="s">
        <v>179</v>
      </c>
      <c r="D100" s="15" t="s">
        <v>76</v>
      </c>
      <c r="E100" s="15" t="s">
        <v>185</v>
      </c>
      <c r="F100" s="16" t="s">
        <v>428</v>
      </c>
      <c r="G100" s="15" t="s">
        <v>336</v>
      </c>
      <c r="H100" s="59" t="s">
        <v>335</v>
      </c>
      <c r="I100" s="53">
        <v>4400000</v>
      </c>
      <c r="J100" s="53"/>
      <c r="K100" s="60"/>
      <c r="L100" s="53"/>
      <c r="M100" s="15"/>
      <c r="N100" s="15"/>
      <c r="O100" s="15"/>
    </row>
    <row r="101" spans="1:15" s="13" customFormat="1" ht="89.25" customHeight="1" x14ac:dyDescent="0.2">
      <c r="A101" s="15" t="s">
        <v>81</v>
      </c>
      <c r="B101" s="15" t="s">
        <v>294</v>
      </c>
      <c r="C101" s="15" t="s">
        <v>252</v>
      </c>
      <c r="D101" s="15"/>
      <c r="E101" s="15" t="s">
        <v>186</v>
      </c>
      <c r="F101" s="15" t="s">
        <v>192</v>
      </c>
      <c r="G101" s="15" t="s">
        <v>371</v>
      </c>
      <c r="H101" s="59" t="s">
        <v>241</v>
      </c>
      <c r="I101" s="15">
        <v>3074614.1</v>
      </c>
      <c r="J101" s="15">
        <v>3074614.1</v>
      </c>
      <c r="K101" s="15">
        <v>3074614.1</v>
      </c>
      <c r="L101" s="15"/>
      <c r="M101" s="15"/>
      <c r="N101" s="15"/>
      <c r="O101" s="15" t="s">
        <v>176</v>
      </c>
    </row>
    <row r="102" spans="1:15" s="10" customFormat="1" ht="19.5" customHeight="1" x14ac:dyDescent="0.25">
      <c r="A102" s="15"/>
      <c r="B102" s="70" t="s">
        <v>93</v>
      </c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2"/>
    </row>
    <row r="103" spans="1:15" s="10" customFormat="1" ht="51" customHeight="1" x14ac:dyDescent="0.25">
      <c r="A103" s="15" t="s">
        <v>82</v>
      </c>
      <c r="B103" s="61" t="s">
        <v>433</v>
      </c>
      <c r="C103" s="15" t="s">
        <v>279</v>
      </c>
      <c r="D103" s="15" t="s">
        <v>280</v>
      </c>
      <c r="E103" s="15" t="s">
        <v>184</v>
      </c>
      <c r="F103" s="15" t="s">
        <v>281</v>
      </c>
      <c r="G103" s="15" t="s">
        <v>70</v>
      </c>
      <c r="H103" s="15" t="s">
        <v>96</v>
      </c>
      <c r="I103" s="51">
        <v>263430.78000000003</v>
      </c>
      <c r="J103" s="51">
        <v>263430.78000000003</v>
      </c>
      <c r="K103" s="51">
        <v>196269.9</v>
      </c>
      <c r="L103" s="51">
        <v>54213.4</v>
      </c>
      <c r="M103" s="51">
        <v>12947.49</v>
      </c>
      <c r="N103" s="59"/>
      <c r="O103" s="15" t="s">
        <v>440</v>
      </c>
    </row>
    <row r="104" spans="1:15" s="13" customFormat="1" ht="149.25" customHeight="1" x14ac:dyDescent="0.2">
      <c r="A104" s="15" t="s">
        <v>83</v>
      </c>
      <c r="B104" s="15" t="s">
        <v>189</v>
      </c>
      <c r="C104" s="15" t="s">
        <v>179</v>
      </c>
      <c r="D104" s="15" t="s">
        <v>194</v>
      </c>
      <c r="E104" s="15" t="s">
        <v>184</v>
      </c>
      <c r="F104" s="15" t="s">
        <v>190</v>
      </c>
      <c r="G104" s="15" t="s">
        <v>95</v>
      </c>
      <c r="H104" s="59" t="s">
        <v>94</v>
      </c>
      <c r="I104" s="15">
        <v>842469.23400000005</v>
      </c>
      <c r="J104" s="62">
        <v>532470.25399999996</v>
      </c>
      <c r="K104" s="15">
        <v>404015.8</v>
      </c>
      <c r="L104" s="15">
        <v>80532.134000000005</v>
      </c>
      <c r="M104" s="15">
        <v>47922.32</v>
      </c>
      <c r="N104" s="15"/>
      <c r="O104" s="31" t="s">
        <v>539</v>
      </c>
    </row>
    <row r="105" spans="1:15" s="10" customFormat="1" ht="154.5" customHeight="1" x14ac:dyDescent="0.25">
      <c r="A105" s="15" t="s">
        <v>84</v>
      </c>
      <c r="B105" s="16" t="s">
        <v>429</v>
      </c>
      <c r="C105" s="16" t="s">
        <v>179</v>
      </c>
      <c r="D105" s="16" t="s">
        <v>193</v>
      </c>
      <c r="E105" s="16" t="s">
        <v>184</v>
      </c>
      <c r="F105" s="63" t="s">
        <v>191</v>
      </c>
      <c r="G105" s="16" t="s">
        <v>414</v>
      </c>
      <c r="H105" s="16" t="s">
        <v>94</v>
      </c>
      <c r="I105" s="64">
        <v>865371.07</v>
      </c>
      <c r="J105" s="64">
        <v>679543.16</v>
      </c>
      <c r="K105" s="65">
        <v>363021</v>
      </c>
      <c r="L105" s="65">
        <v>240016.87</v>
      </c>
      <c r="M105" s="65">
        <v>76505.289000000004</v>
      </c>
      <c r="N105" s="57"/>
      <c r="O105" s="31" t="s">
        <v>540</v>
      </c>
    </row>
    <row r="106" spans="1:15" s="10" customFormat="1" ht="25.5" customHeight="1" x14ac:dyDescent="0.25">
      <c r="A106" s="19"/>
      <c r="B106" s="70" t="s">
        <v>97</v>
      </c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2"/>
    </row>
    <row r="107" spans="1:15" s="10" customFormat="1" ht="137.25" customHeight="1" x14ac:dyDescent="0.25">
      <c r="A107" s="15" t="s">
        <v>85</v>
      </c>
      <c r="B107" s="15" t="s">
        <v>312</v>
      </c>
      <c r="C107" s="16" t="s">
        <v>179</v>
      </c>
      <c r="D107" s="15" t="s">
        <v>168</v>
      </c>
      <c r="E107" s="16" t="s">
        <v>184</v>
      </c>
      <c r="F107" s="15" t="s">
        <v>25</v>
      </c>
      <c r="G107" s="16" t="s">
        <v>109</v>
      </c>
      <c r="H107" s="16"/>
      <c r="I107" s="53" t="s">
        <v>176</v>
      </c>
      <c r="J107" s="53" t="s">
        <v>176</v>
      </c>
      <c r="K107" s="53"/>
      <c r="L107" s="53"/>
      <c r="M107" s="53"/>
      <c r="N107" s="53" t="s">
        <v>176</v>
      </c>
      <c r="O107" s="16" t="s">
        <v>461</v>
      </c>
    </row>
    <row r="108" spans="1:15" s="10" customFormat="1" ht="164.25" customHeight="1" x14ac:dyDescent="0.25">
      <c r="A108" s="15" t="s">
        <v>86</v>
      </c>
      <c r="B108" s="16" t="s">
        <v>287</v>
      </c>
      <c r="C108" s="16" t="s">
        <v>183</v>
      </c>
      <c r="D108" s="15" t="s">
        <v>76</v>
      </c>
      <c r="E108" s="16" t="s">
        <v>185</v>
      </c>
      <c r="F108" s="16" t="s">
        <v>288</v>
      </c>
      <c r="G108" s="16" t="s">
        <v>87</v>
      </c>
      <c r="H108" s="16" t="s">
        <v>205</v>
      </c>
      <c r="I108" s="16">
        <v>161700</v>
      </c>
      <c r="J108" s="16">
        <v>111700</v>
      </c>
      <c r="K108" s="16"/>
      <c r="L108" s="16">
        <v>111700</v>
      </c>
      <c r="M108" s="16"/>
      <c r="N108" s="16"/>
      <c r="O108" s="31" t="s">
        <v>541</v>
      </c>
    </row>
    <row r="109" spans="1:15" s="13" customFormat="1" ht="153.75" customHeight="1" x14ac:dyDescent="0.2">
      <c r="A109" s="15" t="s">
        <v>88</v>
      </c>
      <c r="B109" s="16" t="s">
        <v>420</v>
      </c>
      <c r="C109" s="16" t="s">
        <v>179</v>
      </c>
      <c r="D109" s="15" t="s">
        <v>168</v>
      </c>
      <c r="E109" s="16" t="s">
        <v>176</v>
      </c>
      <c r="F109" s="16" t="s">
        <v>209</v>
      </c>
      <c r="G109" s="16" t="s">
        <v>49</v>
      </c>
      <c r="H109" s="16"/>
      <c r="I109" s="53">
        <v>640000</v>
      </c>
      <c r="J109" s="53">
        <v>640000</v>
      </c>
      <c r="K109" s="66"/>
      <c r="L109" s="66"/>
      <c r="M109" s="66"/>
      <c r="N109" s="53">
        <v>640000</v>
      </c>
      <c r="O109" s="15"/>
    </row>
    <row r="110" spans="1:15" s="13" customFormat="1" ht="142.5" x14ac:dyDescent="0.2">
      <c r="A110" s="15" t="s">
        <v>89</v>
      </c>
      <c r="B110" s="16" t="s">
        <v>98</v>
      </c>
      <c r="C110" s="16" t="s">
        <v>179</v>
      </c>
      <c r="D110" s="15" t="s">
        <v>169</v>
      </c>
      <c r="E110" s="16" t="s">
        <v>184</v>
      </c>
      <c r="F110" s="16" t="s">
        <v>99</v>
      </c>
      <c r="G110" s="16" t="s">
        <v>87</v>
      </c>
      <c r="H110" s="16" t="s">
        <v>178</v>
      </c>
      <c r="I110" s="59">
        <v>133923.19</v>
      </c>
      <c r="J110" s="65">
        <v>128907.83</v>
      </c>
      <c r="K110" s="65">
        <v>22815.7</v>
      </c>
      <c r="L110" s="65">
        <v>99659.13</v>
      </c>
      <c r="M110" s="65">
        <v>6433</v>
      </c>
      <c r="N110" s="53"/>
      <c r="O110" s="31" t="s">
        <v>542</v>
      </c>
    </row>
    <row r="111" spans="1:15" s="13" customFormat="1" ht="142.5" x14ac:dyDescent="0.2">
      <c r="A111" s="15" t="s">
        <v>90</v>
      </c>
      <c r="B111" s="16" t="s">
        <v>418</v>
      </c>
      <c r="C111" s="15" t="s">
        <v>183</v>
      </c>
      <c r="D111" s="15" t="s">
        <v>102</v>
      </c>
      <c r="E111" s="67" t="s">
        <v>185</v>
      </c>
      <c r="F111" s="15" t="s">
        <v>209</v>
      </c>
      <c r="G111" s="15" t="s">
        <v>104</v>
      </c>
      <c r="H111" s="15" t="s">
        <v>419</v>
      </c>
      <c r="I111" s="68">
        <v>160325.74</v>
      </c>
      <c r="J111" s="68">
        <v>160325.74</v>
      </c>
      <c r="K111" s="15"/>
      <c r="L111" s="68">
        <v>160325.74</v>
      </c>
      <c r="M111" s="65"/>
      <c r="N111" s="53"/>
      <c r="O111" s="31" t="s">
        <v>543</v>
      </c>
    </row>
    <row r="112" spans="1:15" s="13" customFormat="1" ht="25.5" customHeight="1" x14ac:dyDescent="0.2">
      <c r="A112" s="15"/>
      <c r="B112" s="70" t="s">
        <v>100</v>
      </c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2"/>
    </row>
    <row r="113" spans="1:15" s="13" customFormat="1" ht="88.5" customHeight="1" x14ac:dyDescent="0.2">
      <c r="A113" s="15" t="s">
        <v>91</v>
      </c>
      <c r="B113" s="15" t="s">
        <v>101</v>
      </c>
      <c r="C113" s="15" t="s">
        <v>179</v>
      </c>
      <c r="D113" s="15" t="s">
        <v>102</v>
      </c>
      <c r="E113" s="67" t="s">
        <v>185</v>
      </c>
      <c r="F113" s="15" t="s">
        <v>204</v>
      </c>
      <c r="G113" s="15" t="s">
        <v>277</v>
      </c>
      <c r="H113" s="15" t="s">
        <v>278</v>
      </c>
      <c r="I113" s="59">
        <v>805127.51</v>
      </c>
      <c r="J113" s="53">
        <v>400000</v>
      </c>
      <c r="K113" s="53"/>
      <c r="L113" s="53">
        <v>400000</v>
      </c>
      <c r="M113" s="53"/>
      <c r="N113" s="53"/>
      <c r="O113" s="15"/>
    </row>
    <row r="114" spans="1:15" s="10" customFormat="1" ht="26.25" customHeight="1" x14ac:dyDescent="0.25">
      <c r="A114" s="15"/>
      <c r="B114" s="70" t="s">
        <v>134</v>
      </c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2"/>
    </row>
    <row r="115" spans="1:15" s="10" customFormat="1" ht="82.5" customHeight="1" x14ac:dyDescent="0.25">
      <c r="A115" s="15" t="s">
        <v>92</v>
      </c>
      <c r="B115" s="16" t="s">
        <v>366</v>
      </c>
      <c r="C115" s="15" t="s">
        <v>183</v>
      </c>
      <c r="D115" s="15" t="s">
        <v>102</v>
      </c>
      <c r="E115" s="67" t="s">
        <v>185</v>
      </c>
      <c r="F115" s="15" t="s">
        <v>210</v>
      </c>
      <c r="G115" s="15" t="s">
        <v>49</v>
      </c>
      <c r="H115" s="15" t="s">
        <v>136</v>
      </c>
      <c r="I115" s="69">
        <v>125044.196</v>
      </c>
      <c r="J115" s="59">
        <v>91676.475000000006</v>
      </c>
      <c r="K115" s="15"/>
      <c r="L115" s="68">
        <v>91676.475000000006</v>
      </c>
      <c r="M115" s="15"/>
      <c r="N115" s="15"/>
      <c r="O115" s="15" t="s">
        <v>437</v>
      </c>
    </row>
    <row r="116" spans="1:15" s="13" customFormat="1" ht="20.25" customHeight="1" x14ac:dyDescent="0.2">
      <c r="A116" s="15"/>
      <c r="B116" s="70" t="s">
        <v>177</v>
      </c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2"/>
    </row>
    <row r="117" spans="1:15" s="13" customFormat="1" ht="38.25" customHeight="1" x14ac:dyDescent="0.2">
      <c r="A117" s="15"/>
      <c r="B117" s="25" t="s">
        <v>238</v>
      </c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</row>
    <row r="118" spans="1:15" s="13" customFormat="1" ht="106.5" customHeight="1" x14ac:dyDescent="0.2">
      <c r="A118" s="15" t="s">
        <v>105</v>
      </c>
      <c r="B118" s="15" t="s">
        <v>233</v>
      </c>
      <c r="C118" s="15" t="s">
        <v>179</v>
      </c>
      <c r="D118" s="15" t="s">
        <v>236</v>
      </c>
      <c r="E118" s="15" t="s">
        <v>237</v>
      </c>
      <c r="F118" s="15" t="s">
        <v>234</v>
      </c>
      <c r="G118" s="15" t="s">
        <v>235</v>
      </c>
      <c r="H118" s="15" t="s">
        <v>367</v>
      </c>
      <c r="I118" s="62">
        <v>324660241.69</v>
      </c>
      <c r="J118" s="62">
        <v>152726746.28</v>
      </c>
      <c r="K118" s="62">
        <v>42718580.100000001</v>
      </c>
      <c r="L118" s="59"/>
      <c r="M118" s="59"/>
      <c r="N118" s="59">
        <v>110008166.18000001</v>
      </c>
      <c r="O118" s="31" t="s">
        <v>545</v>
      </c>
    </row>
    <row r="119" spans="1:15" s="13" customFormat="1" ht="35.25" customHeight="1" x14ac:dyDescent="0.2">
      <c r="A119" s="15"/>
      <c r="B119" s="25" t="s">
        <v>174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 spans="1:15" s="13" customFormat="1" ht="120.75" customHeight="1" x14ac:dyDescent="0.2">
      <c r="A120" s="15" t="s">
        <v>106</v>
      </c>
      <c r="B120" s="15" t="s">
        <v>430</v>
      </c>
      <c r="C120" s="15" t="s">
        <v>179</v>
      </c>
      <c r="D120" s="15" t="s">
        <v>170</v>
      </c>
      <c r="E120" s="15" t="s">
        <v>180</v>
      </c>
      <c r="F120" s="15" t="s">
        <v>118</v>
      </c>
      <c r="G120" s="15" t="s">
        <v>87</v>
      </c>
      <c r="H120" s="15" t="s">
        <v>365</v>
      </c>
      <c r="I120" s="15">
        <v>57750</v>
      </c>
      <c r="J120" s="15">
        <v>20132</v>
      </c>
      <c r="K120" s="15"/>
      <c r="L120" s="15"/>
      <c r="M120" s="15"/>
      <c r="N120" s="15">
        <v>20132</v>
      </c>
      <c r="O120" s="31" t="s">
        <v>544</v>
      </c>
    </row>
    <row r="121" spans="1:15" x14ac:dyDescent="0.2">
      <c r="O121" s="4"/>
    </row>
  </sheetData>
  <mergeCells count="29">
    <mergeCell ref="B116:O116"/>
    <mergeCell ref="A96:O96"/>
    <mergeCell ref="B97:O97"/>
    <mergeCell ref="B102:O102"/>
    <mergeCell ref="B106:O106"/>
    <mergeCell ref="B112:O112"/>
    <mergeCell ref="B114:O114"/>
    <mergeCell ref="B52:O52"/>
    <mergeCell ref="A64:O64"/>
    <mergeCell ref="B65:O65"/>
    <mergeCell ref="A78:O78"/>
    <mergeCell ref="B79:O79"/>
    <mergeCell ref="A82:O82"/>
    <mergeCell ref="I4:I5"/>
    <mergeCell ref="J4:N4"/>
    <mergeCell ref="O4:O5"/>
    <mergeCell ref="A6:O6"/>
    <mergeCell ref="B7:O7"/>
    <mergeCell ref="B44:O44"/>
    <mergeCell ref="F1:I1"/>
    <mergeCell ref="A2:O2"/>
    <mergeCell ref="L3:O3"/>
    <mergeCell ref="A4:A5"/>
    <mergeCell ref="B4:B5"/>
    <mergeCell ref="C4:C5"/>
    <mergeCell ref="D4:D5"/>
    <mergeCell ref="E4:E5"/>
    <mergeCell ref="G4:G5"/>
    <mergeCell ref="H4:H5"/>
  </mergeCells>
  <pageMargins left="0.19685039370078741" right="0.19685039370078741" top="0.9055118110236221" bottom="0.39370078740157483" header="0.11811023622047245" footer="0"/>
  <pageSetup paperSize="9" scale="55" orientation="landscape" useFirstPageNumber="1" r:id="rId1"/>
  <headerFooter differentFirst="1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zoomScale="85" zoomScaleNormal="85" workbookViewId="0">
      <pane ySplit="5" topLeftCell="A6" activePane="bottomLeft" state="frozen"/>
      <selection pane="bottomLeft" activeCell="K8" sqref="K8"/>
    </sheetView>
  </sheetViews>
  <sheetFormatPr defaultRowHeight="15" x14ac:dyDescent="0.2"/>
  <cols>
    <col min="1" max="1" width="6.7109375" style="3" customWidth="1"/>
    <col min="2" max="2" width="39.85546875" style="3" customWidth="1"/>
    <col min="3" max="3" width="17.42578125" style="3" customWidth="1"/>
    <col min="4" max="4" width="20.85546875" style="3" customWidth="1"/>
    <col min="5" max="5" width="17.140625" style="3" customWidth="1"/>
    <col min="6" max="6" width="22.42578125" style="3" customWidth="1"/>
    <col min="7" max="7" width="13.28515625" style="3" customWidth="1"/>
    <col min="8" max="8" width="12" style="3" customWidth="1"/>
    <col min="9" max="9" width="20.7109375" style="3" customWidth="1"/>
    <col min="10" max="10" width="20.140625" style="3" customWidth="1"/>
    <col min="11" max="11" width="15.42578125" style="3" customWidth="1"/>
    <col min="12" max="12" width="14.28515625" style="3" customWidth="1"/>
    <col min="13" max="13" width="14.7109375" style="3" customWidth="1"/>
    <col min="14" max="14" width="16.85546875" style="3" customWidth="1"/>
    <col min="15" max="15" width="19.7109375" style="3" customWidth="1"/>
    <col min="16" max="16" width="29.140625" style="1" customWidth="1"/>
    <col min="17" max="216" width="9.140625" style="1"/>
    <col min="217" max="217" width="6.28515625" style="1" bestFit="1" customWidth="1"/>
    <col min="218" max="218" width="40.42578125" style="1" customWidth="1"/>
    <col min="219" max="219" width="13.85546875" style="1" customWidth="1"/>
    <col min="220" max="220" width="18" style="1" customWidth="1"/>
    <col min="221" max="221" width="16.42578125" style="1" customWidth="1"/>
    <col min="222" max="222" width="20.85546875" style="1" customWidth="1"/>
    <col min="223" max="223" width="11.7109375" style="1" customWidth="1"/>
    <col min="224" max="224" width="20.5703125" style="1" customWidth="1"/>
    <col min="225" max="225" width="16.42578125" style="1" customWidth="1"/>
    <col min="226" max="226" width="13.85546875" style="1" customWidth="1"/>
    <col min="227" max="227" width="13" style="1" customWidth="1"/>
    <col min="228" max="228" width="17.5703125" style="1" customWidth="1"/>
    <col min="229" max="229" width="10.5703125" style="1" customWidth="1"/>
    <col min="230" max="230" width="12.7109375" style="1" customWidth="1"/>
    <col min="231" max="231" width="35.140625" style="1" customWidth="1"/>
    <col min="232" max="472" width="9.140625" style="1"/>
    <col min="473" max="473" width="6.28515625" style="1" bestFit="1" customWidth="1"/>
    <col min="474" max="474" width="40.42578125" style="1" customWidth="1"/>
    <col min="475" max="475" width="13.85546875" style="1" customWidth="1"/>
    <col min="476" max="476" width="18" style="1" customWidth="1"/>
    <col min="477" max="477" width="16.42578125" style="1" customWidth="1"/>
    <col min="478" max="478" width="20.85546875" style="1" customWidth="1"/>
    <col min="479" max="479" width="11.7109375" style="1" customWidth="1"/>
    <col min="480" max="480" width="20.5703125" style="1" customWidth="1"/>
    <col min="481" max="481" width="16.42578125" style="1" customWidth="1"/>
    <col min="482" max="482" width="13.85546875" style="1" customWidth="1"/>
    <col min="483" max="483" width="13" style="1" customWidth="1"/>
    <col min="484" max="484" width="17.5703125" style="1" customWidth="1"/>
    <col min="485" max="485" width="10.5703125" style="1" customWidth="1"/>
    <col min="486" max="486" width="12.7109375" style="1" customWidth="1"/>
    <col min="487" max="487" width="35.140625" style="1" customWidth="1"/>
    <col min="488" max="728" width="9.140625" style="1"/>
    <col min="729" max="729" width="6.28515625" style="1" bestFit="1" customWidth="1"/>
    <col min="730" max="730" width="40.42578125" style="1" customWidth="1"/>
    <col min="731" max="731" width="13.85546875" style="1" customWidth="1"/>
    <col min="732" max="732" width="18" style="1" customWidth="1"/>
    <col min="733" max="733" width="16.42578125" style="1" customWidth="1"/>
    <col min="734" max="734" width="20.85546875" style="1" customWidth="1"/>
    <col min="735" max="735" width="11.7109375" style="1" customWidth="1"/>
    <col min="736" max="736" width="20.5703125" style="1" customWidth="1"/>
    <col min="737" max="737" width="16.42578125" style="1" customWidth="1"/>
    <col min="738" max="738" width="13.85546875" style="1" customWidth="1"/>
    <col min="739" max="739" width="13" style="1" customWidth="1"/>
    <col min="740" max="740" width="17.5703125" style="1" customWidth="1"/>
    <col min="741" max="741" width="10.5703125" style="1" customWidth="1"/>
    <col min="742" max="742" width="12.7109375" style="1" customWidth="1"/>
    <col min="743" max="743" width="35.140625" style="1" customWidth="1"/>
    <col min="744" max="984" width="9.140625" style="1"/>
    <col min="985" max="985" width="6.28515625" style="1" bestFit="1" customWidth="1"/>
    <col min="986" max="986" width="40.42578125" style="1" customWidth="1"/>
    <col min="987" max="987" width="13.85546875" style="1" customWidth="1"/>
    <col min="988" max="988" width="18" style="1" customWidth="1"/>
    <col min="989" max="989" width="16.42578125" style="1" customWidth="1"/>
    <col min="990" max="990" width="20.85546875" style="1" customWidth="1"/>
    <col min="991" max="991" width="11.7109375" style="1" customWidth="1"/>
    <col min="992" max="992" width="20.5703125" style="1" customWidth="1"/>
    <col min="993" max="993" width="16.42578125" style="1" customWidth="1"/>
    <col min="994" max="994" width="13.85546875" style="1" customWidth="1"/>
    <col min="995" max="995" width="13" style="1" customWidth="1"/>
    <col min="996" max="996" width="17.5703125" style="1" customWidth="1"/>
    <col min="997" max="997" width="10.5703125" style="1" customWidth="1"/>
    <col min="998" max="998" width="12.7109375" style="1" customWidth="1"/>
    <col min="999" max="999" width="35.140625" style="1" customWidth="1"/>
    <col min="1000" max="1240" width="9.140625" style="1"/>
    <col min="1241" max="1241" width="6.28515625" style="1" bestFit="1" customWidth="1"/>
    <col min="1242" max="1242" width="40.42578125" style="1" customWidth="1"/>
    <col min="1243" max="1243" width="13.85546875" style="1" customWidth="1"/>
    <col min="1244" max="1244" width="18" style="1" customWidth="1"/>
    <col min="1245" max="1245" width="16.42578125" style="1" customWidth="1"/>
    <col min="1246" max="1246" width="20.85546875" style="1" customWidth="1"/>
    <col min="1247" max="1247" width="11.7109375" style="1" customWidth="1"/>
    <col min="1248" max="1248" width="20.5703125" style="1" customWidth="1"/>
    <col min="1249" max="1249" width="16.42578125" style="1" customWidth="1"/>
    <col min="1250" max="1250" width="13.85546875" style="1" customWidth="1"/>
    <col min="1251" max="1251" width="13" style="1" customWidth="1"/>
    <col min="1252" max="1252" width="17.5703125" style="1" customWidth="1"/>
    <col min="1253" max="1253" width="10.5703125" style="1" customWidth="1"/>
    <col min="1254" max="1254" width="12.7109375" style="1" customWidth="1"/>
    <col min="1255" max="1255" width="35.140625" style="1" customWidth="1"/>
    <col min="1256" max="1496" width="9.140625" style="1"/>
    <col min="1497" max="1497" width="6.28515625" style="1" bestFit="1" customWidth="1"/>
    <col min="1498" max="1498" width="40.42578125" style="1" customWidth="1"/>
    <col min="1499" max="1499" width="13.85546875" style="1" customWidth="1"/>
    <col min="1500" max="1500" width="18" style="1" customWidth="1"/>
    <col min="1501" max="1501" width="16.42578125" style="1" customWidth="1"/>
    <col min="1502" max="1502" width="20.85546875" style="1" customWidth="1"/>
    <col min="1503" max="1503" width="11.7109375" style="1" customWidth="1"/>
    <col min="1504" max="1504" width="20.5703125" style="1" customWidth="1"/>
    <col min="1505" max="1505" width="16.42578125" style="1" customWidth="1"/>
    <col min="1506" max="1506" width="13.85546875" style="1" customWidth="1"/>
    <col min="1507" max="1507" width="13" style="1" customWidth="1"/>
    <col min="1508" max="1508" width="17.5703125" style="1" customWidth="1"/>
    <col min="1509" max="1509" width="10.5703125" style="1" customWidth="1"/>
    <col min="1510" max="1510" width="12.7109375" style="1" customWidth="1"/>
    <col min="1511" max="1511" width="35.140625" style="1" customWidth="1"/>
    <col min="1512" max="1752" width="9.140625" style="1"/>
    <col min="1753" max="1753" width="6.28515625" style="1" bestFit="1" customWidth="1"/>
    <col min="1754" max="1754" width="40.42578125" style="1" customWidth="1"/>
    <col min="1755" max="1755" width="13.85546875" style="1" customWidth="1"/>
    <col min="1756" max="1756" width="18" style="1" customWidth="1"/>
    <col min="1757" max="1757" width="16.42578125" style="1" customWidth="1"/>
    <col min="1758" max="1758" width="20.85546875" style="1" customWidth="1"/>
    <col min="1759" max="1759" width="11.7109375" style="1" customWidth="1"/>
    <col min="1760" max="1760" width="20.5703125" style="1" customWidth="1"/>
    <col min="1761" max="1761" width="16.42578125" style="1" customWidth="1"/>
    <col min="1762" max="1762" width="13.85546875" style="1" customWidth="1"/>
    <col min="1763" max="1763" width="13" style="1" customWidth="1"/>
    <col min="1764" max="1764" width="17.5703125" style="1" customWidth="1"/>
    <col min="1765" max="1765" width="10.5703125" style="1" customWidth="1"/>
    <col min="1766" max="1766" width="12.7109375" style="1" customWidth="1"/>
    <col min="1767" max="1767" width="35.140625" style="1" customWidth="1"/>
    <col min="1768" max="2008" width="9.140625" style="1"/>
    <col min="2009" max="2009" width="6.28515625" style="1" bestFit="1" customWidth="1"/>
    <col min="2010" max="2010" width="40.42578125" style="1" customWidth="1"/>
    <col min="2011" max="2011" width="13.85546875" style="1" customWidth="1"/>
    <col min="2012" max="2012" width="18" style="1" customWidth="1"/>
    <col min="2013" max="2013" width="16.42578125" style="1" customWidth="1"/>
    <col min="2014" max="2014" width="20.85546875" style="1" customWidth="1"/>
    <col min="2015" max="2015" width="11.7109375" style="1" customWidth="1"/>
    <col min="2016" max="2016" width="20.5703125" style="1" customWidth="1"/>
    <col min="2017" max="2017" width="16.42578125" style="1" customWidth="1"/>
    <col min="2018" max="2018" width="13.85546875" style="1" customWidth="1"/>
    <col min="2019" max="2019" width="13" style="1" customWidth="1"/>
    <col min="2020" max="2020" width="17.5703125" style="1" customWidth="1"/>
    <col min="2021" max="2021" width="10.5703125" style="1" customWidth="1"/>
    <col min="2022" max="2022" width="12.7109375" style="1" customWidth="1"/>
    <col min="2023" max="2023" width="35.140625" style="1" customWidth="1"/>
    <col min="2024" max="2264" width="9.140625" style="1"/>
    <col min="2265" max="2265" width="6.28515625" style="1" bestFit="1" customWidth="1"/>
    <col min="2266" max="2266" width="40.42578125" style="1" customWidth="1"/>
    <col min="2267" max="2267" width="13.85546875" style="1" customWidth="1"/>
    <col min="2268" max="2268" width="18" style="1" customWidth="1"/>
    <col min="2269" max="2269" width="16.42578125" style="1" customWidth="1"/>
    <col min="2270" max="2270" width="20.85546875" style="1" customWidth="1"/>
    <col min="2271" max="2271" width="11.7109375" style="1" customWidth="1"/>
    <col min="2272" max="2272" width="20.5703125" style="1" customWidth="1"/>
    <col min="2273" max="2273" width="16.42578125" style="1" customWidth="1"/>
    <col min="2274" max="2274" width="13.85546875" style="1" customWidth="1"/>
    <col min="2275" max="2275" width="13" style="1" customWidth="1"/>
    <col min="2276" max="2276" width="17.5703125" style="1" customWidth="1"/>
    <col min="2277" max="2277" width="10.5703125" style="1" customWidth="1"/>
    <col min="2278" max="2278" width="12.7109375" style="1" customWidth="1"/>
    <col min="2279" max="2279" width="35.140625" style="1" customWidth="1"/>
    <col min="2280" max="2520" width="9.140625" style="1"/>
    <col min="2521" max="2521" width="6.28515625" style="1" bestFit="1" customWidth="1"/>
    <col min="2522" max="2522" width="40.42578125" style="1" customWidth="1"/>
    <col min="2523" max="2523" width="13.85546875" style="1" customWidth="1"/>
    <col min="2524" max="2524" width="18" style="1" customWidth="1"/>
    <col min="2525" max="2525" width="16.42578125" style="1" customWidth="1"/>
    <col min="2526" max="2526" width="20.85546875" style="1" customWidth="1"/>
    <col min="2527" max="2527" width="11.7109375" style="1" customWidth="1"/>
    <col min="2528" max="2528" width="20.5703125" style="1" customWidth="1"/>
    <col min="2529" max="2529" width="16.42578125" style="1" customWidth="1"/>
    <col min="2530" max="2530" width="13.85546875" style="1" customWidth="1"/>
    <col min="2531" max="2531" width="13" style="1" customWidth="1"/>
    <col min="2532" max="2532" width="17.5703125" style="1" customWidth="1"/>
    <col min="2533" max="2533" width="10.5703125" style="1" customWidth="1"/>
    <col min="2534" max="2534" width="12.7109375" style="1" customWidth="1"/>
    <col min="2535" max="2535" width="35.140625" style="1" customWidth="1"/>
    <col min="2536" max="2776" width="9.140625" style="1"/>
    <col min="2777" max="2777" width="6.28515625" style="1" bestFit="1" customWidth="1"/>
    <col min="2778" max="2778" width="40.42578125" style="1" customWidth="1"/>
    <col min="2779" max="2779" width="13.85546875" style="1" customWidth="1"/>
    <col min="2780" max="2780" width="18" style="1" customWidth="1"/>
    <col min="2781" max="2781" width="16.42578125" style="1" customWidth="1"/>
    <col min="2782" max="2782" width="20.85546875" style="1" customWidth="1"/>
    <col min="2783" max="2783" width="11.7109375" style="1" customWidth="1"/>
    <col min="2784" max="2784" width="20.5703125" style="1" customWidth="1"/>
    <col min="2785" max="2785" width="16.42578125" style="1" customWidth="1"/>
    <col min="2786" max="2786" width="13.85546875" style="1" customWidth="1"/>
    <col min="2787" max="2787" width="13" style="1" customWidth="1"/>
    <col min="2788" max="2788" width="17.5703125" style="1" customWidth="1"/>
    <col min="2789" max="2789" width="10.5703125" style="1" customWidth="1"/>
    <col min="2790" max="2790" width="12.7109375" style="1" customWidth="1"/>
    <col min="2791" max="2791" width="35.140625" style="1" customWidth="1"/>
    <col min="2792" max="3032" width="9.140625" style="1"/>
    <col min="3033" max="3033" width="6.28515625" style="1" bestFit="1" customWidth="1"/>
    <col min="3034" max="3034" width="40.42578125" style="1" customWidth="1"/>
    <col min="3035" max="3035" width="13.85546875" style="1" customWidth="1"/>
    <col min="3036" max="3036" width="18" style="1" customWidth="1"/>
    <col min="3037" max="3037" width="16.42578125" style="1" customWidth="1"/>
    <col min="3038" max="3038" width="20.85546875" style="1" customWidth="1"/>
    <col min="3039" max="3039" width="11.7109375" style="1" customWidth="1"/>
    <col min="3040" max="3040" width="20.5703125" style="1" customWidth="1"/>
    <col min="3041" max="3041" width="16.42578125" style="1" customWidth="1"/>
    <col min="3042" max="3042" width="13.85546875" style="1" customWidth="1"/>
    <col min="3043" max="3043" width="13" style="1" customWidth="1"/>
    <col min="3044" max="3044" width="17.5703125" style="1" customWidth="1"/>
    <col min="3045" max="3045" width="10.5703125" style="1" customWidth="1"/>
    <col min="3046" max="3046" width="12.7109375" style="1" customWidth="1"/>
    <col min="3047" max="3047" width="35.140625" style="1" customWidth="1"/>
    <col min="3048" max="3288" width="9.140625" style="1"/>
    <col min="3289" max="3289" width="6.28515625" style="1" bestFit="1" customWidth="1"/>
    <col min="3290" max="3290" width="40.42578125" style="1" customWidth="1"/>
    <col min="3291" max="3291" width="13.85546875" style="1" customWidth="1"/>
    <col min="3292" max="3292" width="18" style="1" customWidth="1"/>
    <col min="3293" max="3293" width="16.42578125" style="1" customWidth="1"/>
    <col min="3294" max="3294" width="20.85546875" style="1" customWidth="1"/>
    <col min="3295" max="3295" width="11.7109375" style="1" customWidth="1"/>
    <col min="3296" max="3296" width="20.5703125" style="1" customWidth="1"/>
    <col min="3297" max="3297" width="16.42578125" style="1" customWidth="1"/>
    <col min="3298" max="3298" width="13.85546875" style="1" customWidth="1"/>
    <col min="3299" max="3299" width="13" style="1" customWidth="1"/>
    <col min="3300" max="3300" width="17.5703125" style="1" customWidth="1"/>
    <col min="3301" max="3301" width="10.5703125" style="1" customWidth="1"/>
    <col min="3302" max="3302" width="12.7109375" style="1" customWidth="1"/>
    <col min="3303" max="3303" width="35.140625" style="1" customWidth="1"/>
    <col min="3304" max="3544" width="9.140625" style="1"/>
    <col min="3545" max="3545" width="6.28515625" style="1" bestFit="1" customWidth="1"/>
    <col min="3546" max="3546" width="40.42578125" style="1" customWidth="1"/>
    <col min="3547" max="3547" width="13.85546875" style="1" customWidth="1"/>
    <col min="3548" max="3548" width="18" style="1" customWidth="1"/>
    <col min="3549" max="3549" width="16.42578125" style="1" customWidth="1"/>
    <col min="3550" max="3550" width="20.85546875" style="1" customWidth="1"/>
    <col min="3551" max="3551" width="11.7109375" style="1" customWidth="1"/>
    <col min="3552" max="3552" width="20.5703125" style="1" customWidth="1"/>
    <col min="3553" max="3553" width="16.42578125" style="1" customWidth="1"/>
    <col min="3554" max="3554" width="13.85546875" style="1" customWidth="1"/>
    <col min="3555" max="3555" width="13" style="1" customWidth="1"/>
    <col min="3556" max="3556" width="17.5703125" style="1" customWidth="1"/>
    <col min="3557" max="3557" width="10.5703125" style="1" customWidth="1"/>
    <col min="3558" max="3558" width="12.7109375" style="1" customWidth="1"/>
    <col min="3559" max="3559" width="35.140625" style="1" customWidth="1"/>
    <col min="3560" max="3800" width="9.140625" style="1"/>
    <col min="3801" max="3801" width="6.28515625" style="1" bestFit="1" customWidth="1"/>
    <col min="3802" max="3802" width="40.42578125" style="1" customWidth="1"/>
    <col min="3803" max="3803" width="13.85546875" style="1" customWidth="1"/>
    <col min="3804" max="3804" width="18" style="1" customWidth="1"/>
    <col min="3805" max="3805" width="16.42578125" style="1" customWidth="1"/>
    <col min="3806" max="3806" width="20.85546875" style="1" customWidth="1"/>
    <col min="3807" max="3807" width="11.7109375" style="1" customWidth="1"/>
    <col min="3808" max="3808" width="20.5703125" style="1" customWidth="1"/>
    <col min="3809" max="3809" width="16.42578125" style="1" customWidth="1"/>
    <col min="3810" max="3810" width="13.85546875" style="1" customWidth="1"/>
    <col min="3811" max="3811" width="13" style="1" customWidth="1"/>
    <col min="3812" max="3812" width="17.5703125" style="1" customWidth="1"/>
    <col min="3813" max="3813" width="10.5703125" style="1" customWidth="1"/>
    <col min="3814" max="3814" width="12.7109375" style="1" customWidth="1"/>
    <col min="3815" max="3815" width="35.140625" style="1" customWidth="1"/>
    <col min="3816" max="4056" width="9.140625" style="1"/>
    <col min="4057" max="4057" width="6.28515625" style="1" bestFit="1" customWidth="1"/>
    <col min="4058" max="4058" width="40.42578125" style="1" customWidth="1"/>
    <col min="4059" max="4059" width="13.85546875" style="1" customWidth="1"/>
    <col min="4060" max="4060" width="18" style="1" customWidth="1"/>
    <col min="4061" max="4061" width="16.42578125" style="1" customWidth="1"/>
    <col min="4062" max="4062" width="20.85546875" style="1" customWidth="1"/>
    <col min="4063" max="4063" width="11.7109375" style="1" customWidth="1"/>
    <col min="4064" max="4064" width="20.5703125" style="1" customWidth="1"/>
    <col min="4065" max="4065" width="16.42578125" style="1" customWidth="1"/>
    <col min="4066" max="4066" width="13.85546875" style="1" customWidth="1"/>
    <col min="4067" max="4067" width="13" style="1" customWidth="1"/>
    <col min="4068" max="4068" width="17.5703125" style="1" customWidth="1"/>
    <col min="4069" max="4069" width="10.5703125" style="1" customWidth="1"/>
    <col min="4070" max="4070" width="12.7109375" style="1" customWidth="1"/>
    <col min="4071" max="4071" width="35.140625" style="1" customWidth="1"/>
    <col min="4072" max="4312" width="9.140625" style="1"/>
    <col min="4313" max="4313" width="6.28515625" style="1" bestFit="1" customWidth="1"/>
    <col min="4314" max="4314" width="40.42578125" style="1" customWidth="1"/>
    <col min="4315" max="4315" width="13.85546875" style="1" customWidth="1"/>
    <col min="4316" max="4316" width="18" style="1" customWidth="1"/>
    <col min="4317" max="4317" width="16.42578125" style="1" customWidth="1"/>
    <col min="4318" max="4318" width="20.85546875" style="1" customWidth="1"/>
    <col min="4319" max="4319" width="11.7109375" style="1" customWidth="1"/>
    <col min="4320" max="4320" width="20.5703125" style="1" customWidth="1"/>
    <col min="4321" max="4321" width="16.42578125" style="1" customWidth="1"/>
    <col min="4322" max="4322" width="13.85546875" style="1" customWidth="1"/>
    <col min="4323" max="4323" width="13" style="1" customWidth="1"/>
    <col min="4324" max="4324" width="17.5703125" style="1" customWidth="1"/>
    <col min="4325" max="4325" width="10.5703125" style="1" customWidth="1"/>
    <col min="4326" max="4326" width="12.7109375" style="1" customWidth="1"/>
    <col min="4327" max="4327" width="35.140625" style="1" customWidth="1"/>
    <col min="4328" max="4568" width="9.140625" style="1"/>
    <col min="4569" max="4569" width="6.28515625" style="1" bestFit="1" customWidth="1"/>
    <col min="4570" max="4570" width="40.42578125" style="1" customWidth="1"/>
    <col min="4571" max="4571" width="13.85546875" style="1" customWidth="1"/>
    <col min="4572" max="4572" width="18" style="1" customWidth="1"/>
    <col min="4573" max="4573" width="16.42578125" style="1" customWidth="1"/>
    <col min="4574" max="4574" width="20.85546875" style="1" customWidth="1"/>
    <col min="4575" max="4575" width="11.7109375" style="1" customWidth="1"/>
    <col min="4576" max="4576" width="20.5703125" style="1" customWidth="1"/>
    <col min="4577" max="4577" width="16.42578125" style="1" customWidth="1"/>
    <col min="4578" max="4578" width="13.85546875" style="1" customWidth="1"/>
    <col min="4579" max="4579" width="13" style="1" customWidth="1"/>
    <col min="4580" max="4580" width="17.5703125" style="1" customWidth="1"/>
    <col min="4581" max="4581" width="10.5703125" style="1" customWidth="1"/>
    <col min="4582" max="4582" width="12.7109375" style="1" customWidth="1"/>
    <col min="4583" max="4583" width="35.140625" style="1" customWidth="1"/>
    <col min="4584" max="4824" width="9.140625" style="1"/>
    <col min="4825" max="4825" width="6.28515625" style="1" bestFit="1" customWidth="1"/>
    <col min="4826" max="4826" width="40.42578125" style="1" customWidth="1"/>
    <col min="4827" max="4827" width="13.85546875" style="1" customWidth="1"/>
    <col min="4828" max="4828" width="18" style="1" customWidth="1"/>
    <col min="4829" max="4829" width="16.42578125" style="1" customWidth="1"/>
    <col min="4830" max="4830" width="20.85546875" style="1" customWidth="1"/>
    <col min="4831" max="4831" width="11.7109375" style="1" customWidth="1"/>
    <col min="4832" max="4832" width="20.5703125" style="1" customWidth="1"/>
    <col min="4833" max="4833" width="16.42578125" style="1" customWidth="1"/>
    <col min="4834" max="4834" width="13.85546875" style="1" customWidth="1"/>
    <col min="4835" max="4835" width="13" style="1" customWidth="1"/>
    <col min="4836" max="4836" width="17.5703125" style="1" customWidth="1"/>
    <col min="4837" max="4837" width="10.5703125" style="1" customWidth="1"/>
    <col min="4838" max="4838" width="12.7109375" style="1" customWidth="1"/>
    <col min="4839" max="4839" width="35.140625" style="1" customWidth="1"/>
    <col min="4840" max="5080" width="9.140625" style="1"/>
    <col min="5081" max="5081" width="6.28515625" style="1" bestFit="1" customWidth="1"/>
    <col min="5082" max="5082" width="40.42578125" style="1" customWidth="1"/>
    <col min="5083" max="5083" width="13.85546875" style="1" customWidth="1"/>
    <col min="5084" max="5084" width="18" style="1" customWidth="1"/>
    <col min="5085" max="5085" width="16.42578125" style="1" customWidth="1"/>
    <col min="5086" max="5086" width="20.85546875" style="1" customWidth="1"/>
    <col min="5087" max="5087" width="11.7109375" style="1" customWidth="1"/>
    <col min="5088" max="5088" width="20.5703125" style="1" customWidth="1"/>
    <col min="5089" max="5089" width="16.42578125" style="1" customWidth="1"/>
    <col min="5090" max="5090" width="13.85546875" style="1" customWidth="1"/>
    <col min="5091" max="5091" width="13" style="1" customWidth="1"/>
    <col min="5092" max="5092" width="17.5703125" style="1" customWidth="1"/>
    <col min="5093" max="5093" width="10.5703125" style="1" customWidth="1"/>
    <col min="5094" max="5094" width="12.7109375" style="1" customWidth="1"/>
    <col min="5095" max="5095" width="35.140625" style="1" customWidth="1"/>
    <col min="5096" max="5336" width="9.140625" style="1"/>
    <col min="5337" max="5337" width="6.28515625" style="1" bestFit="1" customWidth="1"/>
    <col min="5338" max="5338" width="40.42578125" style="1" customWidth="1"/>
    <col min="5339" max="5339" width="13.85546875" style="1" customWidth="1"/>
    <col min="5340" max="5340" width="18" style="1" customWidth="1"/>
    <col min="5341" max="5341" width="16.42578125" style="1" customWidth="1"/>
    <col min="5342" max="5342" width="20.85546875" style="1" customWidth="1"/>
    <col min="5343" max="5343" width="11.7109375" style="1" customWidth="1"/>
    <col min="5344" max="5344" width="20.5703125" style="1" customWidth="1"/>
    <col min="5345" max="5345" width="16.42578125" style="1" customWidth="1"/>
    <col min="5346" max="5346" width="13.85546875" style="1" customWidth="1"/>
    <col min="5347" max="5347" width="13" style="1" customWidth="1"/>
    <col min="5348" max="5348" width="17.5703125" style="1" customWidth="1"/>
    <col min="5349" max="5349" width="10.5703125" style="1" customWidth="1"/>
    <col min="5350" max="5350" width="12.7109375" style="1" customWidth="1"/>
    <col min="5351" max="5351" width="35.140625" style="1" customWidth="1"/>
    <col min="5352" max="5592" width="9.140625" style="1"/>
    <col min="5593" max="5593" width="6.28515625" style="1" bestFit="1" customWidth="1"/>
    <col min="5594" max="5594" width="40.42578125" style="1" customWidth="1"/>
    <col min="5595" max="5595" width="13.85546875" style="1" customWidth="1"/>
    <col min="5596" max="5596" width="18" style="1" customWidth="1"/>
    <col min="5597" max="5597" width="16.42578125" style="1" customWidth="1"/>
    <col min="5598" max="5598" width="20.85546875" style="1" customWidth="1"/>
    <col min="5599" max="5599" width="11.7109375" style="1" customWidth="1"/>
    <col min="5600" max="5600" width="20.5703125" style="1" customWidth="1"/>
    <col min="5601" max="5601" width="16.42578125" style="1" customWidth="1"/>
    <col min="5602" max="5602" width="13.85546875" style="1" customWidth="1"/>
    <col min="5603" max="5603" width="13" style="1" customWidth="1"/>
    <col min="5604" max="5604" width="17.5703125" style="1" customWidth="1"/>
    <col min="5605" max="5605" width="10.5703125" style="1" customWidth="1"/>
    <col min="5606" max="5606" width="12.7109375" style="1" customWidth="1"/>
    <col min="5607" max="5607" width="35.140625" style="1" customWidth="1"/>
    <col min="5608" max="5848" width="9.140625" style="1"/>
    <col min="5849" max="5849" width="6.28515625" style="1" bestFit="1" customWidth="1"/>
    <col min="5850" max="5850" width="40.42578125" style="1" customWidth="1"/>
    <col min="5851" max="5851" width="13.85546875" style="1" customWidth="1"/>
    <col min="5852" max="5852" width="18" style="1" customWidth="1"/>
    <col min="5853" max="5853" width="16.42578125" style="1" customWidth="1"/>
    <col min="5854" max="5854" width="20.85546875" style="1" customWidth="1"/>
    <col min="5855" max="5855" width="11.7109375" style="1" customWidth="1"/>
    <col min="5856" max="5856" width="20.5703125" style="1" customWidth="1"/>
    <col min="5857" max="5857" width="16.42578125" style="1" customWidth="1"/>
    <col min="5858" max="5858" width="13.85546875" style="1" customWidth="1"/>
    <col min="5859" max="5859" width="13" style="1" customWidth="1"/>
    <col min="5860" max="5860" width="17.5703125" style="1" customWidth="1"/>
    <col min="5861" max="5861" width="10.5703125" style="1" customWidth="1"/>
    <col min="5862" max="5862" width="12.7109375" style="1" customWidth="1"/>
    <col min="5863" max="5863" width="35.140625" style="1" customWidth="1"/>
    <col min="5864" max="6104" width="9.140625" style="1"/>
    <col min="6105" max="6105" width="6.28515625" style="1" bestFit="1" customWidth="1"/>
    <col min="6106" max="6106" width="40.42578125" style="1" customWidth="1"/>
    <col min="6107" max="6107" width="13.85546875" style="1" customWidth="1"/>
    <col min="6108" max="6108" width="18" style="1" customWidth="1"/>
    <col min="6109" max="6109" width="16.42578125" style="1" customWidth="1"/>
    <col min="6110" max="6110" width="20.85546875" style="1" customWidth="1"/>
    <col min="6111" max="6111" width="11.7109375" style="1" customWidth="1"/>
    <col min="6112" max="6112" width="20.5703125" style="1" customWidth="1"/>
    <col min="6113" max="6113" width="16.42578125" style="1" customWidth="1"/>
    <col min="6114" max="6114" width="13.85546875" style="1" customWidth="1"/>
    <col min="6115" max="6115" width="13" style="1" customWidth="1"/>
    <col min="6116" max="6116" width="17.5703125" style="1" customWidth="1"/>
    <col min="6117" max="6117" width="10.5703125" style="1" customWidth="1"/>
    <col min="6118" max="6118" width="12.7109375" style="1" customWidth="1"/>
    <col min="6119" max="6119" width="35.140625" style="1" customWidth="1"/>
    <col min="6120" max="6360" width="9.140625" style="1"/>
    <col min="6361" max="6361" width="6.28515625" style="1" bestFit="1" customWidth="1"/>
    <col min="6362" max="6362" width="40.42578125" style="1" customWidth="1"/>
    <col min="6363" max="6363" width="13.85546875" style="1" customWidth="1"/>
    <col min="6364" max="6364" width="18" style="1" customWidth="1"/>
    <col min="6365" max="6365" width="16.42578125" style="1" customWidth="1"/>
    <col min="6366" max="6366" width="20.85546875" style="1" customWidth="1"/>
    <col min="6367" max="6367" width="11.7109375" style="1" customWidth="1"/>
    <col min="6368" max="6368" width="20.5703125" style="1" customWidth="1"/>
    <col min="6369" max="6369" width="16.42578125" style="1" customWidth="1"/>
    <col min="6370" max="6370" width="13.85546875" style="1" customWidth="1"/>
    <col min="6371" max="6371" width="13" style="1" customWidth="1"/>
    <col min="6372" max="6372" width="17.5703125" style="1" customWidth="1"/>
    <col min="6373" max="6373" width="10.5703125" style="1" customWidth="1"/>
    <col min="6374" max="6374" width="12.7109375" style="1" customWidth="1"/>
    <col min="6375" max="6375" width="35.140625" style="1" customWidth="1"/>
    <col min="6376" max="6616" width="9.140625" style="1"/>
    <col min="6617" max="6617" width="6.28515625" style="1" bestFit="1" customWidth="1"/>
    <col min="6618" max="6618" width="40.42578125" style="1" customWidth="1"/>
    <col min="6619" max="6619" width="13.85546875" style="1" customWidth="1"/>
    <col min="6620" max="6620" width="18" style="1" customWidth="1"/>
    <col min="6621" max="6621" width="16.42578125" style="1" customWidth="1"/>
    <col min="6622" max="6622" width="20.85546875" style="1" customWidth="1"/>
    <col min="6623" max="6623" width="11.7109375" style="1" customWidth="1"/>
    <col min="6624" max="6624" width="20.5703125" style="1" customWidth="1"/>
    <col min="6625" max="6625" width="16.42578125" style="1" customWidth="1"/>
    <col min="6626" max="6626" width="13.85546875" style="1" customWidth="1"/>
    <col min="6627" max="6627" width="13" style="1" customWidth="1"/>
    <col min="6628" max="6628" width="17.5703125" style="1" customWidth="1"/>
    <col min="6629" max="6629" width="10.5703125" style="1" customWidth="1"/>
    <col min="6630" max="6630" width="12.7109375" style="1" customWidth="1"/>
    <col min="6631" max="6631" width="35.140625" style="1" customWidth="1"/>
    <col min="6632" max="6872" width="9.140625" style="1"/>
    <col min="6873" max="6873" width="6.28515625" style="1" bestFit="1" customWidth="1"/>
    <col min="6874" max="6874" width="40.42578125" style="1" customWidth="1"/>
    <col min="6875" max="6875" width="13.85546875" style="1" customWidth="1"/>
    <col min="6876" max="6876" width="18" style="1" customWidth="1"/>
    <col min="6877" max="6877" width="16.42578125" style="1" customWidth="1"/>
    <col min="6878" max="6878" width="20.85546875" style="1" customWidth="1"/>
    <col min="6879" max="6879" width="11.7109375" style="1" customWidth="1"/>
    <col min="6880" max="6880" width="20.5703125" style="1" customWidth="1"/>
    <col min="6881" max="6881" width="16.42578125" style="1" customWidth="1"/>
    <col min="6882" max="6882" width="13.85546875" style="1" customWidth="1"/>
    <col min="6883" max="6883" width="13" style="1" customWidth="1"/>
    <col min="6884" max="6884" width="17.5703125" style="1" customWidth="1"/>
    <col min="6885" max="6885" width="10.5703125" style="1" customWidth="1"/>
    <col min="6886" max="6886" width="12.7109375" style="1" customWidth="1"/>
    <col min="6887" max="6887" width="35.140625" style="1" customWidth="1"/>
    <col min="6888" max="7128" width="9.140625" style="1"/>
    <col min="7129" max="7129" width="6.28515625" style="1" bestFit="1" customWidth="1"/>
    <col min="7130" max="7130" width="40.42578125" style="1" customWidth="1"/>
    <col min="7131" max="7131" width="13.85546875" style="1" customWidth="1"/>
    <col min="7132" max="7132" width="18" style="1" customWidth="1"/>
    <col min="7133" max="7133" width="16.42578125" style="1" customWidth="1"/>
    <col min="7134" max="7134" width="20.85546875" style="1" customWidth="1"/>
    <col min="7135" max="7135" width="11.7109375" style="1" customWidth="1"/>
    <col min="7136" max="7136" width="20.5703125" style="1" customWidth="1"/>
    <col min="7137" max="7137" width="16.42578125" style="1" customWidth="1"/>
    <col min="7138" max="7138" width="13.85546875" style="1" customWidth="1"/>
    <col min="7139" max="7139" width="13" style="1" customWidth="1"/>
    <col min="7140" max="7140" width="17.5703125" style="1" customWidth="1"/>
    <col min="7141" max="7141" width="10.5703125" style="1" customWidth="1"/>
    <col min="7142" max="7142" width="12.7109375" style="1" customWidth="1"/>
    <col min="7143" max="7143" width="35.140625" style="1" customWidth="1"/>
    <col min="7144" max="7384" width="9.140625" style="1"/>
    <col min="7385" max="7385" width="6.28515625" style="1" bestFit="1" customWidth="1"/>
    <col min="7386" max="7386" width="40.42578125" style="1" customWidth="1"/>
    <col min="7387" max="7387" width="13.85546875" style="1" customWidth="1"/>
    <col min="7388" max="7388" width="18" style="1" customWidth="1"/>
    <col min="7389" max="7389" width="16.42578125" style="1" customWidth="1"/>
    <col min="7390" max="7390" width="20.85546875" style="1" customWidth="1"/>
    <col min="7391" max="7391" width="11.7109375" style="1" customWidth="1"/>
    <col min="7392" max="7392" width="20.5703125" style="1" customWidth="1"/>
    <col min="7393" max="7393" width="16.42578125" style="1" customWidth="1"/>
    <col min="7394" max="7394" width="13.85546875" style="1" customWidth="1"/>
    <col min="7395" max="7395" width="13" style="1" customWidth="1"/>
    <col min="7396" max="7396" width="17.5703125" style="1" customWidth="1"/>
    <col min="7397" max="7397" width="10.5703125" style="1" customWidth="1"/>
    <col min="7398" max="7398" width="12.7109375" style="1" customWidth="1"/>
    <col min="7399" max="7399" width="35.140625" style="1" customWidth="1"/>
    <col min="7400" max="7640" width="9.140625" style="1"/>
    <col min="7641" max="7641" width="6.28515625" style="1" bestFit="1" customWidth="1"/>
    <col min="7642" max="7642" width="40.42578125" style="1" customWidth="1"/>
    <col min="7643" max="7643" width="13.85546875" style="1" customWidth="1"/>
    <col min="7644" max="7644" width="18" style="1" customWidth="1"/>
    <col min="7645" max="7645" width="16.42578125" style="1" customWidth="1"/>
    <col min="7646" max="7646" width="20.85546875" style="1" customWidth="1"/>
    <col min="7647" max="7647" width="11.7109375" style="1" customWidth="1"/>
    <col min="7648" max="7648" width="20.5703125" style="1" customWidth="1"/>
    <col min="7649" max="7649" width="16.42578125" style="1" customWidth="1"/>
    <col min="7650" max="7650" width="13.85546875" style="1" customWidth="1"/>
    <col min="7651" max="7651" width="13" style="1" customWidth="1"/>
    <col min="7652" max="7652" width="17.5703125" style="1" customWidth="1"/>
    <col min="7653" max="7653" width="10.5703125" style="1" customWidth="1"/>
    <col min="7654" max="7654" width="12.7109375" style="1" customWidth="1"/>
    <col min="7655" max="7655" width="35.140625" style="1" customWidth="1"/>
    <col min="7656" max="7896" width="9.140625" style="1"/>
    <col min="7897" max="7897" width="6.28515625" style="1" bestFit="1" customWidth="1"/>
    <col min="7898" max="7898" width="40.42578125" style="1" customWidth="1"/>
    <col min="7899" max="7899" width="13.85546875" style="1" customWidth="1"/>
    <col min="7900" max="7900" width="18" style="1" customWidth="1"/>
    <col min="7901" max="7901" width="16.42578125" style="1" customWidth="1"/>
    <col min="7902" max="7902" width="20.85546875" style="1" customWidth="1"/>
    <col min="7903" max="7903" width="11.7109375" style="1" customWidth="1"/>
    <col min="7904" max="7904" width="20.5703125" style="1" customWidth="1"/>
    <col min="7905" max="7905" width="16.42578125" style="1" customWidth="1"/>
    <col min="7906" max="7906" width="13.85546875" style="1" customWidth="1"/>
    <col min="7907" max="7907" width="13" style="1" customWidth="1"/>
    <col min="7908" max="7908" width="17.5703125" style="1" customWidth="1"/>
    <col min="7909" max="7909" width="10.5703125" style="1" customWidth="1"/>
    <col min="7910" max="7910" width="12.7109375" style="1" customWidth="1"/>
    <col min="7911" max="7911" width="35.140625" style="1" customWidth="1"/>
    <col min="7912" max="8152" width="9.140625" style="1"/>
    <col min="8153" max="8153" width="6.28515625" style="1" bestFit="1" customWidth="1"/>
    <col min="8154" max="8154" width="40.42578125" style="1" customWidth="1"/>
    <col min="8155" max="8155" width="13.85546875" style="1" customWidth="1"/>
    <col min="8156" max="8156" width="18" style="1" customWidth="1"/>
    <col min="8157" max="8157" width="16.42578125" style="1" customWidth="1"/>
    <col min="8158" max="8158" width="20.85546875" style="1" customWidth="1"/>
    <col min="8159" max="8159" width="11.7109375" style="1" customWidth="1"/>
    <col min="8160" max="8160" width="20.5703125" style="1" customWidth="1"/>
    <col min="8161" max="8161" width="16.42578125" style="1" customWidth="1"/>
    <col min="8162" max="8162" width="13.85546875" style="1" customWidth="1"/>
    <col min="8163" max="8163" width="13" style="1" customWidth="1"/>
    <col min="8164" max="8164" width="17.5703125" style="1" customWidth="1"/>
    <col min="8165" max="8165" width="10.5703125" style="1" customWidth="1"/>
    <col min="8166" max="8166" width="12.7109375" style="1" customWidth="1"/>
    <col min="8167" max="8167" width="35.140625" style="1" customWidth="1"/>
    <col min="8168" max="8408" width="9.140625" style="1"/>
    <col min="8409" max="8409" width="6.28515625" style="1" bestFit="1" customWidth="1"/>
    <col min="8410" max="8410" width="40.42578125" style="1" customWidth="1"/>
    <col min="8411" max="8411" width="13.85546875" style="1" customWidth="1"/>
    <col min="8412" max="8412" width="18" style="1" customWidth="1"/>
    <col min="8413" max="8413" width="16.42578125" style="1" customWidth="1"/>
    <col min="8414" max="8414" width="20.85546875" style="1" customWidth="1"/>
    <col min="8415" max="8415" width="11.7109375" style="1" customWidth="1"/>
    <col min="8416" max="8416" width="20.5703125" style="1" customWidth="1"/>
    <col min="8417" max="8417" width="16.42578125" style="1" customWidth="1"/>
    <col min="8418" max="8418" width="13.85546875" style="1" customWidth="1"/>
    <col min="8419" max="8419" width="13" style="1" customWidth="1"/>
    <col min="8420" max="8420" width="17.5703125" style="1" customWidth="1"/>
    <col min="8421" max="8421" width="10.5703125" style="1" customWidth="1"/>
    <col min="8422" max="8422" width="12.7109375" style="1" customWidth="1"/>
    <col min="8423" max="8423" width="35.140625" style="1" customWidth="1"/>
    <col min="8424" max="8664" width="9.140625" style="1"/>
    <col min="8665" max="8665" width="6.28515625" style="1" bestFit="1" customWidth="1"/>
    <col min="8666" max="8666" width="40.42578125" style="1" customWidth="1"/>
    <col min="8667" max="8667" width="13.85546875" style="1" customWidth="1"/>
    <col min="8668" max="8668" width="18" style="1" customWidth="1"/>
    <col min="8669" max="8669" width="16.42578125" style="1" customWidth="1"/>
    <col min="8670" max="8670" width="20.85546875" style="1" customWidth="1"/>
    <col min="8671" max="8671" width="11.7109375" style="1" customWidth="1"/>
    <col min="8672" max="8672" width="20.5703125" style="1" customWidth="1"/>
    <col min="8673" max="8673" width="16.42578125" style="1" customWidth="1"/>
    <col min="8674" max="8674" width="13.85546875" style="1" customWidth="1"/>
    <col min="8675" max="8675" width="13" style="1" customWidth="1"/>
    <col min="8676" max="8676" width="17.5703125" style="1" customWidth="1"/>
    <col min="8677" max="8677" width="10.5703125" style="1" customWidth="1"/>
    <col min="8678" max="8678" width="12.7109375" style="1" customWidth="1"/>
    <col min="8679" max="8679" width="35.140625" style="1" customWidth="1"/>
    <col min="8680" max="8920" width="9.140625" style="1"/>
    <col min="8921" max="8921" width="6.28515625" style="1" bestFit="1" customWidth="1"/>
    <col min="8922" max="8922" width="40.42578125" style="1" customWidth="1"/>
    <col min="8923" max="8923" width="13.85546875" style="1" customWidth="1"/>
    <col min="8924" max="8924" width="18" style="1" customWidth="1"/>
    <col min="8925" max="8925" width="16.42578125" style="1" customWidth="1"/>
    <col min="8926" max="8926" width="20.85546875" style="1" customWidth="1"/>
    <col min="8927" max="8927" width="11.7109375" style="1" customWidth="1"/>
    <col min="8928" max="8928" width="20.5703125" style="1" customWidth="1"/>
    <col min="8929" max="8929" width="16.42578125" style="1" customWidth="1"/>
    <col min="8930" max="8930" width="13.85546875" style="1" customWidth="1"/>
    <col min="8931" max="8931" width="13" style="1" customWidth="1"/>
    <col min="8932" max="8932" width="17.5703125" style="1" customWidth="1"/>
    <col min="8933" max="8933" width="10.5703125" style="1" customWidth="1"/>
    <col min="8934" max="8934" width="12.7109375" style="1" customWidth="1"/>
    <col min="8935" max="8935" width="35.140625" style="1" customWidth="1"/>
    <col min="8936" max="9176" width="9.140625" style="1"/>
    <col min="9177" max="9177" width="6.28515625" style="1" bestFit="1" customWidth="1"/>
    <col min="9178" max="9178" width="40.42578125" style="1" customWidth="1"/>
    <col min="9179" max="9179" width="13.85546875" style="1" customWidth="1"/>
    <col min="9180" max="9180" width="18" style="1" customWidth="1"/>
    <col min="9181" max="9181" width="16.42578125" style="1" customWidth="1"/>
    <col min="9182" max="9182" width="20.85546875" style="1" customWidth="1"/>
    <col min="9183" max="9183" width="11.7109375" style="1" customWidth="1"/>
    <col min="9184" max="9184" width="20.5703125" style="1" customWidth="1"/>
    <col min="9185" max="9185" width="16.42578125" style="1" customWidth="1"/>
    <col min="9186" max="9186" width="13.85546875" style="1" customWidth="1"/>
    <col min="9187" max="9187" width="13" style="1" customWidth="1"/>
    <col min="9188" max="9188" width="17.5703125" style="1" customWidth="1"/>
    <col min="9189" max="9189" width="10.5703125" style="1" customWidth="1"/>
    <col min="9190" max="9190" width="12.7109375" style="1" customWidth="1"/>
    <col min="9191" max="9191" width="35.140625" style="1" customWidth="1"/>
    <col min="9192" max="9432" width="9.140625" style="1"/>
    <col min="9433" max="9433" width="6.28515625" style="1" bestFit="1" customWidth="1"/>
    <col min="9434" max="9434" width="40.42578125" style="1" customWidth="1"/>
    <col min="9435" max="9435" width="13.85546875" style="1" customWidth="1"/>
    <col min="9436" max="9436" width="18" style="1" customWidth="1"/>
    <col min="9437" max="9437" width="16.42578125" style="1" customWidth="1"/>
    <col min="9438" max="9438" width="20.85546875" style="1" customWidth="1"/>
    <col min="9439" max="9439" width="11.7109375" style="1" customWidth="1"/>
    <col min="9440" max="9440" width="20.5703125" style="1" customWidth="1"/>
    <col min="9441" max="9441" width="16.42578125" style="1" customWidth="1"/>
    <col min="9442" max="9442" width="13.85546875" style="1" customWidth="1"/>
    <col min="9443" max="9443" width="13" style="1" customWidth="1"/>
    <col min="9444" max="9444" width="17.5703125" style="1" customWidth="1"/>
    <col min="9445" max="9445" width="10.5703125" style="1" customWidth="1"/>
    <col min="9446" max="9446" width="12.7109375" style="1" customWidth="1"/>
    <col min="9447" max="9447" width="35.140625" style="1" customWidth="1"/>
    <col min="9448" max="9688" width="9.140625" style="1"/>
    <col min="9689" max="9689" width="6.28515625" style="1" bestFit="1" customWidth="1"/>
    <col min="9690" max="9690" width="40.42578125" style="1" customWidth="1"/>
    <col min="9691" max="9691" width="13.85546875" style="1" customWidth="1"/>
    <col min="9692" max="9692" width="18" style="1" customWidth="1"/>
    <col min="9693" max="9693" width="16.42578125" style="1" customWidth="1"/>
    <col min="9694" max="9694" width="20.85546875" style="1" customWidth="1"/>
    <col min="9695" max="9695" width="11.7109375" style="1" customWidth="1"/>
    <col min="9696" max="9696" width="20.5703125" style="1" customWidth="1"/>
    <col min="9697" max="9697" width="16.42578125" style="1" customWidth="1"/>
    <col min="9698" max="9698" width="13.85546875" style="1" customWidth="1"/>
    <col min="9699" max="9699" width="13" style="1" customWidth="1"/>
    <col min="9700" max="9700" width="17.5703125" style="1" customWidth="1"/>
    <col min="9701" max="9701" width="10.5703125" style="1" customWidth="1"/>
    <col min="9702" max="9702" width="12.7109375" style="1" customWidth="1"/>
    <col min="9703" max="9703" width="35.140625" style="1" customWidth="1"/>
    <col min="9704" max="9944" width="9.140625" style="1"/>
    <col min="9945" max="9945" width="6.28515625" style="1" bestFit="1" customWidth="1"/>
    <col min="9946" max="9946" width="40.42578125" style="1" customWidth="1"/>
    <col min="9947" max="9947" width="13.85546875" style="1" customWidth="1"/>
    <col min="9948" max="9948" width="18" style="1" customWidth="1"/>
    <col min="9949" max="9949" width="16.42578125" style="1" customWidth="1"/>
    <col min="9950" max="9950" width="20.85546875" style="1" customWidth="1"/>
    <col min="9951" max="9951" width="11.7109375" style="1" customWidth="1"/>
    <col min="9952" max="9952" width="20.5703125" style="1" customWidth="1"/>
    <col min="9953" max="9953" width="16.42578125" style="1" customWidth="1"/>
    <col min="9954" max="9954" width="13.85546875" style="1" customWidth="1"/>
    <col min="9955" max="9955" width="13" style="1" customWidth="1"/>
    <col min="9956" max="9956" width="17.5703125" style="1" customWidth="1"/>
    <col min="9957" max="9957" width="10.5703125" style="1" customWidth="1"/>
    <col min="9958" max="9958" width="12.7109375" style="1" customWidth="1"/>
    <col min="9959" max="9959" width="35.140625" style="1" customWidth="1"/>
    <col min="9960" max="10200" width="9.140625" style="1"/>
    <col min="10201" max="10201" width="6.28515625" style="1" bestFit="1" customWidth="1"/>
    <col min="10202" max="10202" width="40.42578125" style="1" customWidth="1"/>
    <col min="10203" max="10203" width="13.85546875" style="1" customWidth="1"/>
    <col min="10204" max="10204" width="18" style="1" customWidth="1"/>
    <col min="10205" max="10205" width="16.42578125" style="1" customWidth="1"/>
    <col min="10206" max="10206" width="20.85546875" style="1" customWidth="1"/>
    <col min="10207" max="10207" width="11.7109375" style="1" customWidth="1"/>
    <col min="10208" max="10208" width="20.5703125" style="1" customWidth="1"/>
    <col min="10209" max="10209" width="16.42578125" style="1" customWidth="1"/>
    <col min="10210" max="10210" width="13.85546875" style="1" customWidth="1"/>
    <col min="10211" max="10211" width="13" style="1" customWidth="1"/>
    <col min="10212" max="10212" width="17.5703125" style="1" customWidth="1"/>
    <col min="10213" max="10213" width="10.5703125" style="1" customWidth="1"/>
    <col min="10214" max="10214" width="12.7109375" style="1" customWidth="1"/>
    <col min="10215" max="10215" width="35.140625" style="1" customWidth="1"/>
    <col min="10216" max="10456" width="9.140625" style="1"/>
    <col min="10457" max="10457" width="6.28515625" style="1" bestFit="1" customWidth="1"/>
    <col min="10458" max="10458" width="40.42578125" style="1" customWidth="1"/>
    <col min="10459" max="10459" width="13.85546875" style="1" customWidth="1"/>
    <col min="10460" max="10460" width="18" style="1" customWidth="1"/>
    <col min="10461" max="10461" width="16.42578125" style="1" customWidth="1"/>
    <col min="10462" max="10462" width="20.85546875" style="1" customWidth="1"/>
    <col min="10463" max="10463" width="11.7109375" style="1" customWidth="1"/>
    <col min="10464" max="10464" width="20.5703125" style="1" customWidth="1"/>
    <col min="10465" max="10465" width="16.42578125" style="1" customWidth="1"/>
    <col min="10466" max="10466" width="13.85546875" style="1" customWidth="1"/>
    <col min="10467" max="10467" width="13" style="1" customWidth="1"/>
    <col min="10468" max="10468" width="17.5703125" style="1" customWidth="1"/>
    <col min="10469" max="10469" width="10.5703125" style="1" customWidth="1"/>
    <col min="10470" max="10470" width="12.7109375" style="1" customWidth="1"/>
    <col min="10471" max="10471" width="35.140625" style="1" customWidth="1"/>
    <col min="10472" max="10712" width="9.140625" style="1"/>
    <col min="10713" max="10713" width="6.28515625" style="1" bestFit="1" customWidth="1"/>
    <col min="10714" max="10714" width="40.42578125" style="1" customWidth="1"/>
    <col min="10715" max="10715" width="13.85546875" style="1" customWidth="1"/>
    <col min="10716" max="10716" width="18" style="1" customWidth="1"/>
    <col min="10717" max="10717" width="16.42578125" style="1" customWidth="1"/>
    <col min="10718" max="10718" width="20.85546875" style="1" customWidth="1"/>
    <col min="10719" max="10719" width="11.7109375" style="1" customWidth="1"/>
    <col min="10720" max="10720" width="20.5703125" style="1" customWidth="1"/>
    <col min="10721" max="10721" width="16.42578125" style="1" customWidth="1"/>
    <col min="10722" max="10722" width="13.85546875" style="1" customWidth="1"/>
    <col min="10723" max="10723" width="13" style="1" customWidth="1"/>
    <col min="10724" max="10724" width="17.5703125" style="1" customWidth="1"/>
    <col min="10725" max="10725" width="10.5703125" style="1" customWidth="1"/>
    <col min="10726" max="10726" width="12.7109375" style="1" customWidth="1"/>
    <col min="10727" max="10727" width="35.140625" style="1" customWidth="1"/>
    <col min="10728" max="10968" width="9.140625" style="1"/>
    <col min="10969" max="10969" width="6.28515625" style="1" bestFit="1" customWidth="1"/>
    <col min="10970" max="10970" width="40.42578125" style="1" customWidth="1"/>
    <col min="10971" max="10971" width="13.85546875" style="1" customWidth="1"/>
    <col min="10972" max="10972" width="18" style="1" customWidth="1"/>
    <col min="10973" max="10973" width="16.42578125" style="1" customWidth="1"/>
    <col min="10974" max="10974" width="20.85546875" style="1" customWidth="1"/>
    <col min="10975" max="10975" width="11.7109375" style="1" customWidth="1"/>
    <col min="10976" max="10976" width="20.5703125" style="1" customWidth="1"/>
    <col min="10977" max="10977" width="16.42578125" style="1" customWidth="1"/>
    <col min="10978" max="10978" width="13.85546875" style="1" customWidth="1"/>
    <col min="10979" max="10979" width="13" style="1" customWidth="1"/>
    <col min="10980" max="10980" width="17.5703125" style="1" customWidth="1"/>
    <col min="10981" max="10981" width="10.5703125" style="1" customWidth="1"/>
    <col min="10982" max="10982" width="12.7109375" style="1" customWidth="1"/>
    <col min="10983" max="10983" width="35.140625" style="1" customWidth="1"/>
    <col min="10984" max="11224" width="9.140625" style="1"/>
    <col min="11225" max="11225" width="6.28515625" style="1" bestFit="1" customWidth="1"/>
    <col min="11226" max="11226" width="40.42578125" style="1" customWidth="1"/>
    <col min="11227" max="11227" width="13.85546875" style="1" customWidth="1"/>
    <col min="11228" max="11228" width="18" style="1" customWidth="1"/>
    <col min="11229" max="11229" width="16.42578125" style="1" customWidth="1"/>
    <col min="11230" max="11230" width="20.85546875" style="1" customWidth="1"/>
    <col min="11231" max="11231" width="11.7109375" style="1" customWidth="1"/>
    <col min="11232" max="11232" width="20.5703125" style="1" customWidth="1"/>
    <col min="11233" max="11233" width="16.42578125" style="1" customWidth="1"/>
    <col min="11234" max="11234" width="13.85546875" style="1" customWidth="1"/>
    <col min="11235" max="11235" width="13" style="1" customWidth="1"/>
    <col min="11236" max="11236" width="17.5703125" style="1" customWidth="1"/>
    <col min="11237" max="11237" width="10.5703125" style="1" customWidth="1"/>
    <col min="11238" max="11238" width="12.7109375" style="1" customWidth="1"/>
    <col min="11239" max="11239" width="35.140625" style="1" customWidth="1"/>
    <col min="11240" max="11480" width="9.140625" style="1"/>
    <col min="11481" max="11481" width="6.28515625" style="1" bestFit="1" customWidth="1"/>
    <col min="11482" max="11482" width="40.42578125" style="1" customWidth="1"/>
    <col min="11483" max="11483" width="13.85546875" style="1" customWidth="1"/>
    <col min="11484" max="11484" width="18" style="1" customWidth="1"/>
    <col min="11485" max="11485" width="16.42578125" style="1" customWidth="1"/>
    <col min="11486" max="11486" width="20.85546875" style="1" customWidth="1"/>
    <col min="11487" max="11487" width="11.7109375" style="1" customWidth="1"/>
    <col min="11488" max="11488" width="20.5703125" style="1" customWidth="1"/>
    <col min="11489" max="11489" width="16.42578125" style="1" customWidth="1"/>
    <col min="11490" max="11490" width="13.85546875" style="1" customWidth="1"/>
    <col min="11491" max="11491" width="13" style="1" customWidth="1"/>
    <col min="11492" max="11492" width="17.5703125" style="1" customWidth="1"/>
    <col min="11493" max="11493" width="10.5703125" style="1" customWidth="1"/>
    <col min="11494" max="11494" width="12.7109375" style="1" customWidth="1"/>
    <col min="11495" max="11495" width="35.140625" style="1" customWidth="1"/>
    <col min="11496" max="11736" width="9.140625" style="1"/>
    <col min="11737" max="11737" width="6.28515625" style="1" bestFit="1" customWidth="1"/>
    <col min="11738" max="11738" width="40.42578125" style="1" customWidth="1"/>
    <col min="11739" max="11739" width="13.85546875" style="1" customWidth="1"/>
    <col min="11740" max="11740" width="18" style="1" customWidth="1"/>
    <col min="11741" max="11741" width="16.42578125" style="1" customWidth="1"/>
    <col min="11742" max="11742" width="20.85546875" style="1" customWidth="1"/>
    <col min="11743" max="11743" width="11.7109375" style="1" customWidth="1"/>
    <col min="11744" max="11744" width="20.5703125" style="1" customWidth="1"/>
    <col min="11745" max="11745" width="16.42578125" style="1" customWidth="1"/>
    <col min="11746" max="11746" width="13.85546875" style="1" customWidth="1"/>
    <col min="11747" max="11747" width="13" style="1" customWidth="1"/>
    <col min="11748" max="11748" width="17.5703125" style="1" customWidth="1"/>
    <col min="11749" max="11749" width="10.5703125" style="1" customWidth="1"/>
    <col min="11750" max="11750" width="12.7109375" style="1" customWidth="1"/>
    <col min="11751" max="11751" width="35.140625" style="1" customWidth="1"/>
    <col min="11752" max="11992" width="9.140625" style="1"/>
    <col min="11993" max="11993" width="6.28515625" style="1" bestFit="1" customWidth="1"/>
    <col min="11994" max="11994" width="40.42578125" style="1" customWidth="1"/>
    <col min="11995" max="11995" width="13.85546875" style="1" customWidth="1"/>
    <col min="11996" max="11996" width="18" style="1" customWidth="1"/>
    <col min="11997" max="11997" width="16.42578125" style="1" customWidth="1"/>
    <col min="11998" max="11998" width="20.85546875" style="1" customWidth="1"/>
    <col min="11999" max="11999" width="11.7109375" style="1" customWidth="1"/>
    <col min="12000" max="12000" width="20.5703125" style="1" customWidth="1"/>
    <col min="12001" max="12001" width="16.42578125" style="1" customWidth="1"/>
    <col min="12002" max="12002" width="13.85546875" style="1" customWidth="1"/>
    <col min="12003" max="12003" width="13" style="1" customWidth="1"/>
    <col min="12004" max="12004" width="17.5703125" style="1" customWidth="1"/>
    <col min="12005" max="12005" width="10.5703125" style="1" customWidth="1"/>
    <col min="12006" max="12006" width="12.7109375" style="1" customWidth="1"/>
    <col min="12007" max="12007" width="35.140625" style="1" customWidth="1"/>
    <col min="12008" max="12248" width="9.140625" style="1"/>
    <col min="12249" max="12249" width="6.28515625" style="1" bestFit="1" customWidth="1"/>
    <col min="12250" max="12250" width="40.42578125" style="1" customWidth="1"/>
    <col min="12251" max="12251" width="13.85546875" style="1" customWidth="1"/>
    <col min="12252" max="12252" width="18" style="1" customWidth="1"/>
    <col min="12253" max="12253" width="16.42578125" style="1" customWidth="1"/>
    <col min="12254" max="12254" width="20.85546875" style="1" customWidth="1"/>
    <col min="12255" max="12255" width="11.7109375" style="1" customWidth="1"/>
    <col min="12256" max="12256" width="20.5703125" style="1" customWidth="1"/>
    <col min="12257" max="12257" width="16.42578125" style="1" customWidth="1"/>
    <col min="12258" max="12258" width="13.85546875" style="1" customWidth="1"/>
    <col min="12259" max="12259" width="13" style="1" customWidth="1"/>
    <col min="12260" max="12260" width="17.5703125" style="1" customWidth="1"/>
    <col min="12261" max="12261" width="10.5703125" style="1" customWidth="1"/>
    <col min="12262" max="12262" width="12.7109375" style="1" customWidth="1"/>
    <col min="12263" max="12263" width="35.140625" style="1" customWidth="1"/>
    <col min="12264" max="12504" width="9.140625" style="1"/>
    <col min="12505" max="12505" width="6.28515625" style="1" bestFit="1" customWidth="1"/>
    <col min="12506" max="12506" width="40.42578125" style="1" customWidth="1"/>
    <col min="12507" max="12507" width="13.85546875" style="1" customWidth="1"/>
    <col min="12508" max="12508" width="18" style="1" customWidth="1"/>
    <col min="12509" max="12509" width="16.42578125" style="1" customWidth="1"/>
    <col min="12510" max="12510" width="20.85546875" style="1" customWidth="1"/>
    <col min="12511" max="12511" width="11.7109375" style="1" customWidth="1"/>
    <col min="12512" max="12512" width="20.5703125" style="1" customWidth="1"/>
    <col min="12513" max="12513" width="16.42578125" style="1" customWidth="1"/>
    <col min="12514" max="12514" width="13.85546875" style="1" customWidth="1"/>
    <col min="12515" max="12515" width="13" style="1" customWidth="1"/>
    <col min="12516" max="12516" width="17.5703125" style="1" customWidth="1"/>
    <col min="12517" max="12517" width="10.5703125" style="1" customWidth="1"/>
    <col min="12518" max="12518" width="12.7109375" style="1" customWidth="1"/>
    <col min="12519" max="12519" width="35.140625" style="1" customWidth="1"/>
    <col min="12520" max="12760" width="9.140625" style="1"/>
    <col min="12761" max="12761" width="6.28515625" style="1" bestFit="1" customWidth="1"/>
    <col min="12762" max="12762" width="40.42578125" style="1" customWidth="1"/>
    <col min="12763" max="12763" width="13.85546875" style="1" customWidth="1"/>
    <col min="12764" max="12764" width="18" style="1" customWidth="1"/>
    <col min="12765" max="12765" width="16.42578125" style="1" customWidth="1"/>
    <col min="12766" max="12766" width="20.85546875" style="1" customWidth="1"/>
    <col min="12767" max="12767" width="11.7109375" style="1" customWidth="1"/>
    <col min="12768" max="12768" width="20.5703125" style="1" customWidth="1"/>
    <col min="12769" max="12769" width="16.42578125" style="1" customWidth="1"/>
    <col min="12770" max="12770" width="13.85546875" style="1" customWidth="1"/>
    <col min="12771" max="12771" width="13" style="1" customWidth="1"/>
    <col min="12772" max="12772" width="17.5703125" style="1" customWidth="1"/>
    <col min="12773" max="12773" width="10.5703125" style="1" customWidth="1"/>
    <col min="12774" max="12774" width="12.7109375" style="1" customWidth="1"/>
    <col min="12775" max="12775" width="35.140625" style="1" customWidth="1"/>
    <col min="12776" max="13016" width="9.140625" style="1"/>
    <col min="13017" max="13017" width="6.28515625" style="1" bestFit="1" customWidth="1"/>
    <col min="13018" max="13018" width="40.42578125" style="1" customWidth="1"/>
    <col min="13019" max="13019" width="13.85546875" style="1" customWidth="1"/>
    <col min="13020" max="13020" width="18" style="1" customWidth="1"/>
    <col min="13021" max="13021" width="16.42578125" style="1" customWidth="1"/>
    <col min="13022" max="13022" width="20.85546875" style="1" customWidth="1"/>
    <col min="13023" max="13023" width="11.7109375" style="1" customWidth="1"/>
    <col min="13024" max="13024" width="20.5703125" style="1" customWidth="1"/>
    <col min="13025" max="13025" width="16.42578125" style="1" customWidth="1"/>
    <col min="13026" max="13026" width="13.85546875" style="1" customWidth="1"/>
    <col min="13027" max="13027" width="13" style="1" customWidth="1"/>
    <col min="13028" max="13028" width="17.5703125" style="1" customWidth="1"/>
    <col min="13029" max="13029" width="10.5703125" style="1" customWidth="1"/>
    <col min="13030" max="13030" width="12.7109375" style="1" customWidth="1"/>
    <col min="13031" max="13031" width="35.140625" style="1" customWidth="1"/>
    <col min="13032" max="13272" width="9.140625" style="1"/>
    <col min="13273" max="13273" width="6.28515625" style="1" bestFit="1" customWidth="1"/>
    <col min="13274" max="13274" width="40.42578125" style="1" customWidth="1"/>
    <col min="13275" max="13275" width="13.85546875" style="1" customWidth="1"/>
    <col min="13276" max="13276" width="18" style="1" customWidth="1"/>
    <col min="13277" max="13277" width="16.42578125" style="1" customWidth="1"/>
    <col min="13278" max="13278" width="20.85546875" style="1" customWidth="1"/>
    <col min="13279" max="13279" width="11.7109375" style="1" customWidth="1"/>
    <col min="13280" max="13280" width="20.5703125" style="1" customWidth="1"/>
    <col min="13281" max="13281" width="16.42578125" style="1" customWidth="1"/>
    <col min="13282" max="13282" width="13.85546875" style="1" customWidth="1"/>
    <col min="13283" max="13283" width="13" style="1" customWidth="1"/>
    <col min="13284" max="13284" width="17.5703125" style="1" customWidth="1"/>
    <col min="13285" max="13285" width="10.5703125" style="1" customWidth="1"/>
    <col min="13286" max="13286" width="12.7109375" style="1" customWidth="1"/>
    <col min="13287" max="13287" width="35.140625" style="1" customWidth="1"/>
    <col min="13288" max="13528" width="9.140625" style="1"/>
    <col min="13529" max="13529" width="6.28515625" style="1" bestFit="1" customWidth="1"/>
    <col min="13530" max="13530" width="40.42578125" style="1" customWidth="1"/>
    <col min="13531" max="13531" width="13.85546875" style="1" customWidth="1"/>
    <col min="13532" max="13532" width="18" style="1" customWidth="1"/>
    <col min="13533" max="13533" width="16.42578125" style="1" customWidth="1"/>
    <col min="13534" max="13534" width="20.85546875" style="1" customWidth="1"/>
    <col min="13535" max="13535" width="11.7109375" style="1" customWidth="1"/>
    <col min="13536" max="13536" width="20.5703125" style="1" customWidth="1"/>
    <col min="13537" max="13537" width="16.42578125" style="1" customWidth="1"/>
    <col min="13538" max="13538" width="13.85546875" style="1" customWidth="1"/>
    <col min="13539" max="13539" width="13" style="1" customWidth="1"/>
    <col min="13540" max="13540" width="17.5703125" style="1" customWidth="1"/>
    <col min="13541" max="13541" width="10.5703125" style="1" customWidth="1"/>
    <col min="13542" max="13542" width="12.7109375" style="1" customWidth="1"/>
    <col min="13543" max="13543" width="35.140625" style="1" customWidth="1"/>
    <col min="13544" max="13784" width="9.140625" style="1"/>
    <col min="13785" max="13785" width="6.28515625" style="1" bestFit="1" customWidth="1"/>
    <col min="13786" max="13786" width="40.42578125" style="1" customWidth="1"/>
    <col min="13787" max="13787" width="13.85546875" style="1" customWidth="1"/>
    <col min="13788" max="13788" width="18" style="1" customWidth="1"/>
    <col min="13789" max="13789" width="16.42578125" style="1" customWidth="1"/>
    <col min="13790" max="13790" width="20.85546875" style="1" customWidth="1"/>
    <col min="13791" max="13791" width="11.7109375" style="1" customWidth="1"/>
    <col min="13792" max="13792" width="20.5703125" style="1" customWidth="1"/>
    <col min="13793" max="13793" width="16.42578125" style="1" customWidth="1"/>
    <col min="13794" max="13794" width="13.85546875" style="1" customWidth="1"/>
    <col min="13795" max="13795" width="13" style="1" customWidth="1"/>
    <col min="13796" max="13796" width="17.5703125" style="1" customWidth="1"/>
    <col min="13797" max="13797" width="10.5703125" style="1" customWidth="1"/>
    <col min="13798" max="13798" width="12.7109375" style="1" customWidth="1"/>
    <col min="13799" max="13799" width="35.140625" style="1" customWidth="1"/>
    <col min="13800" max="14040" width="9.140625" style="1"/>
    <col min="14041" max="14041" width="6.28515625" style="1" bestFit="1" customWidth="1"/>
    <col min="14042" max="14042" width="40.42578125" style="1" customWidth="1"/>
    <col min="14043" max="14043" width="13.85546875" style="1" customWidth="1"/>
    <col min="14044" max="14044" width="18" style="1" customWidth="1"/>
    <col min="14045" max="14045" width="16.42578125" style="1" customWidth="1"/>
    <col min="14046" max="14046" width="20.85546875" style="1" customWidth="1"/>
    <col min="14047" max="14047" width="11.7109375" style="1" customWidth="1"/>
    <col min="14048" max="14048" width="20.5703125" style="1" customWidth="1"/>
    <col min="14049" max="14049" width="16.42578125" style="1" customWidth="1"/>
    <col min="14050" max="14050" width="13.85546875" style="1" customWidth="1"/>
    <col min="14051" max="14051" width="13" style="1" customWidth="1"/>
    <col min="14052" max="14052" width="17.5703125" style="1" customWidth="1"/>
    <col min="14053" max="14053" width="10.5703125" style="1" customWidth="1"/>
    <col min="14054" max="14054" width="12.7109375" style="1" customWidth="1"/>
    <col min="14055" max="14055" width="35.140625" style="1" customWidth="1"/>
    <col min="14056" max="14296" width="9.140625" style="1"/>
    <col min="14297" max="14297" width="6.28515625" style="1" bestFit="1" customWidth="1"/>
    <col min="14298" max="14298" width="40.42578125" style="1" customWidth="1"/>
    <col min="14299" max="14299" width="13.85546875" style="1" customWidth="1"/>
    <col min="14300" max="14300" width="18" style="1" customWidth="1"/>
    <col min="14301" max="14301" width="16.42578125" style="1" customWidth="1"/>
    <col min="14302" max="14302" width="20.85546875" style="1" customWidth="1"/>
    <col min="14303" max="14303" width="11.7109375" style="1" customWidth="1"/>
    <col min="14304" max="14304" width="20.5703125" style="1" customWidth="1"/>
    <col min="14305" max="14305" width="16.42578125" style="1" customWidth="1"/>
    <col min="14306" max="14306" width="13.85546875" style="1" customWidth="1"/>
    <col min="14307" max="14307" width="13" style="1" customWidth="1"/>
    <col min="14308" max="14308" width="17.5703125" style="1" customWidth="1"/>
    <col min="14309" max="14309" width="10.5703125" style="1" customWidth="1"/>
    <col min="14310" max="14310" width="12.7109375" style="1" customWidth="1"/>
    <col min="14311" max="14311" width="35.140625" style="1" customWidth="1"/>
    <col min="14312" max="14552" width="9.140625" style="1"/>
    <col min="14553" max="14553" width="6.28515625" style="1" bestFit="1" customWidth="1"/>
    <col min="14554" max="14554" width="40.42578125" style="1" customWidth="1"/>
    <col min="14555" max="14555" width="13.85546875" style="1" customWidth="1"/>
    <col min="14556" max="14556" width="18" style="1" customWidth="1"/>
    <col min="14557" max="14557" width="16.42578125" style="1" customWidth="1"/>
    <col min="14558" max="14558" width="20.85546875" style="1" customWidth="1"/>
    <col min="14559" max="14559" width="11.7109375" style="1" customWidth="1"/>
    <col min="14560" max="14560" width="20.5703125" style="1" customWidth="1"/>
    <col min="14561" max="14561" width="16.42578125" style="1" customWidth="1"/>
    <col min="14562" max="14562" width="13.85546875" style="1" customWidth="1"/>
    <col min="14563" max="14563" width="13" style="1" customWidth="1"/>
    <col min="14564" max="14564" width="17.5703125" style="1" customWidth="1"/>
    <col min="14565" max="14565" width="10.5703125" style="1" customWidth="1"/>
    <col min="14566" max="14566" width="12.7109375" style="1" customWidth="1"/>
    <col min="14567" max="14567" width="35.140625" style="1" customWidth="1"/>
    <col min="14568" max="14808" width="9.140625" style="1"/>
    <col min="14809" max="14809" width="6.28515625" style="1" bestFit="1" customWidth="1"/>
    <col min="14810" max="14810" width="40.42578125" style="1" customWidth="1"/>
    <col min="14811" max="14811" width="13.85546875" style="1" customWidth="1"/>
    <col min="14812" max="14812" width="18" style="1" customWidth="1"/>
    <col min="14813" max="14813" width="16.42578125" style="1" customWidth="1"/>
    <col min="14814" max="14814" width="20.85546875" style="1" customWidth="1"/>
    <col min="14815" max="14815" width="11.7109375" style="1" customWidth="1"/>
    <col min="14816" max="14816" width="20.5703125" style="1" customWidth="1"/>
    <col min="14817" max="14817" width="16.42578125" style="1" customWidth="1"/>
    <col min="14818" max="14818" width="13.85546875" style="1" customWidth="1"/>
    <col min="14819" max="14819" width="13" style="1" customWidth="1"/>
    <col min="14820" max="14820" width="17.5703125" style="1" customWidth="1"/>
    <col min="14821" max="14821" width="10.5703125" style="1" customWidth="1"/>
    <col min="14822" max="14822" width="12.7109375" style="1" customWidth="1"/>
    <col min="14823" max="14823" width="35.140625" style="1" customWidth="1"/>
    <col min="14824" max="15064" width="9.140625" style="1"/>
    <col min="15065" max="15065" width="6.28515625" style="1" bestFit="1" customWidth="1"/>
    <col min="15066" max="15066" width="40.42578125" style="1" customWidth="1"/>
    <col min="15067" max="15067" width="13.85546875" style="1" customWidth="1"/>
    <col min="15068" max="15068" width="18" style="1" customWidth="1"/>
    <col min="15069" max="15069" width="16.42578125" style="1" customWidth="1"/>
    <col min="15070" max="15070" width="20.85546875" style="1" customWidth="1"/>
    <col min="15071" max="15071" width="11.7109375" style="1" customWidth="1"/>
    <col min="15072" max="15072" width="20.5703125" style="1" customWidth="1"/>
    <col min="15073" max="15073" width="16.42578125" style="1" customWidth="1"/>
    <col min="15074" max="15074" width="13.85546875" style="1" customWidth="1"/>
    <col min="15075" max="15075" width="13" style="1" customWidth="1"/>
    <col min="15076" max="15076" width="17.5703125" style="1" customWidth="1"/>
    <col min="15077" max="15077" width="10.5703125" style="1" customWidth="1"/>
    <col min="15078" max="15078" width="12.7109375" style="1" customWidth="1"/>
    <col min="15079" max="15079" width="35.140625" style="1" customWidth="1"/>
    <col min="15080" max="16384" width="9.140625" style="1"/>
  </cols>
  <sheetData>
    <row r="1" spans="1:15" ht="18" x14ac:dyDescent="0.2">
      <c r="F1" s="83"/>
      <c r="G1" s="83"/>
      <c r="H1" s="83"/>
      <c r="I1" s="83"/>
    </row>
    <row r="2" spans="1:15" ht="57" customHeight="1" x14ac:dyDescent="0.2">
      <c r="A2" s="82" t="s">
        <v>500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5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84"/>
      <c r="M3" s="84"/>
      <c r="N3" s="84"/>
      <c r="O3" s="84"/>
    </row>
    <row r="4" spans="1:15" ht="30" customHeight="1" x14ac:dyDescent="0.2">
      <c r="A4" s="73" t="s">
        <v>182</v>
      </c>
      <c r="B4" s="73" t="s">
        <v>0</v>
      </c>
      <c r="C4" s="75" t="s">
        <v>1</v>
      </c>
      <c r="D4" s="75" t="s">
        <v>2</v>
      </c>
      <c r="E4" s="75" t="s">
        <v>3</v>
      </c>
      <c r="F4" s="7" t="s">
        <v>4</v>
      </c>
      <c r="G4" s="75" t="s">
        <v>5</v>
      </c>
      <c r="H4" s="75" t="s">
        <v>6</v>
      </c>
      <c r="I4" s="73" t="s">
        <v>7</v>
      </c>
      <c r="J4" s="75" t="s">
        <v>311</v>
      </c>
      <c r="K4" s="75"/>
      <c r="L4" s="75"/>
      <c r="M4" s="75"/>
      <c r="N4" s="75"/>
      <c r="O4" s="76" t="s">
        <v>497</v>
      </c>
    </row>
    <row r="5" spans="1:15" ht="53.25" customHeight="1" x14ac:dyDescent="0.2">
      <c r="A5" s="74"/>
      <c r="B5" s="74"/>
      <c r="C5" s="75"/>
      <c r="D5" s="75"/>
      <c r="E5" s="75"/>
      <c r="F5" s="7" t="s">
        <v>163</v>
      </c>
      <c r="G5" s="75"/>
      <c r="H5" s="75"/>
      <c r="I5" s="74"/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7"/>
    </row>
    <row r="6" spans="1:15" s="2" customFormat="1" ht="19.5" customHeight="1" x14ac:dyDescent="0.25">
      <c r="A6" s="78" t="s">
        <v>369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80"/>
    </row>
    <row r="7" spans="1:15" ht="38.25" customHeight="1" x14ac:dyDescent="0.2">
      <c r="A7" s="5"/>
      <c r="B7" s="79" t="s">
        <v>13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80"/>
    </row>
    <row r="8" spans="1:15" s="10" customFormat="1" ht="78" customHeight="1" x14ac:dyDescent="0.25">
      <c r="A8" s="8" t="s">
        <v>14</v>
      </c>
      <c r="B8" s="9" t="s">
        <v>290</v>
      </c>
      <c r="C8" s="9" t="s">
        <v>179</v>
      </c>
      <c r="D8" s="9" t="s">
        <v>166</v>
      </c>
      <c r="E8" s="9" t="s">
        <v>180</v>
      </c>
      <c r="F8" s="9" t="s">
        <v>269</v>
      </c>
      <c r="G8" s="9" t="s">
        <v>70</v>
      </c>
      <c r="H8" s="9" t="s">
        <v>253</v>
      </c>
      <c r="I8" s="26"/>
      <c r="J8" s="27"/>
      <c r="K8" s="27"/>
      <c r="L8" s="27"/>
      <c r="M8" s="27"/>
      <c r="N8" s="27"/>
      <c r="O8" s="9" t="s">
        <v>176</v>
      </c>
    </row>
    <row r="9" spans="1:15" s="10" customFormat="1" ht="59.25" customHeight="1" x14ac:dyDescent="0.25">
      <c r="A9" s="8" t="s">
        <v>15</v>
      </c>
      <c r="B9" s="9" t="s">
        <v>291</v>
      </c>
      <c r="C9" s="9" t="s">
        <v>179</v>
      </c>
      <c r="D9" s="9" t="s">
        <v>166</v>
      </c>
      <c r="E9" s="9" t="s">
        <v>180</v>
      </c>
      <c r="F9" s="9" t="s">
        <v>271</v>
      </c>
      <c r="G9" s="9" t="s">
        <v>70</v>
      </c>
      <c r="H9" s="9" t="s">
        <v>254</v>
      </c>
      <c r="I9" s="26"/>
      <c r="J9" s="27"/>
      <c r="K9" s="27"/>
      <c r="L9" s="27"/>
      <c r="M9" s="27"/>
      <c r="N9" s="27"/>
      <c r="O9" s="9" t="s">
        <v>176</v>
      </c>
    </row>
    <row r="10" spans="1:15" s="10" customFormat="1" ht="54" customHeight="1" x14ac:dyDescent="0.25">
      <c r="A10" s="9" t="s">
        <v>16</v>
      </c>
      <c r="B10" s="9" t="s">
        <v>292</v>
      </c>
      <c r="C10" s="9" t="s">
        <v>179</v>
      </c>
      <c r="D10" s="9" t="s">
        <v>166</v>
      </c>
      <c r="E10" s="9" t="s">
        <v>180</v>
      </c>
      <c r="F10" s="9" t="s">
        <v>271</v>
      </c>
      <c r="G10" s="9" t="s">
        <v>70</v>
      </c>
      <c r="H10" s="9" t="s">
        <v>255</v>
      </c>
      <c r="I10" s="26"/>
      <c r="J10" s="27"/>
      <c r="K10" s="27"/>
      <c r="L10" s="27"/>
      <c r="M10" s="27"/>
      <c r="N10" s="27"/>
      <c r="O10" s="9" t="s">
        <v>176</v>
      </c>
    </row>
    <row r="11" spans="1:15" s="10" customFormat="1" ht="105" customHeight="1" x14ac:dyDescent="0.25">
      <c r="A11" s="8" t="s">
        <v>17</v>
      </c>
      <c r="B11" s="9" t="s">
        <v>431</v>
      </c>
      <c r="C11" s="9" t="s">
        <v>179</v>
      </c>
      <c r="D11" s="9" t="s">
        <v>166</v>
      </c>
      <c r="E11" s="9" t="s">
        <v>180</v>
      </c>
      <c r="F11" s="9" t="s">
        <v>270</v>
      </c>
      <c r="G11" s="9" t="s">
        <v>70</v>
      </c>
      <c r="H11" s="9" t="s">
        <v>256</v>
      </c>
      <c r="I11" s="26"/>
      <c r="J11" s="27"/>
      <c r="K11" s="27"/>
      <c r="L11" s="27"/>
      <c r="M11" s="27"/>
      <c r="N11" s="27"/>
      <c r="O11" s="9" t="s">
        <v>176</v>
      </c>
    </row>
    <row r="12" spans="1:15" s="10" customFormat="1" ht="97.5" customHeight="1" x14ac:dyDescent="0.25">
      <c r="A12" s="8" t="s">
        <v>18</v>
      </c>
      <c r="B12" s="9" t="s">
        <v>307</v>
      </c>
      <c r="C12" s="9" t="s">
        <v>179</v>
      </c>
      <c r="D12" s="9" t="s">
        <v>166</v>
      </c>
      <c r="E12" s="9" t="s">
        <v>180</v>
      </c>
      <c r="F12" s="9" t="s">
        <v>272</v>
      </c>
      <c r="G12" s="9" t="s">
        <v>104</v>
      </c>
      <c r="H12" s="9" t="s">
        <v>257</v>
      </c>
      <c r="I12" s="26"/>
      <c r="J12" s="27"/>
      <c r="K12" s="27"/>
      <c r="L12" s="27"/>
      <c r="M12" s="27"/>
      <c r="N12" s="27"/>
      <c r="O12" s="9" t="s">
        <v>176</v>
      </c>
    </row>
    <row r="13" spans="1:15" s="10" customFormat="1" ht="83.25" customHeight="1" x14ac:dyDescent="0.25">
      <c r="A13" s="8" t="s">
        <v>19</v>
      </c>
      <c r="B13" s="9" t="s">
        <v>295</v>
      </c>
      <c r="C13" s="9" t="s">
        <v>179</v>
      </c>
      <c r="D13" s="9" t="s">
        <v>166</v>
      </c>
      <c r="E13" s="9" t="s">
        <v>180</v>
      </c>
      <c r="F13" s="9" t="s">
        <v>272</v>
      </c>
      <c r="G13" s="9" t="s">
        <v>104</v>
      </c>
      <c r="H13" s="9" t="s">
        <v>258</v>
      </c>
      <c r="I13" s="26"/>
      <c r="J13" s="27"/>
      <c r="K13" s="27"/>
      <c r="L13" s="27"/>
      <c r="M13" s="27"/>
      <c r="N13" s="27"/>
      <c r="O13" s="9" t="s">
        <v>176</v>
      </c>
    </row>
    <row r="14" spans="1:15" s="10" customFormat="1" ht="96.75" customHeight="1" x14ac:dyDescent="0.25">
      <c r="A14" s="9" t="s">
        <v>20</v>
      </c>
      <c r="B14" s="9" t="s">
        <v>434</v>
      </c>
      <c r="C14" s="9" t="s">
        <v>179</v>
      </c>
      <c r="D14" s="9" t="s">
        <v>166</v>
      </c>
      <c r="E14" s="9" t="s">
        <v>180</v>
      </c>
      <c r="F14" s="9" t="s">
        <v>273</v>
      </c>
      <c r="G14" s="9" t="s">
        <v>104</v>
      </c>
      <c r="H14" s="9" t="s">
        <v>259</v>
      </c>
      <c r="I14" s="26"/>
      <c r="J14" s="27"/>
      <c r="K14" s="27"/>
      <c r="L14" s="27"/>
      <c r="M14" s="27"/>
      <c r="N14" s="27"/>
      <c r="O14" s="9" t="s">
        <v>176</v>
      </c>
    </row>
    <row r="15" spans="1:15" s="10" customFormat="1" ht="112.5" customHeight="1" x14ac:dyDescent="0.25">
      <c r="A15" s="8" t="s">
        <v>21</v>
      </c>
      <c r="B15" s="9" t="s">
        <v>302</v>
      </c>
      <c r="C15" s="9" t="s">
        <v>179</v>
      </c>
      <c r="D15" s="9" t="s">
        <v>166</v>
      </c>
      <c r="E15" s="9" t="s">
        <v>180</v>
      </c>
      <c r="F15" s="9" t="s">
        <v>274</v>
      </c>
      <c r="G15" s="9" t="s">
        <v>188</v>
      </c>
      <c r="H15" s="9" t="s">
        <v>260</v>
      </c>
      <c r="I15" s="26"/>
      <c r="J15" s="27"/>
      <c r="K15" s="27"/>
      <c r="L15" s="27"/>
      <c r="M15" s="27"/>
      <c r="N15" s="27"/>
      <c r="O15" s="9" t="s">
        <v>176</v>
      </c>
    </row>
    <row r="16" spans="1:15" s="10" customFormat="1" ht="63.75" customHeight="1" x14ac:dyDescent="0.25">
      <c r="A16" s="8" t="s">
        <v>22</v>
      </c>
      <c r="B16" s="9" t="s">
        <v>303</v>
      </c>
      <c r="C16" s="9" t="s">
        <v>179</v>
      </c>
      <c r="D16" s="9" t="s">
        <v>166</v>
      </c>
      <c r="E16" s="9" t="s">
        <v>180</v>
      </c>
      <c r="F16" s="9" t="s">
        <v>274</v>
      </c>
      <c r="G16" s="9" t="s">
        <v>188</v>
      </c>
      <c r="H16" s="9" t="s">
        <v>261</v>
      </c>
      <c r="I16" s="26"/>
      <c r="J16" s="27"/>
      <c r="K16" s="27"/>
      <c r="L16" s="27"/>
      <c r="M16" s="27"/>
      <c r="N16" s="27"/>
      <c r="O16" s="9" t="s">
        <v>176</v>
      </c>
    </row>
    <row r="17" spans="1:15" s="10" customFormat="1" ht="108" customHeight="1" x14ac:dyDescent="0.25">
      <c r="A17" s="11" t="s">
        <v>23</v>
      </c>
      <c r="B17" s="9" t="s">
        <v>296</v>
      </c>
      <c r="C17" s="9" t="s">
        <v>179</v>
      </c>
      <c r="D17" s="9" t="s">
        <v>166</v>
      </c>
      <c r="E17" s="9" t="s">
        <v>180</v>
      </c>
      <c r="F17" s="9" t="s">
        <v>274</v>
      </c>
      <c r="G17" s="9" t="s">
        <v>104</v>
      </c>
      <c r="H17" s="9" t="s">
        <v>262</v>
      </c>
      <c r="I17" s="26"/>
      <c r="J17" s="27"/>
      <c r="K17" s="27"/>
      <c r="L17" s="27"/>
      <c r="M17" s="27"/>
      <c r="N17" s="27"/>
      <c r="O17" s="9" t="s">
        <v>176</v>
      </c>
    </row>
    <row r="18" spans="1:15" s="10" customFormat="1" ht="94.5" customHeight="1" x14ac:dyDescent="0.25">
      <c r="A18" s="9" t="s">
        <v>26</v>
      </c>
      <c r="B18" s="9" t="s">
        <v>308</v>
      </c>
      <c r="C18" s="9" t="s">
        <v>179</v>
      </c>
      <c r="D18" s="9" t="s">
        <v>166</v>
      </c>
      <c r="E18" s="9" t="s">
        <v>180</v>
      </c>
      <c r="F18" s="9" t="s">
        <v>274</v>
      </c>
      <c r="G18" s="9" t="s">
        <v>188</v>
      </c>
      <c r="H18" s="9" t="s">
        <v>263</v>
      </c>
      <c r="I18" s="26"/>
      <c r="J18" s="27"/>
      <c r="K18" s="27"/>
      <c r="L18" s="27"/>
      <c r="M18" s="27"/>
      <c r="N18" s="27"/>
      <c r="O18" s="9" t="s">
        <v>176</v>
      </c>
    </row>
    <row r="19" spans="1:15" s="10" customFormat="1" ht="75" customHeight="1" x14ac:dyDescent="0.25">
      <c r="A19" s="8" t="s">
        <v>27</v>
      </c>
      <c r="B19" s="9" t="s">
        <v>297</v>
      </c>
      <c r="C19" s="9" t="s">
        <v>179</v>
      </c>
      <c r="D19" s="9" t="s">
        <v>166</v>
      </c>
      <c r="E19" s="9" t="s">
        <v>180</v>
      </c>
      <c r="F19" s="9" t="s">
        <v>274</v>
      </c>
      <c r="G19" s="9" t="s">
        <v>188</v>
      </c>
      <c r="H19" s="9" t="s">
        <v>264</v>
      </c>
      <c r="I19" s="26"/>
      <c r="J19" s="27"/>
      <c r="K19" s="27"/>
      <c r="L19" s="27"/>
      <c r="M19" s="27"/>
      <c r="N19" s="27"/>
      <c r="O19" s="9" t="s">
        <v>176</v>
      </c>
    </row>
    <row r="20" spans="1:15" s="10" customFormat="1" ht="68.25" customHeight="1" x14ac:dyDescent="0.25">
      <c r="A20" s="9" t="s">
        <v>28</v>
      </c>
      <c r="B20" s="9" t="s">
        <v>298</v>
      </c>
      <c r="C20" s="9" t="s">
        <v>179</v>
      </c>
      <c r="D20" s="9" t="s">
        <v>166</v>
      </c>
      <c r="E20" s="9" t="s">
        <v>180</v>
      </c>
      <c r="F20" s="9" t="s">
        <v>275</v>
      </c>
      <c r="G20" s="9" t="s">
        <v>104</v>
      </c>
      <c r="H20" s="9" t="s">
        <v>265</v>
      </c>
      <c r="I20" s="26"/>
      <c r="J20" s="27"/>
      <c r="K20" s="27"/>
      <c r="L20" s="27"/>
      <c r="M20" s="27"/>
      <c r="N20" s="27"/>
      <c r="O20" s="9" t="s">
        <v>176</v>
      </c>
    </row>
    <row r="21" spans="1:15" s="10" customFormat="1" ht="100.5" customHeight="1" x14ac:dyDescent="0.25">
      <c r="A21" s="8" t="s">
        <v>29</v>
      </c>
      <c r="B21" s="9" t="s">
        <v>304</v>
      </c>
      <c r="C21" s="9" t="s">
        <v>179</v>
      </c>
      <c r="D21" s="9" t="s">
        <v>166</v>
      </c>
      <c r="E21" s="9" t="s">
        <v>180</v>
      </c>
      <c r="F21" s="9" t="s">
        <v>276</v>
      </c>
      <c r="G21" s="9" t="s">
        <v>104</v>
      </c>
      <c r="H21" s="9" t="s">
        <v>266</v>
      </c>
      <c r="I21" s="26"/>
      <c r="J21" s="27"/>
      <c r="K21" s="27"/>
      <c r="L21" s="27"/>
      <c r="M21" s="27"/>
      <c r="N21" s="27"/>
      <c r="O21" s="9" t="s">
        <v>176</v>
      </c>
    </row>
    <row r="22" spans="1:15" s="10" customFormat="1" ht="72.75" customHeight="1" x14ac:dyDescent="0.25">
      <c r="A22" s="8" t="s">
        <v>30</v>
      </c>
      <c r="B22" s="9" t="s">
        <v>299</v>
      </c>
      <c r="C22" s="9" t="s">
        <v>179</v>
      </c>
      <c r="D22" s="9" t="s">
        <v>166</v>
      </c>
      <c r="E22" s="9" t="s">
        <v>180</v>
      </c>
      <c r="F22" s="9" t="s">
        <v>107</v>
      </c>
      <c r="G22" s="9" t="s">
        <v>188</v>
      </c>
      <c r="H22" s="9" t="s">
        <v>267</v>
      </c>
      <c r="I22" s="26"/>
      <c r="J22" s="27"/>
      <c r="K22" s="27"/>
      <c r="L22" s="27"/>
      <c r="M22" s="27"/>
      <c r="N22" s="27"/>
      <c r="O22" s="9" t="s">
        <v>176</v>
      </c>
    </row>
    <row r="23" spans="1:15" s="10" customFormat="1" ht="66" customHeight="1" x14ac:dyDescent="0.25">
      <c r="A23" s="9" t="s">
        <v>31</v>
      </c>
      <c r="B23" s="9" t="s">
        <v>305</v>
      </c>
      <c r="C23" s="9" t="s">
        <v>179</v>
      </c>
      <c r="D23" s="9" t="s">
        <v>166</v>
      </c>
      <c r="E23" s="9" t="s">
        <v>180</v>
      </c>
      <c r="F23" s="9" t="s">
        <v>272</v>
      </c>
      <c r="G23" s="9" t="s">
        <v>188</v>
      </c>
      <c r="H23" s="9" t="s">
        <v>268</v>
      </c>
      <c r="I23" s="26"/>
      <c r="J23" s="27"/>
      <c r="K23" s="27"/>
      <c r="L23" s="27"/>
      <c r="M23" s="27"/>
      <c r="N23" s="27"/>
      <c r="O23" s="9" t="s">
        <v>176</v>
      </c>
    </row>
    <row r="24" spans="1:15" s="10" customFormat="1" ht="169.5" customHeight="1" x14ac:dyDescent="0.25">
      <c r="A24" s="8" t="s">
        <v>32</v>
      </c>
      <c r="B24" s="9" t="s">
        <v>313</v>
      </c>
      <c r="C24" s="9" t="s">
        <v>179</v>
      </c>
      <c r="D24" s="9" t="s">
        <v>314</v>
      </c>
      <c r="E24" s="9" t="s">
        <v>184</v>
      </c>
      <c r="F24" s="9" t="s">
        <v>315</v>
      </c>
      <c r="G24" s="9" t="s">
        <v>87</v>
      </c>
      <c r="H24" s="9" t="s">
        <v>316</v>
      </c>
      <c r="I24" s="28">
        <v>25416.992999999999</v>
      </c>
      <c r="J24" s="29">
        <v>11636.5</v>
      </c>
      <c r="K24" s="29"/>
      <c r="L24" s="29">
        <v>11054.674999999999</v>
      </c>
      <c r="M24" s="30">
        <v>581.82500000000005</v>
      </c>
      <c r="N24" s="27"/>
      <c r="O24" s="31" t="s">
        <v>487</v>
      </c>
    </row>
    <row r="25" spans="1:15" s="12" customFormat="1" ht="128.25" x14ac:dyDescent="0.2">
      <c r="A25" s="8" t="s">
        <v>33</v>
      </c>
      <c r="B25" s="9" t="s">
        <v>383</v>
      </c>
      <c r="C25" s="9" t="s">
        <v>179</v>
      </c>
      <c r="D25" s="9" t="s">
        <v>314</v>
      </c>
      <c r="E25" s="9" t="s">
        <v>184</v>
      </c>
      <c r="F25" s="9" t="s">
        <v>315</v>
      </c>
      <c r="G25" s="9" t="s">
        <v>70</v>
      </c>
      <c r="H25" s="9" t="s">
        <v>372</v>
      </c>
      <c r="I25" s="30">
        <f>K25+L25+M25+N25</f>
        <v>8451.7659999999996</v>
      </c>
      <c r="J25" s="30">
        <f>L25+M25+N25</f>
        <v>8451.7659999999996</v>
      </c>
      <c r="K25" s="29"/>
      <c r="L25" s="30">
        <v>7858.1779999999999</v>
      </c>
      <c r="M25" s="30">
        <v>413.58800000000002</v>
      </c>
      <c r="N25" s="32">
        <v>180</v>
      </c>
      <c r="O25" s="9" t="s">
        <v>463</v>
      </c>
    </row>
    <row r="26" spans="1:15" s="10" customFormat="1" ht="163.5" customHeight="1" x14ac:dyDescent="0.25">
      <c r="A26" s="8" t="s">
        <v>34</v>
      </c>
      <c r="B26" s="9" t="s">
        <v>317</v>
      </c>
      <c r="C26" s="9" t="s">
        <v>179</v>
      </c>
      <c r="D26" s="9" t="s">
        <v>120</v>
      </c>
      <c r="E26" s="9" t="s">
        <v>184</v>
      </c>
      <c r="F26" s="9" t="s">
        <v>309</v>
      </c>
      <c r="G26" s="9" t="s">
        <v>87</v>
      </c>
      <c r="H26" s="9" t="s">
        <v>318</v>
      </c>
      <c r="I26" s="33">
        <v>13585.352999999999</v>
      </c>
      <c r="J26" s="34">
        <v>6866.8620000000001</v>
      </c>
      <c r="K26" s="29"/>
      <c r="L26" s="30">
        <v>6523.5190000000002</v>
      </c>
      <c r="M26" s="30">
        <v>343.34300000000002</v>
      </c>
      <c r="N26" s="27"/>
      <c r="O26" s="31" t="s">
        <v>488</v>
      </c>
    </row>
    <row r="27" spans="1:15" s="10" customFormat="1" ht="114" x14ac:dyDescent="0.25">
      <c r="A27" s="8" t="s">
        <v>35</v>
      </c>
      <c r="B27" s="9" t="s">
        <v>421</v>
      </c>
      <c r="C27" s="9" t="s">
        <v>179</v>
      </c>
      <c r="D27" s="9" t="s">
        <v>120</v>
      </c>
      <c r="E27" s="9" t="s">
        <v>184</v>
      </c>
      <c r="F27" s="9" t="s">
        <v>309</v>
      </c>
      <c r="G27" s="9" t="s">
        <v>104</v>
      </c>
      <c r="H27" s="9" t="s">
        <v>310</v>
      </c>
      <c r="I27" s="28">
        <v>7658.9430000000002</v>
      </c>
      <c r="J27" s="30">
        <v>7658.9430000000002</v>
      </c>
      <c r="K27" s="29"/>
      <c r="L27" s="30">
        <v>3194.8110000000001</v>
      </c>
      <c r="M27" s="30">
        <v>4464.1319999999996</v>
      </c>
      <c r="N27" s="32"/>
      <c r="O27" s="31" t="s">
        <v>489</v>
      </c>
    </row>
    <row r="28" spans="1:15" s="10" customFormat="1" ht="114" x14ac:dyDescent="0.25">
      <c r="A28" s="8" t="s">
        <v>36</v>
      </c>
      <c r="B28" s="9" t="s">
        <v>384</v>
      </c>
      <c r="C28" s="9" t="s">
        <v>179</v>
      </c>
      <c r="D28" s="9" t="s">
        <v>120</v>
      </c>
      <c r="E28" s="9" t="s">
        <v>184</v>
      </c>
      <c r="F28" s="9" t="s">
        <v>103</v>
      </c>
      <c r="G28" s="9" t="s">
        <v>104</v>
      </c>
      <c r="H28" s="9" t="s">
        <v>385</v>
      </c>
      <c r="I28" s="28">
        <v>8321.0499999999993</v>
      </c>
      <c r="J28" s="30">
        <v>8321.0499999999993</v>
      </c>
      <c r="K28" s="29"/>
      <c r="L28" s="30">
        <v>3194.8110000000001</v>
      </c>
      <c r="M28" s="30">
        <v>3926.239</v>
      </c>
      <c r="N28" s="35">
        <v>1200</v>
      </c>
      <c r="O28" s="9" t="s">
        <v>462</v>
      </c>
    </row>
    <row r="29" spans="1:15" s="10" customFormat="1" ht="114" x14ac:dyDescent="0.25">
      <c r="A29" s="8" t="s">
        <v>37</v>
      </c>
      <c r="B29" s="9" t="s">
        <v>391</v>
      </c>
      <c r="C29" s="9" t="s">
        <v>179</v>
      </c>
      <c r="D29" s="9" t="s">
        <v>314</v>
      </c>
      <c r="E29" s="9" t="s">
        <v>184</v>
      </c>
      <c r="F29" s="9" t="s">
        <v>389</v>
      </c>
      <c r="G29" s="9" t="s">
        <v>104</v>
      </c>
      <c r="H29" s="9" t="s">
        <v>392</v>
      </c>
      <c r="I29" s="28">
        <v>14869.67</v>
      </c>
      <c r="J29" s="30">
        <v>14869.67</v>
      </c>
      <c r="K29" s="29"/>
      <c r="L29" s="30">
        <v>1691.981</v>
      </c>
      <c r="M29" s="30">
        <v>12652.689</v>
      </c>
      <c r="N29" s="35">
        <v>525</v>
      </c>
      <c r="O29" s="9" t="s">
        <v>462</v>
      </c>
    </row>
    <row r="30" spans="1:15" s="10" customFormat="1" ht="114" x14ac:dyDescent="0.25">
      <c r="A30" s="8" t="s">
        <v>38</v>
      </c>
      <c r="B30" s="9" t="s">
        <v>386</v>
      </c>
      <c r="C30" s="9" t="s">
        <v>179</v>
      </c>
      <c r="D30" s="9" t="s">
        <v>121</v>
      </c>
      <c r="E30" s="9" t="s">
        <v>184</v>
      </c>
      <c r="F30" s="9" t="s">
        <v>128</v>
      </c>
      <c r="G30" s="9" t="s">
        <v>104</v>
      </c>
      <c r="H30" s="9" t="s">
        <v>387</v>
      </c>
      <c r="I30" s="28">
        <v>9980.25</v>
      </c>
      <c r="J30" s="30">
        <v>9980.25</v>
      </c>
      <c r="K30" s="29"/>
      <c r="L30" s="30">
        <v>1691.981</v>
      </c>
      <c r="M30" s="30">
        <v>6893.2690000000002</v>
      </c>
      <c r="N30" s="35">
        <v>1395</v>
      </c>
      <c r="O30" s="9" t="s">
        <v>462</v>
      </c>
    </row>
    <row r="31" spans="1:15" s="10" customFormat="1" ht="120.75" customHeight="1" x14ac:dyDescent="0.25">
      <c r="A31" s="9" t="s">
        <v>39</v>
      </c>
      <c r="B31" s="9" t="s">
        <v>378</v>
      </c>
      <c r="C31" s="9" t="s">
        <v>179</v>
      </c>
      <c r="D31" s="9" t="s">
        <v>125</v>
      </c>
      <c r="E31" s="9" t="s">
        <v>184</v>
      </c>
      <c r="F31" s="9" t="s">
        <v>319</v>
      </c>
      <c r="G31" s="9" t="s">
        <v>70</v>
      </c>
      <c r="H31" s="9" t="s">
        <v>379</v>
      </c>
      <c r="I31" s="28">
        <v>14934.616</v>
      </c>
      <c r="J31" s="30">
        <v>14934.616</v>
      </c>
      <c r="K31" s="29"/>
      <c r="L31" s="30">
        <v>12047.242</v>
      </c>
      <c r="M31" s="30">
        <v>661.23099999999999</v>
      </c>
      <c r="N31" s="32">
        <v>2226.143</v>
      </c>
      <c r="O31" s="31" t="s">
        <v>490</v>
      </c>
    </row>
    <row r="32" spans="1:15" s="10" customFormat="1" ht="85.5" x14ac:dyDescent="0.25">
      <c r="A32" s="8" t="s">
        <v>40</v>
      </c>
      <c r="B32" s="9" t="s">
        <v>320</v>
      </c>
      <c r="C32" s="9" t="s">
        <v>179</v>
      </c>
      <c r="D32" s="9" t="s">
        <v>321</v>
      </c>
      <c r="E32" s="9" t="s">
        <v>184</v>
      </c>
      <c r="F32" s="9" t="s">
        <v>322</v>
      </c>
      <c r="G32" s="9" t="s">
        <v>70</v>
      </c>
      <c r="H32" s="9" t="s">
        <v>323</v>
      </c>
      <c r="I32" s="28">
        <v>10050.530000000001</v>
      </c>
      <c r="J32" s="30">
        <v>10050.530000000001</v>
      </c>
      <c r="K32" s="29"/>
      <c r="L32" s="30">
        <v>8708.0030000000006</v>
      </c>
      <c r="M32" s="30">
        <v>502.52699999999999</v>
      </c>
      <c r="N32" s="32">
        <v>840</v>
      </c>
      <c r="O32" s="31" t="s">
        <v>491</v>
      </c>
    </row>
    <row r="33" spans="1:15" s="10" customFormat="1" ht="114" x14ac:dyDescent="0.25">
      <c r="A33" s="8" t="s">
        <v>41</v>
      </c>
      <c r="B33" s="9" t="s">
        <v>388</v>
      </c>
      <c r="C33" s="9" t="s">
        <v>179</v>
      </c>
      <c r="D33" s="9" t="s">
        <v>123</v>
      </c>
      <c r="E33" s="9" t="s">
        <v>184</v>
      </c>
      <c r="F33" s="9" t="s">
        <v>198</v>
      </c>
      <c r="G33" s="9" t="s">
        <v>104</v>
      </c>
      <c r="H33" s="9" t="s">
        <v>390</v>
      </c>
      <c r="I33" s="28">
        <v>12320.26</v>
      </c>
      <c r="J33" s="30">
        <v>12320.26</v>
      </c>
      <c r="K33" s="29"/>
      <c r="L33" s="30">
        <v>4229.9530000000004</v>
      </c>
      <c r="M33" s="30">
        <v>7565.3069999999998</v>
      </c>
      <c r="N33" s="32">
        <v>525</v>
      </c>
      <c r="O33" s="9" t="s">
        <v>464</v>
      </c>
    </row>
    <row r="34" spans="1:15" s="10" customFormat="1" ht="94.5" customHeight="1" x14ac:dyDescent="0.25">
      <c r="A34" s="8" t="s">
        <v>42</v>
      </c>
      <c r="B34" s="9" t="s">
        <v>324</v>
      </c>
      <c r="C34" s="9" t="s">
        <v>179</v>
      </c>
      <c r="D34" s="9" t="s">
        <v>325</v>
      </c>
      <c r="E34" s="9" t="s">
        <v>184</v>
      </c>
      <c r="F34" s="9" t="s">
        <v>326</v>
      </c>
      <c r="G34" s="9" t="s">
        <v>70</v>
      </c>
      <c r="H34" s="9" t="s">
        <v>327</v>
      </c>
      <c r="I34" s="28">
        <v>12580.92</v>
      </c>
      <c r="J34" s="30">
        <f>L34+M34+N34</f>
        <v>12580.92</v>
      </c>
      <c r="K34" s="29"/>
      <c r="L34" s="30">
        <v>11951.874</v>
      </c>
      <c r="M34" s="30">
        <v>629.04600000000005</v>
      </c>
      <c r="N34" s="32"/>
      <c r="O34" s="9" t="s">
        <v>492</v>
      </c>
    </row>
    <row r="35" spans="1:15" s="10" customFormat="1" ht="123" customHeight="1" x14ac:dyDescent="0.25">
      <c r="A35" s="8" t="s">
        <v>43</v>
      </c>
      <c r="B35" s="9" t="s">
        <v>328</v>
      </c>
      <c r="C35" s="9" t="s">
        <v>179</v>
      </c>
      <c r="D35" s="9" t="s">
        <v>124</v>
      </c>
      <c r="E35" s="9" t="s">
        <v>184</v>
      </c>
      <c r="F35" s="9" t="s">
        <v>274</v>
      </c>
      <c r="G35" s="9" t="s">
        <v>70</v>
      </c>
      <c r="H35" s="9" t="s">
        <v>329</v>
      </c>
      <c r="I35" s="28">
        <v>43086.58</v>
      </c>
      <c r="J35" s="30">
        <v>43086.58</v>
      </c>
      <c r="K35" s="29"/>
      <c r="L35" s="30">
        <v>38292.250999999997</v>
      </c>
      <c r="M35" s="30">
        <v>2154.3290000000002</v>
      </c>
      <c r="N35" s="35">
        <v>2640</v>
      </c>
      <c r="O35" s="31" t="s">
        <v>493</v>
      </c>
    </row>
    <row r="36" spans="1:15" s="10" customFormat="1" ht="164.25" customHeight="1" x14ac:dyDescent="0.25">
      <c r="A36" s="8" t="s">
        <v>44</v>
      </c>
      <c r="B36" s="9" t="s">
        <v>380</v>
      </c>
      <c r="C36" s="9" t="s">
        <v>179</v>
      </c>
      <c r="D36" s="9" t="s">
        <v>373</v>
      </c>
      <c r="E36" s="9" t="s">
        <v>184</v>
      </c>
      <c r="F36" s="9" t="s">
        <v>374</v>
      </c>
      <c r="G36" s="9" t="s">
        <v>87</v>
      </c>
      <c r="H36" s="9" t="s">
        <v>375</v>
      </c>
      <c r="I36" s="28">
        <v>10811.84</v>
      </c>
      <c r="J36" s="30">
        <v>5623.4309999999996</v>
      </c>
      <c r="K36" s="29"/>
      <c r="L36" s="30">
        <v>5342.259</v>
      </c>
      <c r="M36" s="30">
        <v>281.17200000000003</v>
      </c>
      <c r="N36" s="32"/>
      <c r="O36" s="9" t="s">
        <v>436</v>
      </c>
    </row>
    <row r="37" spans="1:15" s="10" customFormat="1" ht="170.25" customHeight="1" x14ac:dyDescent="0.25">
      <c r="A37" s="8" t="s">
        <v>45</v>
      </c>
      <c r="B37" s="9" t="s">
        <v>381</v>
      </c>
      <c r="C37" s="9" t="s">
        <v>179</v>
      </c>
      <c r="D37" s="9" t="s">
        <v>373</v>
      </c>
      <c r="E37" s="9" t="s">
        <v>184</v>
      </c>
      <c r="F37" s="9" t="s">
        <v>374</v>
      </c>
      <c r="G37" s="9" t="s">
        <v>87</v>
      </c>
      <c r="H37" s="9" t="s">
        <v>376</v>
      </c>
      <c r="I37" s="28">
        <v>6890.1369999999997</v>
      </c>
      <c r="J37" s="30">
        <v>3552.819</v>
      </c>
      <c r="K37" s="29"/>
      <c r="L37" s="30">
        <v>3375.1779999999999</v>
      </c>
      <c r="M37" s="30">
        <v>177.64099999999999</v>
      </c>
      <c r="N37" s="32"/>
      <c r="O37" s="31" t="s">
        <v>494</v>
      </c>
    </row>
    <row r="38" spans="1:15" s="10" customFormat="1" ht="165" customHeight="1" x14ac:dyDescent="0.25">
      <c r="A38" s="9" t="s">
        <v>46</v>
      </c>
      <c r="B38" s="9" t="s">
        <v>382</v>
      </c>
      <c r="C38" s="9" t="s">
        <v>179</v>
      </c>
      <c r="D38" s="9" t="s">
        <v>373</v>
      </c>
      <c r="E38" s="9" t="s">
        <v>184</v>
      </c>
      <c r="F38" s="9" t="s">
        <v>374</v>
      </c>
      <c r="G38" s="9" t="s">
        <v>87</v>
      </c>
      <c r="H38" s="9" t="s">
        <v>377</v>
      </c>
      <c r="I38" s="28">
        <v>8095.9350000000004</v>
      </c>
      <c r="J38" s="30">
        <v>4213.4129999999996</v>
      </c>
      <c r="K38" s="29"/>
      <c r="L38" s="30">
        <v>4002.7420000000002</v>
      </c>
      <c r="M38" s="30">
        <v>210.67099999999999</v>
      </c>
      <c r="N38" s="32"/>
      <c r="O38" s="31" t="s">
        <v>495</v>
      </c>
    </row>
    <row r="39" spans="1:15" s="13" customFormat="1" ht="134.25" customHeight="1" x14ac:dyDescent="0.2">
      <c r="A39" s="8" t="s">
        <v>48</v>
      </c>
      <c r="B39" s="9" t="s">
        <v>247</v>
      </c>
      <c r="C39" s="8" t="s">
        <v>179</v>
      </c>
      <c r="D39" s="9" t="s">
        <v>24</v>
      </c>
      <c r="E39" s="8" t="s">
        <v>180</v>
      </c>
      <c r="F39" s="8" t="s">
        <v>248</v>
      </c>
      <c r="G39" s="8" t="s">
        <v>87</v>
      </c>
      <c r="H39" s="8" t="s">
        <v>249</v>
      </c>
      <c r="I39" s="29">
        <v>9456</v>
      </c>
      <c r="J39" s="30">
        <v>3124.4349999999999</v>
      </c>
      <c r="K39" s="36"/>
      <c r="L39" s="36"/>
      <c r="M39" s="36"/>
      <c r="N39" s="30">
        <v>3124.4349999999999</v>
      </c>
      <c r="O39" s="31" t="s">
        <v>478</v>
      </c>
    </row>
    <row r="40" spans="1:15" s="13" customFormat="1" ht="140.25" customHeight="1" x14ac:dyDescent="0.2">
      <c r="A40" s="9" t="s">
        <v>137</v>
      </c>
      <c r="B40" s="9" t="s">
        <v>250</v>
      </c>
      <c r="C40" s="9" t="s">
        <v>179</v>
      </c>
      <c r="D40" s="9" t="s">
        <v>24</v>
      </c>
      <c r="E40" s="8" t="s">
        <v>180</v>
      </c>
      <c r="F40" s="9" t="s">
        <v>248</v>
      </c>
      <c r="G40" s="8" t="s">
        <v>87</v>
      </c>
      <c r="H40" s="9" t="s">
        <v>195</v>
      </c>
      <c r="I40" s="29">
        <v>8322</v>
      </c>
      <c r="J40" s="30">
        <v>6415.826</v>
      </c>
      <c r="K40" s="30"/>
      <c r="L40" s="30"/>
      <c r="M40" s="30"/>
      <c r="N40" s="30">
        <v>6415.826</v>
      </c>
      <c r="O40" s="31" t="s">
        <v>479</v>
      </c>
    </row>
    <row r="41" spans="1:15" s="14" customFormat="1" ht="99.75" x14ac:dyDescent="0.25">
      <c r="A41" s="9" t="s">
        <v>138</v>
      </c>
      <c r="B41" s="9" t="s">
        <v>293</v>
      </c>
      <c r="C41" s="9" t="s">
        <v>179</v>
      </c>
      <c r="D41" s="9" t="s">
        <v>120</v>
      </c>
      <c r="E41" s="9" t="s">
        <v>184</v>
      </c>
      <c r="F41" s="9" t="s">
        <v>103</v>
      </c>
      <c r="G41" s="9" t="s">
        <v>87</v>
      </c>
      <c r="H41" s="37" t="s">
        <v>195</v>
      </c>
      <c r="I41" s="30">
        <v>5380.3381200000003</v>
      </c>
      <c r="J41" s="30">
        <v>5174.3381200000003</v>
      </c>
      <c r="K41" s="30">
        <v>3147.8229999999999</v>
      </c>
      <c r="L41" s="30">
        <v>470.36399999999998</v>
      </c>
      <c r="M41" s="30">
        <v>776.15099999999995</v>
      </c>
      <c r="N41" s="38">
        <v>780</v>
      </c>
      <c r="O41" s="9" t="s">
        <v>498</v>
      </c>
    </row>
    <row r="42" spans="1:15" s="14" customFormat="1" ht="104.25" customHeight="1" x14ac:dyDescent="0.25">
      <c r="A42" s="9" t="s">
        <v>139</v>
      </c>
      <c r="B42" s="9" t="s">
        <v>300</v>
      </c>
      <c r="C42" s="9" t="s">
        <v>179</v>
      </c>
      <c r="D42" s="9" t="s">
        <v>122</v>
      </c>
      <c r="E42" s="9" t="s">
        <v>184</v>
      </c>
      <c r="F42" s="9" t="s">
        <v>282</v>
      </c>
      <c r="G42" s="9" t="s">
        <v>87</v>
      </c>
      <c r="H42" s="39" t="s">
        <v>196</v>
      </c>
      <c r="I42" s="30">
        <v>7822.3616499999998</v>
      </c>
      <c r="J42" s="30">
        <v>7616.3616199999997</v>
      </c>
      <c r="K42" s="30"/>
      <c r="L42" s="30">
        <v>6214.9530000000004</v>
      </c>
      <c r="M42" s="30">
        <v>1131.4086500000001</v>
      </c>
      <c r="N42" s="40">
        <v>270</v>
      </c>
      <c r="O42" s="9" t="s">
        <v>471</v>
      </c>
    </row>
    <row r="43" spans="1:15" s="14" customFormat="1" ht="117.75" customHeight="1" x14ac:dyDescent="0.25">
      <c r="A43" s="9" t="s">
        <v>140</v>
      </c>
      <c r="B43" s="9" t="s">
        <v>197</v>
      </c>
      <c r="C43" s="9" t="s">
        <v>179</v>
      </c>
      <c r="D43" s="9" t="s">
        <v>123</v>
      </c>
      <c r="E43" s="9" t="s">
        <v>184</v>
      </c>
      <c r="F43" s="9" t="s">
        <v>198</v>
      </c>
      <c r="G43" s="9" t="s">
        <v>87</v>
      </c>
      <c r="H43" s="39" t="s">
        <v>199</v>
      </c>
      <c r="I43" s="40">
        <v>11144</v>
      </c>
      <c r="J43" s="30">
        <v>8333.1460000000006</v>
      </c>
      <c r="K43" s="30">
        <v>4368.2259999999997</v>
      </c>
      <c r="L43" s="30">
        <v>2705.221</v>
      </c>
      <c r="M43" s="30">
        <v>1259.6990000000001</v>
      </c>
      <c r="N43" s="40"/>
      <c r="O43" s="15" t="s">
        <v>472</v>
      </c>
    </row>
    <row r="44" spans="1:15" s="10" customFormat="1" ht="24" customHeight="1" x14ac:dyDescent="0.25">
      <c r="A44" s="15"/>
      <c r="B44" s="81" t="s">
        <v>283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1:15" s="10" customFormat="1" ht="64.5" customHeight="1" x14ac:dyDescent="0.25">
      <c r="A45" s="15" t="s">
        <v>141</v>
      </c>
      <c r="B45" s="41" t="s">
        <v>239</v>
      </c>
      <c r="C45" s="15" t="s">
        <v>183</v>
      </c>
      <c r="D45" s="9" t="s">
        <v>208</v>
      </c>
      <c r="E45" s="15" t="s">
        <v>180</v>
      </c>
      <c r="F45" s="15" t="s">
        <v>209</v>
      </c>
      <c r="G45" s="15" t="s">
        <v>87</v>
      </c>
      <c r="H45" s="15" t="s">
        <v>242</v>
      </c>
      <c r="I45" s="38">
        <v>34635.300000000003</v>
      </c>
      <c r="J45" s="38">
        <v>7308</v>
      </c>
      <c r="K45" s="24"/>
      <c r="L45" s="24"/>
      <c r="M45" s="24"/>
      <c r="N45" s="38">
        <v>7308</v>
      </c>
      <c r="O45" s="9" t="s">
        <v>439</v>
      </c>
    </row>
    <row r="46" spans="1:15" s="10" customFormat="1" ht="102.75" customHeight="1" x14ac:dyDescent="0.25">
      <c r="A46" s="15" t="s">
        <v>142</v>
      </c>
      <c r="B46" s="42" t="s">
        <v>240</v>
      </c>
      <c r="C46" s="15" t="s">
        <v>183</v>
      </c>
      <c r="D46" s="9" t="s">
        <v>208</v>
      </c>
      <c r="E46" s="15" t="s">
        <v>180</v>
      </c>
      <c r="F46" s="15" t="s">
        <v>209</v>
      </c>
      <c r="G46" s="15" t="s">
        <v>70</v>
      </c>
      <c r="H46" s="15" t="s">
        <v>243</v>
      </c>
      <c r="I46" s="38">
        <v>31779.7</v>
      </c>
      <c r="J46" s="38">
        <v>31779.7</v>
      </c>
      <c r="K46" s="24"/>
      <c r="L46" s="24"/>
      <c r="M46" s="24"/>
      <c r="N46" s="38"/>
      <c r="O46" s="31" t="s">
        <v>480</v>
      </c>
    </row>
    <row r="47" spans="1:15" s="10" customFormat="1" ht="74.25" customHeight="1" x14ac:dyDescent="0.25">
      <c r="A47" s="15" t="s">
        <v>143</v>
      </c>
      <c r="B47" s="42" t="s">
        <v>211</v>
      </c>
      <c r="C47" s="15" t="s">
        <v>183</v>
      </c>
      <c r="D47" s="9" t="s">
        <v>208</v>
      </c>
      <c r="E47" s="15" t="s">
        <v>180</v>
      </c>
      <c r="F47" s="15" t="s">
        <v>209</v>
      </c>
      <c r="G47" s="15" t="s">
        <v>70</v>
      </c>
      <c r="H47" s="15" t="s">
        <v>244</v>
      </c>
      <c r="I47" s="40">
        <v>41863.4</v>
      </c>
      <c r="J47" s="40">
        <v>41863.4</v>
      </c>
      <c r="K47" s="43"/>
      <c r="L47" s="43"/>
      <c r="M47" s="43"/>
      <c r="N47" s="40">
        <v>41863.4</v>
      </c>
      <c r="O47" s="31" t="s">
        <v>457</v>
      </c>
    </row>
    <row r="48" spans="1:15" s="10" customFormat="1" ht="78" customHeight="1" x14ac:dyDescent="0.25">
      <c r="A48" s="15" t="s">
        <v>144</v>
      </c>
      <c r="B48" s="44" t="s">
        <v>368</v>
      </c>
      <c r="C48" s="15" t="s">
        <v>183</v>
      </c>
      <c r="D48" s="9" t="s">
        <v>208</v>
      </c>
      <c r="E48" s="15" t="s">
        <v>180</v>
      </c>
      <c r="F48" s="15" t="s">
        <v>209</v>
      </c>
      <c r="G48" s="15" t="s">
        <v>188</v>
      </c>
      <c r="H48" s="15" t="s">
        <v>245</v>
      </c>
      <c r="I48" s="40">
        <v>61742.8</v>
      </c>
      <c r="J48" s="40">
        <v>61742.8</v>
      </c>
      <c r="K48" s="43"/>
      <c r="L48" s="43"/>
      <c r="M48" s="43"/>
      <c r="N48" s="40">
        <v>61742.8</v>
      </c>
      <c r="O48" s="31" t="s">
        <v>457</v>
      </c>
    </row>
    <row r="49" spans="1:15" s="10" customFormat="1" ht="114" x14ac:dyDescent="0.25">
      <c r="A49" s="15" t="s">
        <v>145</v>
      </c>
      <c r="B49" s="44" t="s">
        <v>212</v>
      </c>
      <c r="C49" s="15" t="s">
        <v>183</v>
      </c>
      <c r="D49" s="9" t="s">
        <v>208</v>
      </c>
      <c r="E49" s="15" t="s">
        <v>180</v>
      </c>
      <c r="F49" s="15" t="s">
        <v>209</v>
      </c>
      <c r="G49" s="15" t="s">
        <v>49</v>
      </c>
      <c r="H49" s="15" t="s">
        <v>215</v>
      </c>
      <c r="I49" s="29">
        <v>129509.4</v>
      </c>
      <c r="J49" s="29">
        <v>107626.7</v>
      </c>
      <c r="K49" s="43"/>
      <c r="L49" s="43"/>
      <c r="M49" s="43"/>
      <c r="N49" s="29">
        <v>107626.7</v>
      </c>
      <c r="O49" s="45" t="s">
        <v>481</v>
      </c>
    </row>
    <row r="50" spans="1:15" s="10" customFormat="1" ht="75.75" customHeight="1" x14ac:dyDescent="0.25">
      <c r="A50" s="15" t="s">
        <v>146</v>
      </c>
      <c r="B50" s="44" t="s">
        <v>246</v>
      </c>
      <c r="C50" s="15" t="s">
        <v>213</v>
      </c>
      <c r="D50" s="9" t="s">
        <v>208</v>
      </c>
      <c r="E50" s="15" t="s">
        <v>180</v>
      </c>
      <c r="F50" s="15" t="s">
        <v>209</v>
      </c>
      <c r="G50" s="15" t="s">
        <v>87</v>
      </c>
      <c r="H50" s="15" t="s">
        <v>217</v>
      </c>
      <c r="I50" s="40">
        <v>80000</v>
      </c>
      <c r="J50" s="40">
        <v>78500</v>
      </c>
      <c r="K50" s="43"/>
      <c r="L50" s="43"/>
      <c r="M50" s="43"/>
      <c r="N50" s="40">
        <v>78500</v>
      </c>
      <c r="O50" s="45" t="s">
        <v>458</v>
      </c>
    </row>
    <row r="51" spans="1:15" s="10" customFormat="1" ht="64.5" customHeight="1" x14ac:dyDescent="0.25">
      <c r="A51" s="15" t="s">
        <v>147</v>
      </c>
      <c r="B51" s="44" t="s">
        <v>214</v>
      </c>
      <c r="C51" s="15" t="s">
        <v>183</v>
      </c>
      <c r="D51" s="9" t="s">
        <v>208</v>
      </c>
      <c r="E51" s="15" t="s">
        <v>180</v>
      </c>
      <c r="F51" s="15" t="s">
        <v>209</v>
      </c>
      <c r="G51" s="15" t="s">
        <v>188</v>
      </c>
      <c r="H51" s="15" t="s">
        <v>216</v>
      </c>
      <c r="I51" s="46">
        <v>437930.4</v>
      </c>
      <c r="J51" s="47">
        <v>437930.4</v>
      </c>
      <c r="K51" s="24"/>
      <c r="L51" s="24"/>
      <c r="M51" s="24"/>
      <c r="N51" s="46">
        <v>437930.4</v>
      </c>
      <c r="O51" s="9" t="s">
        <v>435</v>
      </c>
    </row>
    <row r="52" spans="1:15" s="10" customFormat="1" ht="27" customHeight="1" x14ac:dyDescent="0.25">
      <c r="A52" s="15"/>
      <c r="B52" s="81" t="s">
        <v>47</v>
      </c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1:15" s="14" customFormat="1" ht="120" customHeight="1" x14ac:dyDescent="0.25">
      <c r="A53" s="9" t="s">
        <v>148</v>
      </c>
      <c r="B53" s="15" t="s">
        <v>284</v>
      </c>
      <c r="C53" s="9" t="s">
        <v>179</v>
      </c>
      <c r="D53" s="9" t="s">
        <v>119</v>
      </c>
      <c r="E53" s="9" t="s">
        <v>184</v>
      </c>
      <c r="F53" s="9" t="s">
        <v>131</v>
      </c>
      <c r="G53" s="9" t="s">
        <v>87</v>
      </c>
      <c r="H53" s="48" t="s">
        <v>200</v>
      </c>
      <c r="I53" s="30">
        <v>16880.25</v>
      </c>
      <c r="J53" s="30">
        <v>11139.368</v>
      </c>
      <c r="K53" s="30">
        <v>4125.5940000000001</v>
      </c>
      <c r="L53" s="30">
        <v>5339.4279999999999</v>
      </c>
      <c r="M53" s="30">
        <v>1674.346</v>
      </c>
      <c r="N53" s="49"/>
      <c r="O53" s="15" t="s">
        <v>473</v>
      </c>
    </row>
    <row r="54" spans="1:15" s="14" customFormat="1" ht="121.5" customHeight="1" x14ac:dyDescent="0.25">
      <c r="A54" s="9" t="s">
        <v>149</v>
      </c>
      <c r="B54" s="15" t="s">
        <v>393</v>
      </c>
      <c r="C54" s="9" t="s">
        <v>179</v>
      </c>
      <c r="D54" s="9" t="s">
        <v>119</v>
      </c>
      <c r="E54" s="9" t="s">
        <v>184</v>
      </c>
      <c r="F54" s="9" t="s">
        <v>131</v>
      </c>
      <c r="G54" s="9" t="s">
        <v>104</v>
      </c>
      <c r="H54" s="48" t="s">
        <v>394</v>
      </c>
      <c r="I54" s="30">
        <v>10135.879999999999</v>
      </c>
      <c r="J54" s="30">
        <v>10135.879999999999</v>
      </c>
      <c r="K54" s="30"/>
      <c r="L54" s="30">
        <v>849.38099999999997</v>
      </c>
      <c r="M54" s="30">
        <v>9286.4989999999998</v>
      </c>
      <c r="N54" s="49"/>
      <c r="O54" s="9" t="s">
        <v>462</v>
      </c>
    </row>
    <row r="55" spans="1:15" s="14" customFormat="1" ht="116.25" customHeight="1" x14ac:dyDescent="0.25">
      <c r="A55" s="9" t="s">
        <v>150</v>
      </c>
      <c r="B55" s="15" t="s">
        <v>416</v>
      </c>
      <c r="C55" s="9" t="s">
        <v>179</v>
      </c>
      <c r="D55" s="9" t="s">
        <v>122</v>
      </c>
      <c r="E55" s="9" t="s">
        <v>184</v>
      </c>
      <c r="F55" s="9" t="s">
        <v>129</v>
      </c>
      <c r="G55" s="9" t="s">
        <v>95</v>
      </c>
      <c r="H55" s="48" t="s">
        <v>133</v>
      </c>
      <c r="I55" s="30">
        <v>23464.103930000001</v>
      </c>
      <c r="J55" s="50">
        <v>14656.14393</v>
      </c>
      <c r="K55" s="30"/>
      <c r="L55" s="30">
        <v>12448.655000000001</v>
      </c>
      <c r="M55" s="30">
        <v>2207.48893</v>
      </c>
      <c r="N55" s="49"/>
      <c r="O55" s="15" t="s">
        <v>474</v>
      </c>
    </row>
    <row r="56" spans="1:15" s="14" customFormat="1" ht="92.25" customHeight="1" x14ac:dyDescent="0.25">
      <c r="A56" s="9" t="s">
        <v>151</v>
      </c>
      <c r="B56" s="15" t="s">
        <v>206</v>
      </c>
      <c r="C56" s="9" t="s">
        <v>179</v>
      </c>
      <c r="D56" s="9" t="s">
        <v>125</v>
      </c>
      <c r="E56" s="9" t="s">
        <v>184</v>
      </c>
      <c r="F56" s="9" t="s">
        <v>370</v>
      </c>
      <c r="G56" s="9" t="s">
        <v>49</v>
      </c>
      <c r="H56" s="48" t="s">
        <v>207</v>
      </c>
      <c r="I56" s="30">
        <v>13600.8217</v>
      </c>
      <c r="J56" s="30">
        <v>12565.822</v>
      </c>
      <c r="K56" s="30"/>
      <c r="L56" s="30">
        <v>10673.174000000001</v>
      </c>
      <c r="M56" s="30">
        <v>1892.6477</v>
      </c>
      <c r="N56" s="49"/>
      <c r="O56" s="31" t="s">
        <v>459</v>
      </c>
    </row>
    <row r="57" spans="1:15" s="14" customFormat="1" ht="124.5" customHeight="1" x14ac:dyDescent="0.25">
      <c r="A57" s="9" t="s">
        <v>152</v>
      </c>
      <c r="B57" s="15" t="s">
        <v>301</v>
      </c>
      <c r="C57" s="9" t="s">
        <v>179</v>
      </c>
      <c r="D57" s="9" t="s">
        <v>126</v>
      </c>
      <c r="E57" s="9" t="s">
        <v>184</v>
      </c>
      <c r="F57" s="9" t="s">
        <v>130</v>
      </c>
      <c r="G57" s="9" t="s">
        <v>87</v>
      </c>
      <c r="H57" s="48" t="s">
        <v>201</v>
      </c>
      <c r="I57" s="30">
        <v>13900.32</v>
      </c>
      <c r="J57" s="30">
        <v>12865.32</v>
      </c>
      <c r="K57" s="30"/>
      <c r="L57" s="30">
        <v>10927.562</v>
      </c>
      <c r="M57" s="30">
        <v>1937.758</v>
      </c>
      <c r="N57" s="49"/>
      <c r="O57" s="31" t="s">
        <v>475</v>
      </c>
    </row>
    <row r="58" spans="1:15" s="14" customFormat="1" ht="114" x14ac:dyDescent="0.25">
      <c r="A58" s="9" t="s">
        <v>153</v>
      </c>
      <c r="B58" s="15" t="s">
        <v>415</v>
      </c>
      <c r="C58" s="9" t="s">
        <v>179</v>
      </c>
      <c r="D58" s="9" t="s">
        <v>395</v>
      </c>
      <c r="E58" s="9" t="s">
        <v>184</v>
      </c>
      <c r="F58" s="9" t="s">
        <v>396</v>
      </c>
      <c r="G58" s="9" t="s">
        <v>104</v>
      </c>
      <c r="H58" s="48" t="s">
        <v>397</v>
      </c>
      <c r="I58" s="30">
        <v>27551.360000000001</v>
      </c>
      <c r="J58" s="30">
        <v>27551.360000000001</v>
      </c>
      <c r="K58" s="30"/>
      <c r="L58" s="30">
        <v>1384.0329999999999</v>
      </c>
      <c r="M58" s="30">
        <v>26167.327000000001</v>
      </c>
      <c r="N58" s="49"/>
      <c r="O58" s="9" t="s">
        <v>462</v>
      </c>
    </row>
    <row r="59" spans="1:15" s="14" customFormat="1" ht="114" x14ac:dyDescent="0.25">
      <c r="A59" s="9" t="s">
        <v>417</v>
      </c>
      <c r="B59" s="16" t="s">
        <v>401</v>
      </c>
      <c r="C59" s="15" t="s">
        <v>179</v>
      </c>
      <c r="D59" s="15" t="s">
        <v>373</v>
      </c>
      <c r="E59" s="15" t="s">
        <v>184</v>
      </c>
      <c r="F59" s="15" t="s">
        <v>77</v>
      </c>
      <c r="G59" s="15" t="s">
        <v>104</v>
      </c>
      <c r="H59" s="15" t="s">
        <v>402</v>
      </c>
      <c r="I59" s="51">
        <v>11662.27</v>
      </c>
      <c r="J59" s="52">
        <v>11662.27</v>
      </c>
      <c r="K59" s="51"/>
      <c r="L59" s="51">
        <v>1384.0329999999999</v>
      </c>
      <c r="M59" s="51">
        <v>10278.236999999999</v>
      </c>
      <c r="N59" s="53"/>
      <c r="O59" s="9" t="s">
        <v>462</v>
      </c>
    </row>
    <row r="60" spans="1:15" s="14" customFormat="1" ht="114" x14ac:dyDescent="0.25">
      <c r="A60" s="9" t="s">
        <v>412</v>
      </c>
      <c r="B60" s="15" t="s">
        <v>400</v>
      </c>
      <c r="C60" s="15" t="s">
        <v>179</v>
      </c>
      <c r="D60" s="15" t="s">
        <v>120</v>
      </c>
      <c r="E60" s="15" t="s">
        <v>184</v>
      </c>
      <c r="F60" s="15" t="s">
        <v>398</v>
      </c>
      <c r="G60" s="15" t="s">
        <v>104</v>
      </c>
      <c r="H60" s="15" t="s">
        <v>399</v>
      </c>
      <c r="I60" s="51">
        <v>15009.7</v>
      </c>
      <c r="J60" s="54">
        <v>15009.7</v>
      </c>
      <c r="K60" s="51"/>
      <c r="L60" s="51">
        <v>1364.0329999999999</v>
      </c>
      <c r="M60" s="51">
        <v>13645.666999999999</v>
      </c>
      <c r="N60" s="53"/>
      <c r="O60" s="9" t="s">
        <v>462</v>
      </c>
    </row>
    <row r="61" spans="1:15" s="14" customFormat="1" ht="114" x14ac:dyDescent="0.25">
      <c r="A61" s="9" t="s">
        <v>410</v>
      </c>
      <c r="B61" s="15" t="s">
        <v>403</v>
      </c>
      <c r="C61" s="15" t="s">
        <v>179</v>
      </c>
      <c r="D61" s="15" t="s">
        <v>404</v>
      </c>
      <c r="E61" s="15" t="s">
        <v>184</v>
      </c>
      <c r="F61" s="15" t="s">
        <v>405</v>
      </c>
      <c r="G61" s="15" t="s">
        <v>104</v>
      </c>
      <c r="H61" s="15" t="s">
        <v>406</v>
      </c>
      <c r="I61" s="51">
        <v>14779.41</v>
      </c>
      <c r="J61" s="54">
        <v>14779.41</v>
      </c>
      <c r="K61" s="51"/>
      <c r="L61" s="51">
        <v>1738.7370000000001</v>
      </c>
      <c r="M61" s="51">
        <v>13040.673000000001</v>
      </c>
      <c r="N61" s="53"/>
      <c r="O61" s="9" t="s">
        <v>462</v>
      </c>
    </row>
    <row r="62" spans="1:15" s="14" customFormat="1" ht="114" x14ac:dyDescent="0.25">
      <c r="A62" s="9" t="s">
        <v>413</v>
      </c>
      <c r="B62" s="15" t="s">
        <v>422</v>
      </c>
      <c r="C62" s="15" t="s">
        <v>179</v>
      </c>
      <c r="D62" s="15" t="s">
        <v>407</v>
      </c>
      <c r="E62" s="15" t="s">
        <v>184</v>
      </c>
      <c r="F62" s="15" t="s">
        <v>408</v>
      </c>
      <c r="G62" s="15" t="s">
        <v>104</v>
      </c>
      <c r="H62" s="15" t="s">
        <v>409</v>
      </c>
      <c r="I62" s="51">
        <v>10070.01</v>
      </c>
      <c r="J62" s="54">
        <v>10070.01</v>
      </c>
      <c r="K62" s="51"/>
      <c r="L62" s="51">
        <v>849.38099999999997</v>
      </c>
      <c r="M62" s="51">
        <v>9220.6290000000008</v>
      </c>
      <c r="N62" s="53"/>
      <c r="O62" s="9" t="s">
        <v>462</v>
      </c>
    </row>
    <row r="63" spans="1:15" s="14" customFormat="1" ht="99.75" x14ac:dyDescent="0.25">
      <c r="A63" s="9" t="s">
        <v>411</v>
      </c>
      <c r="B63" s="15" t="s">
        <v>202</v>
      </c>
      <c r="C63" s="9" t="s">
        <v>179</v>
      </c>
      <c r="D63" s="9" t="s">
        <v>127</v>
      </c>
      <c r="E63" s="9" t="s">
        <v>184</v>
      </c>
      <c r="F63" s="9" t="s">
        <v>132</v>
      </c>
      <c r="G63" s="9" t="s">
        <v>87</v>
      </c>
      <c r="H63" s="48" t="s">
        <v>203</v>
      </c>
      <c r="I63" s="30">
        <v>10153.895</v>
      </c>
      <c r="J63" s="30">
        <v>9118.8950000000004</v>
      </c>
      <c r="K63" s="30">
        <v>6743.4229999999998</v>
      </c>
      <c r="L63" s="30">
        <v>1007.638</v>
      </c>
      <c r="M63" s="30">
        <v>1367.8344</v>
      </c>
      <c r="N63" s="49"/>
      <c r="O63" s="31" t="s">
        <v>476</v>
      </c>
    </row>
    <row r="64" spans="1:15" s="10" customFormat="1" ht="20.25" customHeight="1" x14ac:dyDescent="0.25">
      <c r="A64" s="81" t="s">
        <v>50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1:16" s="10" customFormat="1" ht="24.75" customHeight="1" x14ac:dyDescent="0.25">
      <c r="A65" s="15"/>
      <c r="B65" s="81" t="s">
        <v>51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1:16" s="10" customFormat="1" ht="87" customHeight="1" x14ac:dyDescent="0.25">
      <c r="A66" s="15" t="s">
        <v>52</v>
      </c>
      <c r="B66" s="16" t="s">
        <v>171</v>
      </c>
      <c r="C66" s="16" t="s">
        <v>179</v>
      </c>
      <c r="D66" s="16" t="s">
        <v>110</v>
      </c>
      <c r="E66" s="16" t="s">
        <v>180</v>
      </c>
      <c r="F66" s="15" t="s">
        <v>209</v>
      </c>
      <c r="G66" s="16" t="s">
        <v>70</v>
      </c>
      <c r="H66" s="16" t="s">
        <v>113</v>
      </c>
      <c r="I66" s="16">
        <v>40358.9</v>
      </c>
      <c r="J66" s="16">
        <v>40358.9</v>
      </c>
      <c r="K66" s="16"/>
      <c r="L66" s="16"/>
      <c r="M66" s="16"/>
      <c r="N66" s="16">
        <v>40358.9</v>
      </c>
      <c r="O66" s="16" t="s">
        <v>438</v>
      </c>
    </row>
    <row r="67" spans="1:16" s="10" customFormat="1" ht="114" x14ac:dyDescent="0.25">
      <c r="A67" s="15" t="s">
        <v>53</v>
      </c>
      <c r="B67" s="16" t="s">
        <v>306</v>
      </c>
      <c r="C67" s="16" t="s">
        <v>183</v>
      </c>
      <c r="D67" s="16" t="s">
        <v>110</v>
      </c>
      <c r="E67" s="16" t="s">
        <v>180</v>
      </c>
      <c r="F67" s="15" t="s">
        <v>209</v>
      </c>
      <c r="G67" s="16" t="s">
        <v>87</v>
      </c>
      <c r="H67" s="16" t="s">
        <v>112</v>
      </c>
      <c r="I67" s="16">
        <v>19244.900000000001</v>
      </c>
      <c r="J67" s="16">
        <v>1661.4</v>
      </c>
      <c r="K67" s="16"/>
      <c r="L67" s="16"/>
      <c r="M67" s="16"/>
      <c r="N67" s="16">
        <v>1661.4</v>
      </c>
      <c r="O67" s="31" t="s">
        <v>485</v>
      </c>
      <c r="P67" s="17"/>
    </row>
    <row r="68" spans="1:16" s="10" customFormat="1" ht="114" x14ac:dyDescent="0.25">
      <c r="A68" s="15" t="s">
        <v>108</v>
      </c>
      <c r="B68" s="16" t="s">
        <v>289</v>
      </c>
      <c r="C68" s="16" t="s">
        <v>183</v>
      </c>
      <c r="D68" s="16" t="s">
        <v>110</v>
      </c>
      <c r="E68" s="16" t="s">
        <v>180</v>
      </c>
      <c r="F68" s="15" t="s">
        <v>209</v>
      </c>
      <c r="G68" s="16" t="s">
        <v>87</v>
      </c>
      <c r="H68" s="16" t="s">
        <v>232</v>
      </c>
      <c r="I68" s="16">
        <v>37293.620000000003</v>
      </c>
      <c r="J68" s="16">
        <v>19312.62</v>
      </c>
      <c r="K68" s="16"/>
      <c r="L68" s="16"/>
      <c r="M68" s="16"/>
      <c r="N68" s="16">
        <v>19312.62</v>
      </c>
      <c r="O68" s="31" t="s">
        <v>486</v>
      </c>
      <c r="P68" s="17"/>
    </row>
    <row r="69" spans="1:16" s="10" customFormat="1" ht="99.75" customHeight="1" x14ac:dyDescent="0.25">
      <c r="A69" s="15" t="s">
        <v>154</v>
      </c>
      <c r="B69" s="16" t="s">
        <v>172</v>
      </c>
      <c r="C69" s="16" t="s">
        <v>183</v>
      </c>
      <c r="D69" s="16" t="s">
        <v>110</v>
      </c>
      <c r="E69" s="16" t="s">
        <v>180</v>
      </c>
      <c r="F69" s="15" t="s">
        <v>209</v>
      </c>
      <c r="G69" s="16" t="s">
        <v>95</v>
      </c>
      <c r="H69" s="16" t="s">
        <v>112</v>
      </c>
      <c r="I69" s="16">
        <v>37000</v>
      </c>
      <c r="J69" s="16">
        <v>12188.9</v>
      </c>
      <c r="K69" s="16"/>
      <c r="L69" s="16"/>
      <c r="M69" s="16"/>
      <c r="N69" s="16">
        <v>12188.9</v>
      </c>
      <c r="O69" s="31" t="s">
        <v>460</v>
      </c>
      <c r="P69" s="17"/>
    </row>
    <row r="70" spans="1:16" s="10" customFormat="1" ht="96" customHeight="1" x14ac:dyDescent="0.25">
      <c r="A70" s="15" t="s">
        <v>155</v>
      </c>
      <c r="B70" s="44" t="s">
        <v>175</v>
      </c>
      <c r="C70" s="16" t="s">
        <v>183</v>
      </c>
      <c r="D70" s="16" t="s">
        <v>110</v>
      </c>
      <c r="E70" s="16" t="s">
        <v>180</v>
      </c>
      <c r="F70" s="15" t="s">
        <v>209</v>
      </c>
      <c r="G70" s="16" t="s">
        <v>70</v>
      </c>
      <c r="H70" s="16" t="s">
        <v>114</v>
      </c>
      <c r="I70" s="55">
        <v>10524.35</v>
      </c>
      <c r="J70" s="55">
        <v>10524.35</v>
      </c>
      <c r="K70" s="16"/>
      <c r="L70" s="16"/>
      <c r="M70" s="16"/>
      <c r="N70" s="55">
        <v>10524.35</v>
      </c>
      <c r="O70" s="16" t="s">
        <v>438</v>
      </c>
    </row>
    <row r="71" spans="1:16" s="10" customFormat="1" ht="98.25" customHeight="1" x14ac:dyDescent="0.25">
      <c r="A71" s="18" t="s">
        <v>156</v>
      </c>
      <c r="B71" s="44" t="s">
        <v>111</v>
      </c>
      <c r="C71" s="16" t="s">
        <v>183</v>
      </c>
      <c r="D71" s="16" t="s">
        <v>110</v>
      </c>
      <c r="E71" s="16" t="s">
        <v>180</v>
      </c>
      <c r="F71" s="16" t="s">
        <v>164</v>
      </c>
      <c r="G71" s="16" t="s">
        <v>70</v>
      </c>
      <c r="H71" s="16" t="s">
        <v>115</v>
      </c>
      <c r="I71" s="55">
        <v>13250.68</v>
      </c>
      <c r="J71" s="55">
        <v>13250.68</v>
      </c>
      <c r="K71" s="16"/>
      <c r="L71" s="16"/>
      <c r="M71" s="16"/>
      <c r="N71" s="55">
        <v>13250.68</v>
      </c>
      <c r="O71" s="16" t="s">
        <v>438</v>
      </c>
    </row>
    <row r="72" spans="1:16" s="10" customFormat="1" ht="92.25" customHeight="1" x14ac:dyDescent="0.25">
      <c r="A72" s="18" t="s">
        <v>157</v>
      </c>
      <c r="B72" s="44" t="s">
        <v>285</v>
      </c>
      <c r="C72" s="16" t="s">
        <v>183</v>
      </c>
      <c r="D72" s="16" t="s">
        <v>110</v>
      </c>
      <c r="E72" s="16" t="s">
        <v>180</v>
      </c>
      <c r="F72" s="16" t="s">
        <v>164</v>
      </c>
      <c r="G72" s="16" t="s">
        <v>70</v>
      </c>
      <c r="H72" s="16" t="s">
        <v>116</v>
      </c>
      <c r="I72" s="55">
        <v>10012.049999999999</v>
      </c>
      <c r="J72" s="55">
        <v>10012.049999999999</v>
      </c>
      <c r="K72" s="16"/>
      <c r="L72" s="16"/>
      <c r="M72" s="16"/>
      <c r="N72" s="55">
        <v>10012.049999999999</v>
      </c>
      <c r="O72" s="16" t="s">
        <v>438</v>
      </c>
    </row>
    <row r="73" spans="1:16" s="10" customFormat="1" ht="105.75" customHeight="1" x14ac:dyDescent="0.25">
      <c r="A73" s="18" t="s">
        <v>158</v>
      </c>
      <c r="B73" s="16" t="s">
        <v>173</v>
      </c>
      <c r="C73" s="16" t="s">
        <v>179</v>
      </c>
      <c r="D73" s="16" t="s">
        <v>110</v>
      </c>
      <c r="E73" s="16" t="s">
        <v>180</v>
      </c>
      <c r="F73" s="16" t="s">
        <v>165</v>
      </c>
      <c r="G73" s="16" t="s">
        <v>70</v>
      </c>
      <c r="H73" s="16" t="s">
        <v>117</v>
      </c>
      <c r="I73" s="16">
        <v>16260.76</v>
      </c>
      <c r="J73" s="16">
        <v>16260.76</v>
      </c>
      <c r="K73" s="16"/>
      <c r="L73" s="16"/>
      <c r="M73" s="16"/>
      <c r="N73" s="16">
        <v>16260.76</v>
      </c>
      <c r="O73" s="16" t="s">
        <v>438</v>
      </c>
    </row>
    <row r="74" spans="1:16" s="10" customFormat="1" ht="120" customHeight="1" x14ac:dyDescent="0.25">
      <c r="A74" s="15" t="s">
        <v>159</v>
      </c>
      <c r="B74" s="44" t="s">
        <v>423</v>
      </c>
      <c r="C74" s="16" t="s">
        <v>219</v>
      </c>
      <c r="D74" s="16" t="s">
        <v>218</v>
      </c>
      <c r="E74" s="16" t="s">
        <v>180</v>
      </c>
      <c r="F74" s="15" t="s">
        <v>210</v>
      </c>
      <c r="G74" s="16" t="s">
        <v>49</v>
      </c>
      <c r="H74" s="16" t="s">
        <v>220</v>
      </c>
      <c r="I74" s="56">
        <v>47222</v>
      </c>
      <c r="J74" s="56">
        <v>35607</v>
      </c>
      <c r="K74" s="16"/>
      <c r="L74" s="16"/>
      <c r="M74" s="16"/>
      <c r="N74" s="56">
        <v>35607</v>
      </c>
      <c r="O74" s="31" t="s">
        <v>484</v>
      </c>
      <c r="P74" s="17"/>
    </row>
    <row r="75" spans="1:16" s="10" customFormat="1" ht="138.75" customHeight="1" x14ac:dyDescent="0.25">
      <c r="A75" s="15" t="s">
        <v>160</v>
      </c>
      <c r="B75" s="44" t="s">
        <v>286</v>
      </c>
      <c r="C75" s="16" t="s">
        <v>187</v>
      </c>
      <c r="D75" s="16" t="s">
        <v>218</v>
      </c>
      <c r="E75" s="16" t="s">
        <v>180</v>
      </c>
      <c r="F75" s="16" t="s">
        <v>209</v>
      </c>
      <c r="G75" s="16" t="s">
        <v>49</v>
      </c>
      <c r="H75" s="16" t="s">
        <v>221</v>
      </c>
      <c r="I75" s="56">
        <v>22183</v>
      </c>
      <c r="J75" s="56">
        <v>11138</v>
      </c>
      <c r="K75" s="16"/>
      <c r="L75" s="16"/>
      <c r="M75" s="16"/>
      <c r="N75" s="56">
        <v>11138</v>
      </c>
      <c r="O75" s="15" t="s">
        <v>483</v>
      </c>
    </row>
    <row r="76" spans="1:16" s="10" customFormat="1" ht="78.75" customHeight="1" x14ac:dyDescent="0.25">
      <c r="A76" s="15" t="s">
        <v>161</v>
      </c>
      <c r="B76" s="44" t="s">
        <v>222</v>
      </c>
      <c r="C76" s="16" t="s">
        <v>183</v>
      </c>
      <c r="D76" s="16" t="s">
        <v>218</v>
      </c>
      <c r="E76" s="16" t="s">
        <v>180</v>
      </c>
      <c r="F76" s="16" t="s">
        <v>231</v>
      </c>
      <c r="G76" s="16" t="s">
        <v>104</v>
      </c>
      <c r="H76" s="16" t="s">
        <v>455</v>
      </c>
      <c r="I76" s="56">
        <v>140464</v>
      </c>
      <c r="J76" s="56">
        <v>140464</v>
      </c>
      <c r="K76" s="16"/>
      <c r="L76" s="16"/>
      <c r="M76" s="16"/>
      <c r="N76" s="56">
        <v>140464</v>
      </c>
      <c r="O76" s="16" t="s">
        <v>435</v>
      </c>
    </row>
    <row r="77" spans="1:16" s="10" customFormat="1" ht="122.25" customHeight="1" x14ac:dyDescent="0.25">
      <c r="A77" s="15" t="s">
        <v>162</v>
      </c>
      <c r="B77" s="44" t="s">
        <v>223</v>
      </c>
      <c r="C77" s="16" t="s">
        <v>183</v>
      </c>
      <c r="D77" s="16" t="s">
        <v>218</v>
      </c>
      <c r="E77" s="16" t="s">
        <v>180</v>
      </c>
      <c r="F77" s="16" t="s">
        <v>231</v>
      </c>
      <c r="G77" s="16" t="s">
        <v>104</v>
      </c>
      <c r="H77" s="16" t="s">
        <v>452</v>
      </c>
      <c r="I77" s="56">
        <v>213792</v>
      </c>
      <c r="J77" s="56">
        <v>213792</v>
      </c>
      <c r="K77" s="16"/>
      <c r="L77" s="16"/>
      <c r="M77" s="16"/>
      <c r="N77" s="56">
        <v>213792</v>
      </c>
      <c r="O77" s="31" t="s">
        <v>482</v>
      </c>
    </row>
    <row r="78" spans="1:16" s="10" customFormat="1" ht="24" customHeight="1" x14ac:dyDescent="0.25">
      <c r="A78" s="70" t="s">
        <v>54</v>
      </c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2"/>
    </row>
    <row r="79" spans="1:16" s="10" customFormat="1" ht="34.5" customHeight="1" x14ac:dyDescent="0.25">
      <c r="A79" s="15"/>
      <c r="B79" s="70" t="s">
        <v>55</v>
      </c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2"/>
    </row>
    <row r="80" spans="1:16" s="10" customFormat="1" ht="105.75" customHeight="1" x14ac:dyDescent="0.25">
      <c r="A80" s="15" t="s">
        <v>56</v>
      </c>
      <c r="B80" s="16" t="s">
        <v>226</v>
      </c>
      <c r="C80" s="16" t="s">
        <v>183</v>
      </c>
      <c r="D80" s="16" t="s">
        <v>167</v>
      </c>
      <c r="E80" s="16" t="s">
        <v>185</v>
      </c>
      <c r="F80" s="16" t="s">
        <v>224</v>
      </c>
      <c r="G80" s="16" t="s">
        <v>49</v>
      </c>
      <c r="H80" s="16" t="s">
        <v>453</v>
      </c>
      <c r="I80" s="57">
        <v>845793.74100000004</v>
      </c>
      <c r="J80" s="57">
        <v>624143.978</v>
      </c>
      <c r="K80" s="57"/>
      <c r="L80" s="57">
        <v>624143.978</v>
      </c>
      <c r="M80" s="57"/>
      <c r="N80" s="57"/>
      <c r="O80" s="16" t="s">
        <v>465</v>
      </c>
      <c r="P80" s="16"/>
    </row>
    <row r="81" spans="1:16" s="10" customFormat="1" ht="81" customHeight="1" x14ac:dyDescent="0.25">
      <c r="A81" s="15" t="s">
        <v>57</v>
      </c>
      <c r="B81" s="16" t="s">
        <v>251</v>
      </c>
      <c r="C81" s="16" t="s">
        <v>179</v>
      </c>
      <c r="D81" s="16" t="s">
        <v>167</v>
      </c>
      <c r="E81" s="16" t="s">
        <v>185</v>
      </c>
      <c r="F81" s="16" t="s">
        <v>135</v>
      </c>
      <c r="G81" s="16" t="s">
        <v>87</v>
      </c>
      <c r="H81" s="16" t="s">
        <v>454</v>
      </c>
      <c r="I81" s="57">
        <v>46463.294999999998</v>
      </c>
      <c r="J81" s="57">
        <v>31380.282999999999</v>
      </c>
      <c r="K81" s="57"/>
      <c r="L81" s="57">
        <v>31380.282999999999</v>
      </c>
      <c r="M81" s="57"/>
      <c r="N81" s="57"/>
      <c r="O81" s="16" t="s">
        <v>435</v>
      </c>
    </row>
    <row r="82" spans="1:16" s="10" customFormat="1" ht="30" customHeight="1" x14ac:dyDescent="0.25">
      <c r="A82" s="70" t="s">
        <v>225</v>
      </c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2"/>
    </row>
    <row r="83" spans="1:16" s="10" customFormat="1" ht="70.5" customHeight="1" x14ac:dyDescent="0.25">
      <c r="A83" s="15" t="s">
        <v>58</v>
      </c>
      <c r="B83" s="16" t="s">
        <v>424</v>
      </c>
      <c r="C83" s="16" t="s">
        <v>179</v>
      </c>
      <c r="D83" s="16" t="s">
        <v>337</v>
      </c>
      <c r="E83" s="16" t="s">
        <v>184</v>
      </c>
      <c r="F83" s="16" t="s">
        <v>338</v>
      </c>
      <c r="G83" s="16" t="s">
        <v>70</v>
      </c>
      <c r="H83" s="16" t="s">
        <v>451</v>
      </c>
      <c r="I83" s="15">
        <v>53236.103999999999</v>
      </c>
      <c r="J83" s="15">
        <v>53236.103999999999</v>
      </c>
      <c r="K83" s="58">
        <v>42818.661999999997</v>
      </c>
      <c r="L83" s="58">
        <v>8287.9979999999996</v>
      </c>
      <c r="M83" s="58">
        <v>2129.444</v>
      </c>
      <c r="N83" s="57"/>
      <c r="O83" s="16" t="s">
        <v>435</v>
      </c>
    </row>
    <row r="84" spans="1:16" s="10" customFormat="1" ht="67.5" customHeight="1" x14ac:dyDescent="0.25">
      <c r="A84" s="15" t="s">
        <v>59</v>
      </c>
      <c r="B84" s="16" t="s">
        <v>339</v>
      </c>
      <c r="C84" s="16" t="s">
        <v>179</v>
      </c>
      <c r="D84" s="16" t="s">
        <v>227</v>
      </c>
      <c r="E84" s="16" t="s">
        <v>184</v>
      </c>
      <c r="F84" s="16" t="s">
        <v>340</v>
      </c>
      <c r="G84" s="16" t="s">
        <v>70</v>
      </c>
      <c r="H84" s="16" t="s">
        <v>450</v>
      </c>
      <c r="I84" s="15">
        <v>70593.057000000001</v>
      </c>
      <c r="J84" s="15">
        <v>70593.057000000001</v>
      </c>
      <c r="K84" s="58">
        <v>56779.141000000003</v>
      </c>
      <c r="L84" s="58">
        <v>10990.194</v>
      </c>
      <c r="M84" s="58">
        <v>2823.7220000000002</v>
      </c>
      <c r="N84" s="57"/>
      <c r="O84" s="16" t="s">
        <v>435</v>
      </c>
    </row>
    <row r="85" spans="1:16" s="10" customFormat="1" ht="66" customHeight="1" x14ac:dyDescent="0.25">
      <c r="A85" s="15" t="s">
        <v>60</v>
      </c>
      <c r="B85" s="16" t="s">
        <v>432</v>
      </c>
      <c r="C85" s="16" t="s">
        <v>179</v>
      </c>
      <c r="D85" s="16" t="s">
        <v>227</v>
      </c>
      <c r="E85" s="16" t="s">
        <v>184</v>
      </c>
      <c r="F85" s="16" t="s">
        <v>341</v>
      </c>
      <c r="G85" s="16" t="s">
        <v>70</v>
      </c>
      <c r="H85" s="16" t="s">
        <v>449</v>
      </c>
      <c r="I85" s="15">
        <v>58955.870999999999</v>
      </c>
      <c r="J85" s="15">
        <v>58955.870999999999</v>
      </c>
      <c r="K85" s="58">
        <v>47419.163</v>
      </c>
      <c r="L85" s="58">
        <v>9178.473</v>
      </c>
      <c r="M85" s="58">
        <v>2358.2350000000001</v>
      </c>
      <c r="N85" s="57"/>
      <c r="O85" s="16" t="s">
        <v>435</v>
      </c>
    </row>
    <row r="86" spans="1:16" s="10" customFormat="1" ht="78.75" customHeight="1" x14ac:dyDescent="0.25">
      <c r="A86" s="15" t="s">
        <v>61</v>
      </c>
      <c r="B86" s="16" t="s">
        <v>342</v>
      </c>
      <c r="C86" s="16" t="s">
        <v>179</v>
      </c>
      <c r="D86" s="16" t="s">
        <v>343</v>
      </c>
      <c r="E86" s="16" t="s">
        <v>184</v>
      </c>
      <c r="F86" s="16" t="s">
        <v>344</v>
      </c>
      <c r="G86" s="16" t="s">
        <v>70</v>
      </c>
      <c r="H86" s="16" t="s">
        <v>448</v>
      </c>
      <c r="I86" s="58">
        <v>41673.1</v>
      </c>
      <c r="J86" s="58">
        <v>41673.1</v>
      </c>
      <c r="K86" s="58">
        <v>33518.35</v>
      </c>
      <c r="L86" s="58">
        <v>6487.826</v>
      </c>
      <c r="M86" s="58">
        <v>1666.924</v>
      </c>
      <c r="N86" s="57"/>
      <c r="O86" s="16" t="s">
        <v>435</v>
      </c>
    </row>
    <row r="87" spans="1:16" s="10" customFormat="1" ht="66.75" customHeight="1" x14ac:dyDescent="0.25">
      <c r="A87" s="15" t="s">
        <v>62</v>
      </c>
      <c r="B87" s="16" t="s">
        <v>345</v>
      </c>
      <c r="C87" s="16" t="s">
        <v>179</v>
      </c>
      <c r="D87" s="16" t="s">
        <v>346</v>
      </c>
      <c r="E87" s="16" t="s">
        <v>184</v>
      </c>
      <c r="F87" s="16" t="s">
        <v>347</v>
      </c>
      <c r="G87" s="16" t="s">
        <v>70</v>
      </c>
      <c r="H87" s="16" t="s">
        <v>447</v>
      </c>
      <c r="I87" s="15">
        <v>49258.800999999999</v>
      </c>
      <c r="J87" s="15">
        <v>49258.800999999999</v>
      </c>
      <c r="K87" s="58">
        <v>39619.652999999998</v>
      </c>
      <c r="L87" s="58">
        <v>7668.7960000000003</v>
      </c>
      <c r="M87" s="58">
        <v>1970.3520000000001</v>
      </c>
      <c r="N87" s="57"/>
      <c r="O87" s="16" t="s">
        <v>435</v>
      </c>
    </row>
    <row r="88" spans="1:16" s="10" customFormat="1" ht="78.75" customHeight="1" x14ac:dyDescent="0.25">
      <c r="A88" s="15" t="s">
        <v>63</v>
      </c>
      <c r="B88" s="16" t="s">
        <v>348</v>
      </c>
      <c r="C88" s="16" t="s">
        <v>179</v>
      </c>
      <c r="D88" s="16" t="s">
        <v>228</v>
      </c>
      <c r="E88" s="16" t="s">
        <v>184</v>
      </c>
      <c r="F88" s="16" t="s">
        <v>349</v>
      </c>
      <c r="G88" s="16" t="s">
        <v>70</v>
      </c>
      <c r="H88" s="16" t="s">
        <v>446</v>
      </c>
      <c r="I88" s="15">
        <v>26056.488000000001</v>
      </c>
      <c r="J88" s="15">
        <v>26056.488000000001</v>
      </c>
      <c r="K88" s="58">
        <v>20957.654999999999</v>
      </c>
      <c r="L88" s="58">
        <v>4056.5729999999999</v>
      </c>
      <c r="M88" s="58">
        <v>1042.26</v>
      </c>
      <c r="N88" s="57"/>
      <c r="O88" s="16" t="s">
        <v>435</v>
      </c>
    </row>
    <row r="89" spans="1:16" s="10" customFormat="1" ht="74.25" customHeight="1" x14ac:dyDescent="0.25">
      <c r="A89" s="15" t="s">
        <v>64</v>
      </c>
      <c r="B89" s="16" t="s">
        <v>425</v>
      </c>
      <c r="C89" s="16" t="s">
        <v>179</v>
      </c>
      <c r="D89" s="16" t="s">
        <v>350</v>
      </c>
      <c r="E89" s="16" t="s">
        <v>184</v>
      </c>
      <c r="F89" s="16" t="s">
        <v>351</v>
      </c>
      <c r="G89" s="16" t="s">
        <v>104</v>
      </c>
      <c r="H89" s="16" t="s">
        <v>445</v>
      </c>
      <c r="I89" s="58">
        <v>66722.179999999993</v>
      </c>
      <c r="J89" s="58">
        <v>66722.179999999993</v>
      </c>
      <c r="K89" s="58">
        <v>53729.777000000002</v>
      </c>
      <c r="L89" s="58">
        <v>10323.518</v>
      </c>
      <c r="M89" s="58">
        <v>2668.8850000000002</v>
      </c>
      <c r="N89" s="57"/>
      <c r="O89" s="16" t="s">
        <v>435</v>
      </c>
    </row>
    <row r="90" spans="1:16" s="10" customFormat="1" ht="72.75" customHeight="1" x14ac:dyDescent="0.25">
      <c r="A90" s="15" t="s">
        <v>65</v>
      </c>
      <c r="B90" s="16" t="s">
        <v>352</v>
      </c>
      <c r="C90" s="16" t="s">
        <v>179</v>
      </c>
      <c r="D90" s="16" t="s">
        <v>353</v>
      </c>
      <c r="E90" s="16" t="s">
        <v>184</v>
      </c>
      <c r="F90" s="16" t="s">
        <v>354</v>
      </c>
      <c r="G90" s="16" t="s">
        <v>70</v>
      </c>
      <c r="H90" s="16" t="s">
        <v>444</v>
      </c>
      <c r="I90" s="58">
        <v>36040.504999999997</v>
      </c>
      <c r="J90" s="58">
        <v>36040.504999999997</v>
      </c>
      <c r="K90" s="58">
        <v>28987.963</v>
      </c>
      <c r="L90" s="58">
        <v>5610.9219999999996</v>
      </c>
      <c r="M90" s="58">
        <v>1441.62</v>
      </c>
      <c r="N90" s="57"/>
      <c r="O90" s="16" t="s">
        <v>435</v>
      </c>
    </row>
    <row r="91" spans="1:16" s="10" customFormat="1" ht="71.25" customHeight="1" x14ac:dyDescent="0.25">
      <c r="A91" s="15" t="s">
        <v>66</v>
      </c>
      <c r="B91" s="16" t="s">
        <v>355</v>
      </c>
      <c r="C91" s="16" t="s">
        <v>179</v>
      </c>
      <c r="D91" s="16" t="s">
        <v>230</v>
      </c>
      <c r="E91" s="16" t="s">
        <v>184</v>
      </c>
      <c r="F91" s="16" t="s">
        <v>356</v>
      </c>
      <c r="G91" s="16" t="s">
        <v>70</v>
      </c>
      <c r="H91" s="16" t="s">
        <v>443</v>
      </c>
      <c r="I91" s="58">
        <v>147830.09</v>
      </c>
      <c r="J91" s="58">
        <v>147830.09</v>
      </c>
      <c r="K91" s="58">
        <v>118902.139</v>
      </c>
      <c r="L91" s="58">
        <v>23014.746999999999</v>
      </c>
      <c r="M91" s="58">
        <v>5913.2039999999997</v>
      </c>
      <c r="N91" s="57"/>
      <c r="O91" s="16" t="s">
        <v>435</v>
      </c>
    </row>
    <row r="92" spans="1:16" s="10" customFormat="1" ht="89.25" customHeight="1" x14ac:dyDescent="0.25">
      <c r="A92" s="15" t="s">
        <v>67</v>
      </c>
      <c r="B92" s="16" t="s">
        <v>426</v>
      </c>
      <c r="C92" s="16" t="s">
        <v>179</v>
      </c>
      <c r="D92" s="16" t="s">
        <v>357</v>
      </c>
      <c r="E92" s="16" t="s">
        <v>184</v>
      </c>
      <c r="F92" s="16" t="s">
        <v>358</v>
      </c>
      <c r="G92" s="16" t="s">
        <v>70</v>
      </c>
      <c r="H92" s="16" t="s">
        <v>442</v>
      </c>
      <c r="I92" s="58">
        <v>44092.67</v>
      </c>
      <c r="J92" s="58">
        <v>44092.67</v>
      </c>
      <c r="K92" s="58">
        <v>35464.449000000001</v>
      </c>
      <c r="L92" s="58">
        <v>6864.5140000000001</v>
      </c>
      <c r="M92" s="58">
        <v>1763.7070000000001</v>
      </c>
      <c r="N92" s="57"/>
      <c r="O92" s="16" t="s">
        <v>435</v>
      </c>
    </row>
    <row r="93" spans="1:16" s="10" customFormat="1" ht="69" customHeight="1" x14ac:dyDescent="0.25">
      <c r="A93" s="15" t="s">
        <v>68</v>
      </c>
      <c r="B93" s="16" t="s">
        <v>229</v>
      </c>
      <c r="C93" s="16" t="s">
        <v>179</v>
      </c>
      <c r="D93" s="15" t="s">
        <v>228</v>
      </c>
      <c r="E93" s="16" t="s">
        <v>184</v>
      </c>
      <c r="F93" s="15" t="s">
        <v>130</v>
      </c>
      <c r="G93" s="15" t="s">
        <v>70</v>
      </c>
      <c r="H93" s="20" t="s">
        <v>441</v>
      </c>
      <c r="I93" s="21">
        <v>37249.226000000002</v>
      </c>
      <c r="J93" s="22">
        <v>37249.226000000002</v>
      </c>
      <c r="K93" s="21"/>
      <c r="L93" s="21">
        <v>4469.9070000000002</v>
      </c>
      <c r="M93" s="21">
        <v>32779.319000000003</v>
      </c>
      <c r="N93" s="15"/>
      <c r="O93" s="16" t="s">
        <v>435</v>
      </c>
    </row>
    <row r="94" spans="1:16" s="10" customFormat="1" ht="147.75" customHeight="1" x14ac:dyDescent="0.25">
      <c r="A94" s="15" t="s">
        <v>69</v>
      </c>
      <c r="B94" s="16" t="s">
        <v>427</v>
      </c>
      <c r="C94" s="16" t="s">
        <v>183</v>
      </c>
      <c r="D94" s="15" t="s">
        <v>359</v>
      </c>
      <c r="E94" s="16" t="s">
        <v>184</v>
      </c>
      <c r="F94" s="15" t="s">
        <v>209</v>
      </c>
      <c r="G94" s="15" t="s">
        <v>49</v>
      </c>
      <c r="H94" s="20" t="s">
        <v>360</v>
      </c>
      <c r="I94" s="23">
        <v>49220</v>
      </c>
      <c r="J94" s="21">
        <v>39060.699999999997</v>
      </c>
      <c r="K94" s="21"/>
      <c r="L94" s="21"/>
      <c r="M94" s="21">
        <v>39060.699999999997</v>
      </c>
      <c r="N94" s="15"/>
      <c r="O94" s="15" t="s">
        <v>501</v>
      </c>
      <c r="P94" s="17"/>
    </row>
    <row r="95" spans="1:16" s="10" customFormat="1" ht="112.5" customHeight="1" x14ac:dyDescent="0.25">
      <c r="A95" s="15" t="s">
        <v>71</v>
      </c>
      <c r="B95" s="16" t="s">
        <v>361</v>
      </c>
      <c r="C95" s="16" t="s">
        <v>179</v>
      </c>
      <c r="D95" s="15" t="s">
        <v>362</v>
      </c>
      <c r="E95" s="16" t="s">
        <v>184</v>
      </c>
      <c r="F95" s="15" t="s">
        <v>363</v>
      </c>
      <c r="G95" s="15" t="s">
        <v>70</v>
      </c>
      <c r="H95" s="37" t="s">
        <v>364</v>
      </c>
      <c r="I95" s="21">
        <v>25830.77</v>
      </c>
      <c r="J95" s="21">
        <v>25830.77</v>
      </c>
      <c r="K95" s="21"/>
      <c r="L95" s="21"/>
      <c r="M95" s="21">
        <v>25830.77</v>
      </c>
      <c r="N95" s="15"/>
      <c r="O95" s="16" t="s">
        <v>456</v>
      </c>
    </row>
    <row r="96" spans="1:16" s="10" customFormat="1" ht="23.25" customHeight="1" x14ac:dyDescent="0.25">
      <c r="A96" s="70" t="s">
        <v>72</v>
      </c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2"/>
    </row>
    <row r="97" spans="1:15" s="10" customFormat="1" ht="23.25" customHeight="1" x14ac:dyDescent="0.25">
      <c r="A97" s="15"/>
      <c r="B97" s="70" t="s">
        <v>73</v>
      </c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2"/>
    </row>
    <row r="98" spans="1:15" s="13" customFormat="1" ht="177" customHeight="1" x14ac:dyDescent="0.2">
      <c r="A98" s="15" t="s">
        <v>74</v>
      </c>
      <c r="B98" s="15" t="s">
        <v>75</v>
      </c>
      <c r="C98" s="15" t="s">
        <v>179</v>
      </c>
      <c r="D98" s="15" t="s">
        <v>76</v>
      </c>
      <c r="E98" s="15" t="s">
        <v>185</v>
      </c>
      <c r="F98" s="16" t="s">
        <v>77</v>
      </c>
      <c r="G98" s="15" t="s">
        <v>78</v>
      </c>
      <c r="H98" s="59" t="s">
        <v>181</v>
      </c>
      <c r="I98" s="53">
        <v>4128398</v>
      </c>
      <c r="J98" s="53">
        <v>915948</v>
      </c>
      <c r="K98" s="60">
        <v>488158</v>
      </c>
      <c r="L98" s="60">
        <v>427790</v>
      </c>
      <c r="M98" s="15"/>
      <c r="N98" s="15"/>
      <c r="O98" s="31" t="s">
        <v>466</v>
      </c>
    </row>
    <row r="99" spans="1:15" s="13" customFormat="1" ht="99.75" customHeight="1" x14ac:dyDescent="0.2">
      <c r="A99" s="15" t="s">
        <v>79</v>
      </c>
      <c r="B99" s="15" t="s">
        <v>330</v>
      </c>
      <c r="C99" s="15" t="s">
        <v>179</v>
      </c>
      <c r="D99" s="15" t="s">
        <v>76</v>
      </c>
      <c r="E99" s="15" t="s">
        <v>185</v>
      </c>
      <c r="F99" s="16" t="s">
        <v>331</v>
      </c>
      <c r="G99" s="15" t="s">
        <v>332</v>
      </c>
      <c r="H99" s="59" t="s">
        <v>333</v>
      </c>
      <c r="I99" s="53">
        <v>316300</v>
      </c>
      <c r="J99" s="53">
        <v>316300</v>
      </c>
      <c r="K99" s="60"/>
      <c r="L99" s="53">
        <v>316300</v>
      </c>
      <c r="M99" s="15"/>
      <c r="N99" s="15"/>
      <c r="O99" s="9"/>
    </row>
    <row r="100" spans="1:15" s="13" customFormat="1" ht="306" customHeight="1" x14ac:dyDescent="0.2">
      <c r="A100" s="15" t="s">
        <v>80</v>
      </c>
      <c r="B100" s="15" t="s">
        <v>334</v>
      </c>
      <c r="C100" s="15" t="s">
        <v>179</v>
      </c>
      <c r="D100" s="15" t="s">
        <v>76</v>
      </c>
      <c r="E100" s="15" t="s">
        <v>185</v>
      </c>
      <c r="F100" s="16" t="s">
        <v>428</v>
      </c>
      <c r="G100" s="15" t="s">
        <v>336</v>
      </c>
      <c r="H100" s="59" t="s">
        <v>335</v>
      </c>
      <c r="I100" s="53">
        <v>4400000</v>
      </c>
      <c r="J100" s="53"/>
      <c r="K100" s="60"/>
      <c r="L100" s="53"/>
      <c r="M100" s="15"/>
      <c r="N100" s="15"/>
      <c r="O100" s="15"/>
    </row>
    <row r="101" spans="1:15" s="13" customFormat="1" ht="89.25" customHeight="1" x14ac:dyDescent="0.2">
      <c r="A101" s="15" t="s">
        <v>81</v>
      </c>
      <c r="B101" s="15" t="s">
        <v>294</v>
      </c>
      <c r="C101" s="15" t="s">
        <v>252</v>
      </c>
      <c r="D101" s="15"/>
      <c r="E101" s="15" t="s">
        <v>186</v>
      </c>
      <c r="F101" s="15" t="s">
        <v>192</v>
      </c>
      <c r="G101" s="15" t="s">
        <v>371</v>
      </c>
      <c r="H101" s="59" t="s">
        <v>241</v>
      </c>
      <c r="I101" s="15">
        <v>3074614.1</v>
      </c>
      <c r="J101" s="15">
        <v>3074614.1</v>
      </c>
      <c r="K101" s="15">
        <v>3074614.1</v>
      </c>
      <c r="L101" s="15"/>
      <c r="M101" s="15"/>
      <c r="N101" s="15"/>
      <c r="O101" s="15" t="s">
        <v>176</v>
      </c>
    </row>
    <row r="102" spans="1:15" s="10" customFormat="1" ht="19.5" customHeight="1" x14ac:dyDescent="0.25">
      <c r="A102" s="15"/>
      <c r="B102" s="70" t="s">
        <v>93</v>
      </c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2"/>
    </row>
    <row r="103" spans="1:15" s="10" customFormat="1" ht="51" customHeight="1" x14ac:dyDescent="0.25">
      <c r="A103" s="15" t="s">
        <v>82</v>
      </c>
      <c r="B103" s="61" t="s">
        <v>433</v>
      </c>
      <c r="C103" s="15" t="s">
        <v>279</v>
      </c>
      <c r="D103" s="15" t="s">
        <v>280</v>
      </c>
      <c r="E103" s="15" t="s">
        <v>184</v>
      </c>
      <c r="F103" s="15" t="s">
        <v>281</v>
      </c>
      <c r="G103" s="15" t="s">
        <v>70</v>
      </c>
      <c r="H103" s="15" t="s">
        <v>96</v>
      </c>
      <c r="I103" s="51">
        <v>263430.78000000003</v>
      </c>
      <c r="J103" s="51">
        <v>263430.78000000003</v>
      </c>
      <c r="K103" s="51">
        <v>196269.9</v>
      </c>
      <c r="L103" s="51">
        <v>54213.4</v>
      </c>
      <c r="M103" s="51">
        <v>12947.49</v>
      </c>
      <c r="N103" s="59"/>
      <c r="O103" s="15" t="s">
        <v>440</v>
      </c>
    </row>
    <row r="104" spans="1:15" s="13" customFormat="1" ht="149.25" customHeight="1" x14ac:dyDescent="0.2">
      <c r="A104" s="15" t="s">
        <v>83</v>
      </c>
      <c r="B104" s="15" t="s">
        <v>189</v>
      </c>
      <c r="C104" s="15" t="s">
        <v>179</v>
      </c>
      <c r="D104" s="15" t="s">
        <v>194</v>
      </c>
      <c r="E104" s="15" t="s">
        <v>184</v>
      </c>
      <c r="F104" s="15" t="s">
        <v>190</v>
      </c>
      <c r="G104" s="15" t="s">
        <v>95</v>
      </c>
      <c r="H104" s="59" t="s">
        <v>94</v>
      </c>
      <c r="I104" s="15">
        <v>842469.23400000005</v>
      </c>
      <c r="J104" s="62">
        <v>532470.25399999996</v>
      </c>
      <c r="K104" s="15">
        <v>404015.8</v>
      </c>
      <c r="L104" s="15">
        <v>80532.134000000005</v>
      </c>
      <c r="M104" s="15">
        <v>47922.32</v>
      </c>
      <c r="N104" s="15"/>
      <c r="O104" s="31" t="s">
        <v>499</v>
      </c>
    </row>
    <row r="105" spans="1:15" s="10" customFormat="1" ht="154.5" customHeight="1" x14ac:dyDescent="0.25">
      <c r="A105" s="15" t="s">
        <v>84</v>
      </c>
      <c r="B105" s="16" t="s">
        <v>429</v>
      </c>
      <c r="C105" s="16" t="s">
        <v>179</v>
      </c>
      <c r="D105" s="16" t="s">
        <v>193</v>
      </c>
      <c r="E105" s="16" t="s">
        <v>184</v>
      </c>
      <c r="F105" s="63" t="s">
        <v>191</v>
      </c>
      <c r="G105" s="16" t="s">
        <v>414</v>
      </c>
      <c r="H105" s="16" t="s">
        <v>94</v>
      </c>
      <c r="I105" s="64">
        <v>865371.07</v>
      </c>
      <c r="J105" s="64">
        <v>679543.16</v>
      </c>
      <c r="K105" s="65">
        <v>363021</v>
      </c>
      <c r="L105" s="65">
        <v>240016.87</v>
      </c>
      <c r="M105" s="65">
        <v>76505.289000000004</v>
      </c>
      <c r="N105" s="57"/>
      <c r="O105" s="31" t="s">
        <v>467</v>
      </c>
    </row>
    <row r="106" spans="1:15" s="10" customFormat="1" ht="25.5" customHeight="1" x14ac:dyDescent="0.25">
      <c r="A106" s="19"/>
      <c r="B106" s="70" t="s">
        <v>97</v>
      </c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2"/>
    </row>
    <row r="107" spans="1:15" s="10" customFormat="1" ht="137.25" customHeight="1" x14ac:dyDescent="0.25">
      <c r="A107" s="15" t="s">
        <v>85</v>
      </c>
      <c r="B107" s="15" t="s">
        <v>312</v>
      </c>
      <c r="C107" s="16" t="s">
        <v>179</v>
      </c>
      <c r="D107" s="15" t="s">
        <v>168</v>
      </c>
      <c r="E107" s="16" t="s">
        <v>184</v>
      </c>
      <c r="F107" s="15" t="s">
        <v>25</v>
      </c>
      <c r="G107" s="16" t="s">
        <v>109</v>
      </c>
      <c r="H107" s="16"/>
      <c r="I107" s="53" t="s">
        <v>176</v>
      </c>
      <c r="J107" s="53" t="s">
        <v>176</v>
      </c>
      <c r="K107" s="53"/>
      <c r="L107" s="53"/>
      <c r="M107" s="53"/>
      <c r="N107" s="53" t="s">
        <v>176</v>
      </c>
      <c r="O107" s="16" t="s">
        <v>461</v>
      </c>
    </row>
    <row r="108" spans="1:15" s="10" customFormat="1" ht="164.25" customHeight="1" x14ac:dyDescent="0.25">
      <c r="A108" s="15" t="s">
        <v>86</v>
      </c>
      <c r="B108" s="16" t="s">
        <v>287</v>
      </c>
      <c r="C108" s="16" t="s">
        <v>183</v>
      </c>
      <c r="D108" s="15" t="s">
        <v>76</v>
      </c>
      <c r="E108" s="16" t="s">
        <v>185</v>
      </c>
      <c r="F108" s="16" t="s">
        <v>288</v>
      </c>
      <c r="G108" s="16" t="s">
        <v>87</v>
      </c>
      <c r="H108" s="16" t="s">
        <v>205</v>
      </c>
      <c r="I108" s="16">
        <v>161700</v>
      </c>
      <c r="J108" s="16">
        <v>111700</v>
      </c>
      <c r="K108" s="16"/>
      <c r="L108" s="16">
        <v>111700</v>
      </c>
      <c r="M108" s="16"/>
      <c r="N108" s="16"/>
      <c r="O108" s="31" t="s">
        <v>468</v>
      </c>
    </row>
    <row r="109" spans="1:15" s="13" customFormat="1" ht="153.75" customHeight="1" x14ac:dyDescent="0.2">
      <c r="A109" s="15" t="s">
        <v>88</v>
      </c>
      <c r="B109" s="16" t="s">
        <v>420</v>
      </c>
      <c r="C109" s="16" t="s">
        <v>179</v>
      </c>
      <c r="D109" s="15" t="s">
        <v>168</v>
      </c>
      <c r="E109" s="16" t="s">
        <v>176</v>
      </c>
      <c r="F109" s="16" t="s">
        <v>209</v>
      </c>
      <c r="G109" s="16" t="s">
        <v>49</v>
      </c>
      <c r="H109" s="16"/>
      <c r="I109" s="53">
        <v>640000</v>
      </c>
      <c r="J109" s="53">
        <v>640000</v>
      </c>
      <c r="K109" s="66"/>
      <c r="L109" s="66"/>
      <c r="M109" s="66"/>
      <c r="N109" s="53">
        <v>640000</v>
      </c>
      <c r="O109" s="15"/>
    </row>
    <row r="110" spans="1:15" s="13" customFormat="1" ht="142.5" x14ac:dyDescent="0.2">
      <c r="A110" s="15" t="s">
        <v>89</v>
      </c>
      <c r="B110" s="16" t="s">
        <v>98</v>
      </c>
      <c r="C110" s="16" t="s">
        <v>179</v>
      </c>
      <c r="D110" s="15" t="s">
        <v>169</v>
      </c>
      <c r="E110" s="16" t="s">
        <v>184</v>
      </c>
      <c r="F110" s="16" t="s">
        <v>99</v>
      </c>
      <c r="G110" s="16" t="s">
        <v>87</v>
      </c>
      <c r="H110" s="16" t="s">
        <v>178</v>
      </c>
      <c r="I110" s="59">
        <v>133923.19</v>
      </c>
      <c r="J110" s="65">
        <v>128907.83</v>
      </c>
      <c r="K110" s="65">
        <v>22815.7</v>
      </c>
      <c r="L110" s="65">
        <v>99659.13</v>
      </c>
      <c r="M110" s="65">
        <v>6433</v>
      </c>
      <c r="N110" s="53"/>
      <c r="O110" s="31" t="s">
        <v>469</v>
      </c>
    </row>
    <row r="111" spans="1:15" s="13" customFormat="1" ht="228" x14ac:dyDescent="0.2">
      <c r="A111" s="15" t="s">
        <v>90</v>
      </c>
      <c r="B111" s="16" t="s">
        <v>418</v>
      </c>
      <c r="C111" s="15" t="s">
        <v>183</v>
      </c>
      <c r="D111" s="15" t="s">
        <v>102</v>
      </c>
      <c r="E111" s="67" t="s">
        <v>185</v>
      </c>
      <c r="F111" s="15" t="s">
        <v>209</v>
      </c>
      <c r="G111" s="15" t="s">
        <v>104</v>
      </c>
      <c r="H111" s="15" t="s">
        <v>419</v>
      </c>
      <c r="I111" s="68">
        <v>160325.74</v>
      </c>
      <c r="J111" s="68">
        <v>160325.74</v>
      </c>
      <c r="K111" s="15"/>
      <c r="L111" s="68">
        <v>160325.74</v>
      </c>
      <c r="M111" s="65"/>
      <c r="N111" s="53"/>
      <c r="O111" s="31" t="s">
        <v>470</v>
      </c>
    </row>
    <row r="112" spans="1:15" s="13" customFormat="1" ht="25.5" customHeight="1" x14ac:dyDescent="0.2">
      <c r="A112" s="15"/>
      <c r="B112" s="70" t="s">
        <v>100</v>
      </c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2"/>
    </row>
    <row r="113" spans="1:15" s="13" customFormat="1" ht="88.5" customHeight="1" x14ac:dyDescent="0.2">
      <c r="A113" s="15" t="s">
        <v>91</v>
      </c>
      <c r="B113" s="15" t="s">
        <v>101</v>
      </c>
      <c r="C113" s="15" t="s">
        <v>179</v>
      </c>
      <c r="D113" s="15" t="s">
        <v>102</v>
      </c>
      <c r="E113" s="67" t="s">
        <v>185</v>
      </c>
      <c r="F113" s="15" t="s">
        <v>204</v>
      </c>
      <c r="G113" s="15" t="s">
        <v>277</v>
      </c>
      <c r="H113" s="15" t="s">
        <v>278</v>
      </c>
      <c r="I113" s="59">
        <v>805127.51</v>
      </c>
      <c r="J113" s="53">
        <v>400000</v>
      </c>
      <c r="K113" s="53"/>
      <c r="L113" s="53">
        <v>400000</v>
      </c>
      <c r="M113" s="53"/>
      <c r="N113" s="53"/>
      <c r="O113" s="15"/>
    </row>
    <row r="114" spans="1:15" s="10" customFormat="1" ht="26.25" customHeight="1" x14ac:dyDescent="0.25">
      <c r="A114" s="15"/>
      <c r="B114" s="70" t="s">
        <v>134</v>
      </c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2"/>
    </row>
    <row r="115" spans="1:15" s="10" customFormat="1" ht="82.5" customHeight="1" x14ac:dyDescent="0.25">
      <c r="A115" s="15" t="s">
        <v>92</v>
      </c>
      <c r="B115" s="16" t="s">
        <v>366</v>
      </c>
      <c r="C115" s="15" t="s">
        <v>183</v>
      </c>
      <c r="D115" s="15" t="s">
        <v>102</v>
      </c>
      <c r="E115" s="67" t="s">
        <v>185</v>
      </c>
      <c r="F115" s="15" t="s">
        <v>210</v>
      </c>
      <c r="G115" s="15" t="s">
        <v>49</v>
      </c>
      <c r="H115" s="15" t="s">
        <v>136</v>
      </c>
      <c r="I115" s="69">
        <v>125044.196</v>
      </c>
      <c r="J115" s="59">
        <v>91676.475000000006</v>
      </c>
      <c r="K115" s="15"/>
      <c r="L115" s="68">
        <v>91676.475000000006</v>
      </c>
      <c r="M115" s="15"/>
      <c r="N115" s="15"/>
      <c r="O115" s="15" t="s">
        <v>437</v>
      </c>
    </row>
    <row r="116" spans="1:15" s="13" customFormat="1" ht="20.25" customHeight="1" x14ac:dyDescent="0.2">
      <c r="A116" s="15"/>
      <c r="B116" s="70" t="s">
        <v>177</v>
      </c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2"/>
    </row>
    <row r="117" spans="1:15" s="13" customFormat="1" ht="38.25" customHeight="1" x14ac:dyDescent="0.2">
      <c r="A117" s="15"/>
      <c r="B117" s="24" t="s">
        <v>238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 s="13" customFormat="1" ht="106.5" customHeight="1" x14ac:dyDescent="0.2">
      <c r="A118" s="15" t="s">
        <v>105</v>
      </c>
      <c r="B118" s="15" t="s">
        <v>233</v>
      </c>
      <c r="C118" s="15" t="s">
        <v>179</v>
      </c>
      <c r="D118" s="15" t="s">
        <v>236</v>
      </c>
      <c r="E118" s="15" t="s">
        <v>237</v>
      </c>
      <c r="F118" s="15" t="s">
        <v>234</v>
      </c>
      <c r="G118" s="15" t="s">
        <v>235</v>
      </c>
      <c r="H118" s="15" t="s">
        <v>367</v>
      </c>
      <c r="I118" s="62">
        <v>324660241.69</v>
      </c>
      <c r="J118" s="62">
        <v>152726746.28</v>
      </c>
      <c r="K118" s="62">
        <v>42718580.100000001</v>
      </c>
      <c r="L118" s="59"/>
      <c r="M118" s="59"/>
      <c r="N118" s="59">
        <v>110008166.18000001</v>
      </c>
      <c r="O118" s="31" t="s">
        <v>496</v>
      </c>
    </row>
    <row r="119" spans="1:15" s="13" customFormat="1" ht="35.25" customHeight="1" x14ac:dyDescent="0.2">
      <c r="A119" s="15"/>
      <c r="B119" s="24" t="s">
        <v>174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 spans="1:15" s="13" customFormat="1" ht="120.75" customHeight="1" x14ac:dyDescent="0.2">
      <c r="A120" s="15" t="s">
        <v>106</v>
      </c>
      <c r="B120" s="15" t="s">
        <v>430</v>
      </c>
      <c r="C120" s="15" t="s">
        <v>179</v>
      </c>
      <c r="D120" s="15" t="s">
        <v>170</v>
      </c>
      <c r="E120" s="15" t="s">
        <v>180</v>
      </c>
      <c r="F120" s="15" t="s">
        <v>118</v>
      </c>
      <c r="G120" s="15" t="s">
        <v>87</v>
      </c>
      <c r="H120" s="15" t="s">
        <v>365</v>
      </c>
      <c r="I120" s="15">
        <v>57750</v>
      </c>
      <c r="J120" s="15">
        <v>20132</v>
      </c>
      <c r="K120" s="15"/>
      <c r="L120" s="15"/>
      <c r="M120" s="15"/>
      <c r="N120" s="15">
        <v>20132</v>
      </c>
      <c r="O120" s="31" t="s">
        <v>477</v>
      </c>
    </row>
    <row r="121" spans="1:15" x14ac:dyDescent="0.2">
      <c r="O121" s="4"/>
    </row>
  </sheetData>
  <mergeCells count="29">
    <mergeCell ref="A2:O2"/>
    <mergeCell ref="F1:I1"/>
    <mergeCell ref="L3:O3"/>
    <mergeCell ref="A4:A5"/>
    <mergeCell ref="B4:B5"/>
    <mergeCell ref="C4:C5"/>
    <mergeCell ref="D4:D5"/>
    <mergeCell ref="E4:E5"/>
    <mergeCell ref="G4:G5"/>
    <mergeCell ref="H4:H5"/>
    <mergeCell ref="A82:O82"/>
    <mergeCell ref="I4:I5"/>
    <mergeCell ref="J4:N4"/>
    <mergeCell ref="O4:O5"/>
    <mergeCell ref="A6:O6"/>
    <mergeCell ref="B7:O7"/>
    <mergeCell ref="B44:O44"/>
    <mergeCell ref="B52:O52"/>
    <mergeCell ref="A64:O64"/>
    <mergeCell ref="B65:O65"/>
    <mergeCell ref="A78:O78"/>
    <mergeCell ref="B79:O79"/>
    <mergeCell ref="B114:O114"/>
    <mergeCell ref="B116:O116"/>
    <mergeCell ref="A96:O96"/>
    <mergeCell ref="B97:O97"/>
    <mergeCell ref="B102:O102"/>
    <mergeCell ref="B106:O106"/>
    <mergeCell ref="B112:O112"/>
  </mergeCells>
  <pageMargins left="0.19685039370078741" right="0.19685039370078741" top="0.9055118110236221" bottom="0.39370078740157483" header="0.11811023622047245" footer="0"/>
  <pageSetup paperSize="9" scale="55" orientation="landscape" useFirstPageNumber="1" r:id="rId1"/>
  <headerFooter differentFirst="1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9" sqref="B3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Июль 2019 </vt:lpstr>
      <vt:lpstr>Июнь 2019</vt:lpstr>
      <vt:lpstr>Лист3</vt:lpstr>
      <vt:lpstr>Лист1</vt:lpstr>
      <vt:lpstr>'Июль 2019 '!Заголовки_для_печати</vt:lpstr>
      <vt:lpstr>'Июнь 2019'!Заголовки_для_печати</vt:lpstr>
      <vt:lpstr>'Июль 2019 '!Область_печати</vt:lpstr>
      <vt:lpstr>'Июнь 2019'!Область_печати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Владимир Лаптев</cp:lastModifiedBy>
  <cp:revision/>
  <cp:lastPrinted>2019-04-10T14:23:58Z</cp:lastPrinted>
  <dcterms:created xsi:type="dcterms:W3CDTF">2013-11-01T13:39:23Z</dcterms:created>
  <dcterms:modified xsi:type="dcterms:W3CDTF">2019-08-07T14:41:23Z</dcterms:modified>
</cp:coreProperties>
</file>