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325"/>
  <workbookPr defaultThemeVersion="124226"/>
  <mc:AlternateContent xmlns:mc="http://schemas.openxmlformats.org/markup-compatibility/2006">
    <mc:Choice Requires="x15">
      <x15ac:absPath xmlns:x15ac="http://schemas.microsoft.com/office/spreadsheetml/2010/11/ac" url="\\салихова\scan\БУГАЁВ\ПЛАН ОБЪЕКТОВ ИНФРАСТРУКТУРЫ 2017-2019\инвест объекты\декабрь\"/>
    </mc:Choice>
  </mc:AlternateContent>
  <xr:revisionPtr revIDLastSave="0" documentId="13_ncr:1_{39B0B27D-6B39-4076-9BE8-86689BFB17C7}" xr6:coauthVersionLast="45" xr6:coauthVersionMax="45" xr10:uidLastSave="{00000000-0000-0000-0000-000000000000}"/>
  <bookViews>
    <workbookView xWindow="-120" yWindow="-120" windowWidth="24240" windowHeight="13140" xr2:uid="{00000000-000D-0000-FFFF-FFFF00000000}"/>
  </bookViews>
  <sheets>
    <sheet name="Декабрь 2019 " sheetId="9" r:id="rId1"/>
    <sheet name="Лист3" sheetId="3" r:id="rId2"/>
    <sheet name="Лист1" sheetId="5" r:id="rId3"/>
  </sheets>
  <definedNames>
    <definedName name="_xlnm.Print_Titles" localSheetId="0">'Декабрь 2019 '!$21:$22</definedName>
    <definedName name="_xlnm.Print_Area" localSheetId="0">'Декабрь 2019 '!$A$1:$P$142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49" i="9" l="1"/>
  <c r="I49" i="9"/>
  <c r="J48" i="9"/>
  <c r="I48" i="9"/>
</calcChain>
</file>

<file path=xl/sharedStrings.xml><?xml version="1.0" encoding="utf-8"?>
<sst xmlns="http://schemas.openxmlformats.org/spreadsheetml/2006/main" count="970" uniqueCount="545">
  <si>
    <t>Наименование объекта</t>
  </si>
  <si>
    <t>Вид работ</t>
  </si>
  <si>
    <t>Заказчик</t>
  </si>
  <si>
    <t>Форма собственности</t>
  </si>
  <si>
    <t>Сроки реализации</t>
  </si>
  <si>
    <t>Мощность объекта</t>
  </si>
  <si>
    <t>Потребность в финансировании, тыс.руб.</t>
  </si>
  <si>
    <t>всего</t>
  </si>
  <si>
    <t>федеральный бюджет</t>
  </si>
  <si>
    <t>областной бюджет</t>
  </si>
  <si>
    <t>местный бюджет</t>
  </si>
  <si>
    <t>внебюджетные средства</t>
  </si>
  <si>
    <t>Объекты газоснабжения</t>
  </si>
  <si>
    <t>1.1.</t>
  </si>
  <si>
    <t>1.2.</t>
  </si>
  <si>
    <t>1.3.</t>
  </si>
  <si>
    <t>1.4.</t>
  </si>
  <si>
    <t>1.5.</t>
  </si>
  <si>
    <t>1.6.</t>
  </si>
  <si>
    <t>1.7.</t>
  </si>
  <si>
    <t>1.8.</t>
  </si>
  <si>
    <t>1.9.</t>
  </si>
  <si>
    <t>1.10.</t>
  </si>
  <si>
    <t>АО «Газпром газораспределение Курск»</t>
  </si>
  <si>
    <t>Курская область</t>
  </si>
  <si>
    <t>1.11.</t>
  </si>
  <si>
    <t>1.12.</t>
  </si>
  <si>
    <t>1.13.</t>
  </si>
  <si>
    <t>1.14.</t>
  </si>
  <si>
    <t>1.15.</t>
  </si>
  <si>
    <t>1.16.</t>
  </si>
  <si>
    <t>1.17.</t>
  </si>
  <si>
    <t>1.18.</t>
  </si>
  <si>
    <t>1.19.</t>
  </si>
  <si>
    <t>1.20.</t>
  </si>
  <si>
    <t>1.21.</t>
  </si>
  <si>
    <t>1.22.</t>
  </si>
  <si>
    <t>1.23.</t>
  </si>
  <si>
    <t>1.25.</t>
  </si>
  <si>
    <t>1.26.</t>
  </si>
  <si>
    <t>1.27.</t>
  </si>
  <si>
    <t>1.28.</t>
  </si>
  <si>
    <t>1.29.</t>
  </si>
  <si>
    <t>1.30.</t>
  </si>
  <si>
    <t>1.31.</t>
  </si>
  <si>
    <t>Объекты водоснабжения</t>
  </si>
  <si>
    <t>1.32.</t>
  </si>
  <si>
    <t>2. Электроэнергетика</t>
  </si>
  <si>
    <t>Объекты энергетики</t>
  </si>
  <si>
    <t>2.2.</t>
  </si>
  <si>
    <t xml:space="preserve">Автомобильные дороги регионального и межмуниципального значения </t>
  </si>
  <si>
    <t>3.1.</t>
  </si>
  <si>
    <t>3.2.</t>
  </si>
  <si>
    <t>3.3.</t>
  </si>
  <si>
    <t>3.4.</t>
  </si>
  <si>
    <t>3.5.</t>
  </si>
  <si>
    <t>3.6.</t>
  </si>
  <si>
    <t>3.7.</t>
  </si>
  <si>
    <t>3.8.</t>
  </si>
  <si>
    <t>3.9.</t>
  </si>
  <si>
    <t>3.10.</t>
  </si>
  <si>
    <t>3.11.</t>
  </si>
  <si>
    <t>3.12.</t>
  </si>
  <si>
    <t>3.13.</t>
  </si>
  <si>
    <t>3.14.</t>
  </si>
  <si>
    <t>2019 г.</t>
  </si>
  <si>
    <t>Объекты здравоохранения</t>
  </si>
  <si>
    <t>4.1.</t>
  </si>
  <si>
    <t>Курская область, Курский район</t>
  </si>
  <si>
    <t>4.2.</t>
  </si>
  <si>
    <t>4.3.</t>
  </si>
  <si>
    <t>4.4.</t>
  </si>
  <si>
    <t>4.5.</t>
  </si>
  <si>
    <t>4.6.</t>
  </si>
  <si>
    <t>4.7.</t>
  </si>
  <si>
    <t>4.9.</t>
  </si>
  <si>
    <t>2018-2019 гг.</t>
  </si>
  <si>
    <t>4.10.</t>
  </si>
  <si>
    <t>4.11.</t>
  </si>
  <si>
    <t>4.12.</t>
  </si>
  <si>
    <t>4.13.</t>
  </si>
  <si>
    <t>4.14.</t>
  </si>
  <si>
    <t xml:space="preserve">Объекты образования </t>
  </si>
  <si>
    <t>1000 мест</t>
  </si>
  <si>
    <t>2017-2019 гг.</t>
  </si>
  <si>
    <t>280 мест</t>
  </si>
  <si>
    <t>Объекты спорта</t>
  </si>
  <si>
    <t>Объекты культуры</t>
  </si>
  <si>
    <t>ОКУ «УКС Курской области»</t>
  </si>
  <si>
    <t>Курская область, Дмитриевский район</t>
  </si>
  <si>
    <t>5.1.</t>
  </si>
  <si>
    <t>5.2.</t>
  </si>
  <si>
    <t xml:space="preserve">Касторенский район </t>
  </si>
  <si>
    <t>2.3.</t>
  </si>
  <si>
    <t>АО «Курские электрические сети»</t>
  </si>
  <si>
    <t>Замена устаревшего оборудования</t>
  </si>
  <si>
    <t>Администрация Беловского района</t>
  </si>
  <si>
    <t>Администрация Дмитриевского района</t>
  </si>
  <si>
    <t>Администрация Железногорского района</t>
  </si>
  <si>
    <t>Администрация Золотухинского района</t>
  </si>
  <si>
    <t>Администрация Конышевского района</t>
  </si>
  <si>
    <t>Администрация Рыльского района</t>
  </si>
  <si>
    <t>Администрация Кореневского района</t>
  </si>
  <si>
    <t>Администрация Советского района</t>
  </si>
  <si>
    <t>Курская область, Железногорский район</t>
  </si>
  <si>
    <t>Курская область, Золотухинский район</t>
  </si>
  <si>
    <t>Курская область, Рыльский район</t>
  </si>
  <si>
    <t>Курская область, Советский район</t>
  </si>
  <si>
    <t>8,791 км</t>
  </si>
  <si>
    <t>Национальная безопасность и правоохранительная деятельность</t>
  </si>
  <si>
    <t>Курская область, Фатежский район</t>
  </si>
  <si>
    <t>1.33.</t>
  </si>
  <si>
    <t>1.34.</t>
  </si>
  <si>
    <t>1.35.</t>
  </si>
  <si>
    <t>1.36.</t>
  </si>
  <si>
    <t>1.37.</t>
  </si>
  <si>
    <t>1.38.</t>
  </si>
  <si>
    <t>1.39.</t>
  </si>
  <si>
    <t>1.40.</t>
  </si>
  <si>
    <t>1.42.</t>
  </si>
  <si>
    <t>1.43.</t>
  </si>
  <si>
    <t>1.44.</t>
  </si>
  <si>
    <t>1.45.</t>
  </si>
  <si>
    <t>1.46.</t>
  </si>
  <si>
    <t>1.47.</t>
  </si>
  <si>
    <t>1.48.</t>
  </si>
  <si>
    <t>1.49.</t>
  </si>
  <si>
    <t>2.4.</t>
  </si>
  <si>
    <t xml:space="preserve">строительный адрес объекта </t>
  </si>
  <si>
    <t>ООО «Газпром инвестгазификация»</t>
  </si>
  <si>
    <t>ОКУ «Комитет автодорог Курской области»</t>
  </si>
  <si>
    <t>ПАО «Газпром»</t>
  </si>
  <si>
    <t>МО «Пристенский район»</t>
  </si>
  <si>
    <t>АО «Щигровский комбинат хлебопродуктов»</t>
  </si>
  <si>
    <t>Модернизация ПС «Промышленная»</t>
  </si>
  <si>
    <t>Инвестор - АО «Щигровский комбинат хлебопродуктов»</t>
  </si>
  <si>
    <t>н/д</t>
  </si>
  <si>
    <t>5. Инвестиционные проекты, реализация которых требует строительства объектов инфраструктуры</t>
  </si>
  <si>
    <t>120 мест</t>
  </si>
  <si>
    <t>Строительство</t>
  </si>
  <si>
    <t>Частная собственность</t>
  </si>
  <si>
    <t>340 коек, 500 пос./см</t>
  </si>
  <si>
    <t>Реконструкция</t>
  </si>
  <si>
    <t>Муниципальная собственность</t>
  </si>
  <si>
    <t>Областная собственность</t>
  </si>
  <si>
    <t>Федеральная государственная собственность</t>
  </si>
  <si>
    <t>2020 г.</t>
  </si>
  <si>
    <t>Средняя общеобразовательная школа в городе Железногорске Курской области, Микрорайон № 13</t>
  </si>
  <si>
    <t>6,05 км</t>
  </si>
  <si>
    <t>4,432 км</t>
  </si>
  <si>
    <t>10,941 км</t>
  </si>
  <si>
    <t>7,328 км</t>
  </si>
  <si>
    <t>5,11 км</t>
  </si>
  <si>
    <t>4,407 км</t>
  </si>
  <si>
    <t>63 места</t>
  </si>
  <si>
    <t>8,8 км</t>
  </si>
  <si>
    <t>ПАО «Квадра» - «Курская генерация»</t>
  </si>
  <si>
    <t>Реконструкция сетей горячего водоснабжения Сеймского района «Комплекс теплоснабжения» внутриквартальных тепловых сетей</t>
  </si>
  <si>
    <t>Замена</t>
  </si>
  <si>
    <t>Реконструкция ГТУ №2 с применением модернизированных узлов и деталей (ТЭЦ СЗР ПГУ)</t>
  </si>
  <si>
    <t>5000 п.м.</t>
  </si>
  <si>
    <t>45 МВт</t>
  </si>
  <si>
    <t>27 шт.</t>
  </si>
  <si>
    <t>Реконструкция 2-цепной ВЛ 110 кВ Садовая-Железногорск, участок Фатеж-Троицкая с заменой опор и провода по техсостоянию (протяженность 20,1 км)</t>
  </si>
  <si>
    <t>Курская область, Курский и Октябрьский районы</t>
  </si>
  <si>
    <t>Администрация Золотухинского района Курской области</t>
  </si>
  <si>
    <t>Администрация Рыльского района Курской области</t>
  </si>
  <si>
    <t>Администрация Фатежского района Курской области</t>
  </si>
  <si>
    <t>Курская область, Фатежский, Железногорский районы</t>
  </si>
  <si>
    <t>15,5 кВ</t>
  </si>
  <si>
    <t>Курская АЭС-2. Стройка. Энергоблоки №1 и №2</t>
  </si>
  <si>
    <t>АО «Концерн Росэнергоатом»</t>
  </si>
  <si>
    <t xml:space="preserve"> Собственность государственных корпораций</t>
  </si>
  <si>
    <t>Инвестор - АО «Концерн Росэнергоатом»</t>
  </si>
  <si>
    <t>43899,9 кв.м</t>
  </si>
  <si>
    <t>1040 п.м.</t>
  </si>
  <si>
    <t>856 п.м.</t>
  </si>
  <si>
    <t>Газопроводы высокого, среднего и низкого давления к жилой застройке земельного участка (кадастровый номер 46:29:102059:1)</t>
  </si>
  <si>
    <t>6,24 км</t>
  </si>
  <si>
    <t>Газопроводы высокого и низкого давления к жилой застройке земельного участка (кадастровый номер 46:29:102061:1)</t>
  </si>
  <si>
    <t>Строительство, реконструкция</t>
  </si>
  <si>
    <t xml:space="preserve"> 18,2 км</t>
  </si>
  <si>
    <t xml:space="preserve"> 13,7 км</t>
  </si>
  <si>
    <t xml:space="preserve"> 12,9 км</t>
  </si>
  <si>
    <t xml:space="preserve"> 16,2 км</t>
  </si>
  <si>
    <t>28,5 км</t>
  </si>
  <si>
    <t>14,7 км</t>
  </si>
  <si>
    <t>11,9 км</t>
  </si>
  <si>
    <t>34,1 км</t>
  </si>
  <si>
    <t>5 км</t>
  </si>
  <si>
    <t>19,7 км</t>
  </si>
  <si>
    <t>33,4 км</t>
  </si>
  <si>
    <t>20,8 км</t>
  </si>
  <si>
    <t>8,7 км</t>
  </si>
  <si>
    <t>15,0 км</t>
  </si>
  <si>
    <t>15,9 км</t>
  </si>
  <si>
    <t>13,9 км</t>
  </si>
  <si>
    <t xml:space="preserve">Курская область, Конышевский район </t>
  </si>
  <si>
    <t xml:space="preserve">Курская область, Черемисиновский район </t>
  </si>
  <si>
    <t xml:space="preserve"> Курская область, Хомутовский район</t>
  </si>
  <si>
    <t xml:space="preserve">Курская область, Курчатовский район </t>
  </si>
  <si>
    <t xml:space="preserve">Курская область, Октябрьский, Курчатовский районы </t>
  </si>
  <si>
    <t xml:space="preserve">Курская область, Рыльский район </t>
  </si>
  <si>
    <t xml:space="preserve">Курская область, Железногорский район </t>
  </si>
  <si>
    <t xml:space="preserve">Курская область, Льговский район </t>
  </si>
  <si>
    <t>400 пос/смену</t>
  </si>
  <si>
    <t xml:space="preserve">Приобретение </t>
  </si>
  <si>
    <t>Объекты теплоснабжения</t>
  </si>
  <si>
    <t>Реконструкция здания в спортивно-восстановительный центр сборных команд учебно-тренеровочного центра комитета по физической культуре и спорту Курской области в д. Дурнево Курского района Курской области</t>
  </si>
  <si>
    <t>Газопровод межпоселковый ГРП-с.Боброво-д.Матохино-д.Кулига Рыльского района Курской области</t>
  </si>
  <si>
    <t xml:space="preserve">Курская область, Дмитриевский район </t>
  </si>
  <si>
    <t>6,4 км</t>
  </si>
  <si>
    <t>Администрация Фатежского района</t>
  </si>
  <si>
    <t xml:space="preserve">Курская область, Фатежский район </t>
  </si>
  <si>
    <t>23,303 км</t>
  </si>
  <si>
    <t>12,350 км</t>
  </si>
  <si>
    <t xml:space="preserve">Курская область, Кореневский район </t>
  </si>
  <si>
    <t>Администрация Медвенского района</t>
  </si>
  <si>
    <t xml:space="preserve">Курская область, Медвенский район </t>
  </si>
  <si>
    <t>15,139 км</t>
  </si>
  <si>
    <t>Администрация Касторенского района</t>
  </si>
  <si>
    <t xml:space="preserve">Курская область, Касторенский район </t>
  </si>
  <si>
    <t>8,345 км</t>
  </si>
  <si>
    <t>32,493 км</t>
  </si>
  <si>
    <t>18 коек дневного стационара, 150 посещений в день</t>
  </si>
  <si>
    <t>400 койко-мест круглосуточного стационара, 60 койко-мест дневного стационара, 25 койко-мест отделения реанимации, консультативная поликлиника на 450 посещений в смену</t>
  </si>
  <si>
    <t>Администрация Горшеченского района Курской области</t>
  </si>
  <si>
    <t xml:space="preserve">Администрация Курского района Курской области </t>
  </si>
  <si>
    <t>Автомобильная дорога Большое Шумаково - Радино Лебяженского сельсовета Курского района Курской области</t>
  </si>
  <si>
    <t>Администрация Курского района Курской области</t>
  </si>
  <si>
    <t>Администрация Щигровского района Курской области</t>
  </si>
  <si>
    <t>1,6 км.</t>
  </si>
  <si>
    <t>Администрация Касторенского района Курской области</t>
  </si>
  <si>
    <t>Курская область, Касторенский район</t>
  </si>
  <si>
    <t>3,255 км.</t>
  </si>
  <si>
    <t>2 км.</t>
  </si>
  <si>
    <t>Реконструкция Региональной автоматизированной системы централизованного оповещения (РАСЦО) населения Курской области (объект «Ланда»)</t>
  </si>
  <si>
    <t>2500 МВт.</t>
  </si>
  <si>
    <t>1.Объекты газоснабжения, теплоснабжения и водоснабжения</t>
  </si>
  <si>
    <t>Курская область, Кореневский район</t>
  </si>
  <si>
    <t>5,835 км</t>
  </si>
  <si>
    <t>Администрация Курского района</t>
  </si>
  <si>
    <t xml:space="preserve">Курская область, Курский район </t>
  </si>
  <si>
    <t>9,105 км</t>
  </si>
  <si>
    <t>7,046 км</t>
  </si>
  <si>
    <t>2,796 км</t>
  </si>
  <si>
    <t>8,408 км</t>
  </si>
  <si>
    <t>11,322 км</t>
  </si>
  <si>
    <t>12,095 км</t>
  </si>
  <si>
    <t>14,389 км</t>
  </si>
  <si>
    <t>Администрация Большесолдатского района</t>
  </si>
  <si>
    <t>7,305 км</t>
  </si>
  <si>
    <t>4,7329 км</t>
  </si>
  <si>
    <t>4,355 км</t>
  </si>
  <si>
    <t>Курская область, Тимский район</t>
  </si>
  <si>
    <t>3,538 км</t>
  </si>
  <si>
    <t>1.52.</t>
  </si>
  <si>
    <t>1.51.</t>
  </si>
  <si>
    <t>1.53.</t>
  </si>
  <si>
    <t>1.50.</t>
  </si>
  <si>
    <t>459,3 кв.м</t>
  </si>
  <si>
    <t>Расширение ж/д пути необщего пользования  на АО «Щигровский комбинат хлебопродуктов» и проект строительства мощностей по подработке, хранению и перевалке зерновых и масличных культур АО «Щигровский комбинат хлебопродуктов»</t>
  </si>
  <si>
    <t>2,482 км.</t>
  </si>
  <si>
    <t>3,203 км.</t>
  </si>
  <si>
    <t>6,337 км.</t>
  </si>
  <si>
    <t>2,678 км.</t>
  </si>
  <si>
    <t>1,649 км.</t>
  </si>
  <si>
    <t>2,955 км.</t>
  </si>
  <si>
    <t>3,15764 км.</t>
  </si>
  <si>
    <t>2,872 км.</t>
  </si>
  <si>
    <t>5,078 км.</t>
  </si>
  <si>
    <t>3,925 км.</t>
  </si>
  <si>
    <t>20,1 км.</t>
  </si>
  <si>
    <t>7,647 км.</t>
  </si>
  <si>
    <t>3,967 км.</t>
  </si>
  <si>
    <t>4.8</t>
  </si>
  <si>
    <t>150 мест</t>
  </si>
  <si>
    <t>4.15.</t>
  </si>
  <si>
    <t>строительство</t>
  </si>
  <si>
    <t>12,340 км</t>
  </si>
  <si>
    <t>12,335 км</t>
  </si>
  <si>
    <t>1.24.</t>
  </si>
  <si>
    <t>4.16.</t>
  </si>
  <si>
    <t>2021 г.</t>
  </si>
  <si>
    <t>2,993км/ 85,3 пм</t>
  </si>
  <si>
    <t>240 178,901</t>
  </si>
  <si>
    <t>2,783 км</t>
  </si>
  <si>
    <t>103 972,242</t>
  </si>
  <si>
    <t>2,039 км</t>
  </si>
  <si>
    <t>75 504,402</t>
  </si>
  <si>
    <t>4,085 км</t>
  </si>
  <si>
    <t xml:space="preserve">Строительство автомобильной дороги «Крым» - Ленинская Искра - Высокое на участке км 6+100 – км 12+100 в Медвенском районе Курской области </t>
  </si>
  <si>
    <t>5,858 км</t>
  </si>
  <si>
    <t>3.15.</t>
  </si>
  <si>
    <t>3.16.</t>
  </si>
  <si>
    <t>3.17.</t>
  </si>
  <si>
    <t>3.18.</t>
  </si>
  <si>
    <t>3.19.</t>
  </si>
  <si>
    <t>1180 п.м.</t>
  </si>
  <si>
    <t>Администрация Дмитриевского района Курской области</t>
  </si>
  <si>
    <t>2019 -2020г.</t>
  </si>
  <si>
    <t xml:space="preserve">Администрация Тимского района Курской области </t>
  </si>
  <si>
    <t>3.20.</t>
  </si>
  <si>
    <t>3.21.</t>
  </si>
  <si>
    <t>3.22.</t>
  </si>
  <si>
    <t>3.23.</t>
  </si>
  <si>
    <t>Реконструкция ПС 110/10 кВ Высокая с заменой трансформаторов 2х16 на 2х25 МВА (трансформаторная мощность 50 МВА)</t>
  </si>
  <si>
    <t>32 Мва</t>
  </si>
  <si>
    <t xml:space="preserve">364055
</t>
  </si>
  <si>
    <t>Курская область, Беловский район</t>
  </si>
  <si>
    <t xml:space="preserve">8459,849
</t>
  </si>
  <si>
    <t>Модернизация ПС 110 кВ Тим с установкой трансформаторов тока-110 кВ (ССПИ)</t>
  </si>
  <si>
    <t xml:space="preserve">6371,328
</t>
  </si>
  <si>
    <r>
      <t xml:space="preserve">МО </t>
    </r>
    <r>
      <rPr>
        <sz val="11"/>
        <rFont val="Calibri"/>
        <family val="2"/>
        <charset val="204"/>
      </rPr>
      <t>«</t>
    </r>
    <r>
      <rPr>
        <sz val="11"/>
        <rFont val="Arial"/>
        <family val="2"/>
        <charset val="204"/>
      </rPr>
      <t>Горшеченский район»</t>
    </r>
  </si>
  <si>
    <r>
      <t xml:space="preserve">МО </t>
    </r>
    <r>
      <rPr>
        <sz val="11"/>
        <rFont val="Calibri"/>
        <family val="2"/>
        <charset val="204"/>
      </rPr>
      <t>«</t>
    </r>
    <r>
      <rPr>
        <sz val="11"/>
        <rFont val="Arial"/>
        <family val="2"/>
        <charset val="204"/>
      </rPr>
      <t>Большесолдатский раон»</t>
    </r>
  </si>
  <si>
    <r>
      <t xml:space="preserve">МО </t>
    </r>
    <r>
      <rPr>
        <sz val="11"/>
        <rFont val="Calibri"/>
        <family val="2"/>
        <charset val="204"/>
      </rPr>
      <t>«</t>
    </r>
    <r>
      <rPr>
        <sz val="11"/>
        <rFont val="Arial"/>
        <family val="2"/>
        <charset val="204"/>
      </rPr>
      <t>Солнцевский район»</t>
    </r>
  </si>
  <si>
    <t>УТВЕРЖДЕНЫ
постановлением Администрации
Курской области
от______________________№__________- па</t>
  </si>
  <si>
    <t>1. В пункте 3 слова «(Ю.А. Типикина)» исключить.</t>
  </si>
  <si>
    <t>2. План создания инвестиционных объектов и объектов инфраструктуры в Курской области на 2018-2020 годы, утвержденный указанным постановлением, изложить в следующей редакции:</t>
  </si>
  <si>
    <t>Месторасположение объекта</t>
  </si>
  <si>
    <t>Объем инвестиций 2019 - 2021 годов, тыс.руб. (план)</t>
  </si>
  <si>
    <t xml:space="preserve">Курская область, Золотухинский район </t>
  </si>
  <si>
    <t>Замена кожухотрубных скоростных водоподогревателей марки 16-325-4000-Р для нужд горячего водоснабжения Сеймского округа на пластинчатые</t>
  </si>
  <si>
    <t>Курская область, Большесолдатский район</t>
  </si>
  <si>
    <t>Администрация Тимского района</t>
  </si>
  <si>
    <t>ПАО «МРСК Центра» - «Курскэнерго»</t>
  </si>
  <si>
    <t>3. Транспортный комплекс</t>
  </si>
  <si>
    <t>Автомобильные дороги местного значения</t>
  </si>
  <si>
    <t xml:space="preserve">Автомобильная дорога местного значения «Курск-Льгов-Рыльск-Граница с Украиной» Золотаревка Рыльского района Курской области </t>
  </si>
  <si>
    <t xml:space="preserve">4. Социальная сфера </t>
  </si>
  <si>
    <t>Курский областной онкологический диспансер. III пусковой комплекс</t>
  </si>
  <si>
    <t>Строительство физкультурно-оздоровительных комплексов в Глушковском, Рыльском районах Курской области; физкультурно-оздоровительного комплекса с крытым катком в Суджанском районе; физкультурно-оздоровительного комплекса с бассейном в городе Льгове</t>
  </si>
  <si>
    <t>19 пунктов управления</t>
  </si>
  <si>
    <t xml:space="preserve">Курская область, г.Курск </t>
  </si>
  <si>
    <t xml:space="preserve">№ п/п </t>
  </si>
  <si>
    <t>Строительство, реконструкция ФГБУ «Санаторий «Марьино» Управления делами Президента Российской Федерации</t>
  </si>
  <si>
    <r>
      <t>Газопровод межпоселковый Ольшанка-д.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Мармыжи - с.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Костельцево - д.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Запрутье - д.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Журавлинка - д.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Соглаево - д.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Жмакино - д.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Рогово - д.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Афанасьевка - д.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Дурнево - д.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Чечевизня Курчатовского района Курской области</t>
    </r>
  </si>
  <si>
    <r>
      <t>Газопровод межпоселковый г.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Рыльск - с.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Большенизовцево - д.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Сухая - д.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Малонизовцево - д.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Семеново - д.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Тимохино - д.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Романово - д.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Некрасово - д.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Слободка - с.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Волобуево - с.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Артюшково - д.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Ишутино Рыльского района Курской области</t>
    </r>
  </si>
  <si>
    <r>
      <t>Газопровод межпоселковый Фонов - с.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Березники - д.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Стропицы - д.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Высторонь - д.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Журятино - д.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Кольтичеево - с.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Асмолово - с.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Капыстичи - с.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Кострова - д.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Могилевка Рыльского района Курской области</t>
    </r>
  </si>
  <si>
    <r>
      <t>Газопровод межпоселковый ГРП - д.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Карьково - Каменка - с.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Дурово - д.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Свобода Рыльского района Курской области</t>
    </r>
  </si>
  <si>
    <r>
      <t>Газораспределительные сети по д.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Малое Жирово Большежировского сельсовета Фатежского района Курской области. Корректировка</t>
    </r>
  </si>
  <si>
    <r>
      <t>Газораспределительные сети по населенным пунктам Большежировского сельсовета Фатежского района Курской области 2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этап</t>
    </r>
  </si>
  <si>
    <r>
      <t>«Газоснабжение н.п.Шептуховского сельсовета Кореневского района» 1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этап</t>
    </r>
  </si>
  <si>
    <r>
      <t>«Газоснабжение н.п.Шептуховского сельсовета Кореневского района» 2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этап</t>
    </r>
  </si>
  <si>
    <r>
      <t>Газопровод распределительный с.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Захарково Конышевского района Курской области</t>
    </r>
  </si>
  <si>
    <r>
      <t>Газоснабжение х.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Александровка - д.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Парменовка - х.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Нижняя Мельница - с.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Студенок - с.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Слободка-Ивановка - д.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Гниловка - с.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Акимовка - д.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Анатольевка Рыльского района</t>
    </r>
  </si>
  <si>
    <r>
      <t>Газопровод высокого давления к индивидуальной жилой застройке в д.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1-я Моква и в д.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Гремячка Моковского с/с Курского района, проходящий по территории города Курска и Курского района Курской области (1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этап строительства)</t>
    </r>
  </si>
  <si>
    <r>
      <t>Газоснабжение с.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Верхняя Соковнинка Наумовского сельсовета Конышевского района Курской области</t>
    </r>
  </si>
  <si>
    <r>
      <t>Реконструкция тепловой магистрали №1 «ТЭЦ-1-город». Участок от ТК-33/7 до ТК-33/10 по ул.</t>
    </r>
    <r>
      <rPr>
        <sz val="11"/>
        <color rgb="FF000000"/>
        <rFont val="Calibri"/>
        <family val="2"/>
        <charset val="204"/>
      </rPr>
      <t> </t>
    </r>
    <r>
      <rPr>
        <sz val="11"/>
        <color rgb="FF000000"/>
        <rFont val="Arial"/>
        <family val="2"/>
        <charset val="204"/>
      </rPr>
      <t>К.</t>
    </r>
    <r>
      <rPr>
        <sz val="11"/>
        <color rgb="FF000000"/>
        <rFont val="Calibri"/>
        <family val="2"/>
        <charset val="204"/>
      </rPr>
      <t> </t>
    </r>
    <r>
      <rPr>
        <sz val="11"/>
        <color rgb="FF000000"/>
        <rFont val="Arial"/>
        <family val="2"/>
        <charset val="204"/>
      </rPr>
      <t>Армии</t>
    </r>
  </si>
  <si>
    <r>
      <t>Реконструкция тепловой магистрали №1 «ТЭЦ-1-город». Участок от ТК-33/10а до ТК-33/12 и от ТК-33/12 до ТК2а/6 по ул.</t>
    </r>
    <r>
      <rPr>
        <sz val="11"/>
        <color rgb="FF000000"/>
        <rFont val="Calibri"/>
        <family val="2"/>
        <charset val="204"/>
      </rPr>
      <t> </t>
    </r>
    <r>
      <rPr>
        <sz val="11"/>
        <color rgb="FF000000"/>
        <rFont val="Arial"/>
        <family val="2"/>
        <charset val="204"/>
      </rPr>
      <t>К.</t>
    </r>
    <r>
      <rPr>
        <sz val="11"/>
        <color rgb="FF000000"/>
        <rFont val="Calibri"/>
        <family val="2"/>
        <charset val="204"/>
      </rPr>
      <t> </t>
    </r>
    <r>
      <rPr>
        <sz val="11"/>
        <color rgb="FF000000"/>
        <rFont val="Arial"/>
        <family val="2"/>
        <charset val="204"/>
      </rPr>
      <t>Армии</t>
    </r>
  </si>
  <si>
    <r>
      <t>Реконструкция луча №3 ТЭЦ-4. Участок от ТК-15 до ТК-1 (по ул.</t>
    </r>
    <r>
      <rPr>
        <sz val="11"/>
        <color rgb="FF000000"/>
        <rFont val="Calibri"/>
        <family val="2"/>
        <charset val="204"/>
      </rPr>
      <t> </t>
    </r>
    <r>
      <rPr>
        <sz val="11"/>
        <color rgb="FF000000"/>
        <rFont val="Arial"/>
        <family val="2"/>
        <charset val="204"/>
      </rPr>
      <t>Семеновская- Димитрова)</t>
    </r>
  </si>
  <si>
    <r>
      <t>Водоснабжение с.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Долгий Колодезь Корочаевского сельсовета Беловского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 xml:space="preserve">района </t>
    </r>
  </si>
  <si>
    <r>
      <t>Водопровод в с.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 xml:space="preserve">Комаровка Комаровского сельсовета Кореневского района </t>
    </r>
  </si>
  <si>
    <r>
      <t>Строительство водозабора и водопроводных сетей в с.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Любостань Любостанского сельсовета Большесолдатского района Курской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области</t>
    </r>
  </si>
  <si>
    <r>
      <t>Водоснабжение в с.</t>
    </r>
    <r>
      <rPr>
        <sz val="11"/>
        <color theme="1"/>
        <rFont val="Calibri"/>
        <family val="2"/>
        <charset val="204"/>
      </rPr>
      <t> </t>
    </r>
    <r>
      <rPr>
        <sz val="11"/>
        <color theme="1"/>
        <rFont val="Arial"/>
        <family val="2"/>
        <charset val="204"/>
      </rPr>
      <t>Лебяжье Курского района Курской области (2,3 этап)</t>
    </r>
  </si>
  <si>
    <r>
      <t>Водоснабжение д.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Постояновка Ленинского сельсовета Тимского района Курской области</t>
    </r>
  </si>
  <si>
    <r>
      <t>Водоснабжение д.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Волжанец Волжанского сельсовета Советского района (2 этап)</t>
    </r>
  </si>
  <si>
    <t>2.1.</t>
  </si>
  <si>
    <t>2.5.</t>
  </si>
  <si>
    <t>2.6.</t>
  </si>
  <si>
    <t>2.7.</t>
  </si>
  <si>
    <r>
      <t>Модернизация ТП и РП6 (10кВ) в г.</t>
    </r>
    <r>
      <rPr>
        <sz val="11"/>
        <color theme="1"/>
        <rFont val="Calibri"/>
        <family val="2"/>
        <charset val="204"/>
      </rPr>
      <t> </t>
    </r>
    <r>
      <rPr>
        <sz val="11"/>
        <color theme="1"/>
        <rFont val="Arial"/>
        <family val="2"/>
        <charset val="204"/>
      </rPr>
      <t>Курске</t>
    </r>
  </si>
  <si>
    <r>
      <t>Реконструкция ЛЭП 6 (10) кВ в г.</t>
    </r>
    <r>
      <rPr>
        <sz val="11"/>
        <color theme="1"/>
        <rFont val="Calibri"/>
        <family val="2"/>
        <charset val="204"/>
      </rPr>
      <t> </t>
    </r>
    <r>
      <rPr>
        <sz val="11"/>
        <color theme="1"/>
        <rFont val="Arial"/>
        <family val="2"/>
        <charset val="204"/>
      </rPr>
      <t>Курске</t>
    </r>
  </si>
  <si>
    <r>
      <t>Автомобильная дорога «Крым»-Иванино на участке км 0+000-км 8+200 в Курском и Октябрьском районах Курской</t>
    </r>
    <r>
      <rPr>
        <sz val="11"/>
        <color theme="1"/>
        <rFont val="Calibri"/>
        <family val="2"/>
        <charset val="204"/>
      </rPr>
      <t> </t>
    </r>
    <r>
      <rPr>
        <sz val="11"/>
        <color theme="1"/>
        <rFont val="Arial"/>
        <family val="2"/>
        <charset val="204"/>
      </rPr>
      <t>области , 1</t>
    </r>
    <r>
      <rPr>
        <sz val="11"/>
        <color theme="1"/>
        <rFont val="Calibri"/>
        <family val="2"/>
        <charset val="204"/>
      </rPr>
      <t> </t>
    </r>
    <r>
      <rPr>
        <sz val="11"/>
        <color theme="1"/>
        <rFont val="Arial"/>
        <family val="2"/>
        <charset val="204"/>
      </rPr>
      <t>этап</t>
    </r>
  </si>
  <si>
    <r>
      <t xml:space="preserve">Автомобильная дорога </t>
    </r>
    <r>
      <rPr>
        <sz val="11"/>
        <rFont val="Calibri"/>
        <family val="2"/>
        <charset val="204"/>
      </rPr>
      <t>«</t>
    </r>
    <r>
      <rPr>
        <sz val="11"/>
        <rFont val="Arial"/>
        <family val="2"/>
        <charset val="204"/>
      </rPr>
      <t>Курск-Льгов-Рыльск-граница с Украиной» - Малые Угоны-Погореловка» - п.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им.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К.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Либкнехта с низководным мостовым переходом через реку Сейм в Курчатовском районе Курской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области</t>
    </r>
  </si>
  <si>
    <r>
      <t xml:space="preserve">Автомобильная дорога </t>
    </r>
    <r>
      <rPr>
        <sz val="11"/>
        <rFont val="Calibri"/>
        <family val="2"/>
        <charset val="204"/>
      </rPr>
      <t>«</t>
    </r>
    <r>
      <rPr>
        <sz val="11"/>
        <rFont val="Arial"/>
        <family val="2"/>
        <charset val="204"/>
      </rPr>
      <t>Крым» - Гахово»- 1-й Липовец - граница Обоянского района в Медвенском районе Курской области</t>
    </r>
  </si>
  <si>
    <r>
      <t>Автомобильная дорога местного значения общего пользования Горшеченского района Курской области «Никольское - Н.</t>
    </r>
    <r>
      <rPr>
        <sz val="11"/>
        <color theme="1"/>
        <rFont val="Calibri"/>
        <family val="2"/>
        <charset val="204"/>
      </rPr>
      <t> </t>
    </r>
    <r>
      <rPr>
        <sz val="11"/>
        <color theme="1"/>
        <rFont val="Arial"/>
        <family val="2"/>
        <charset val="204"/>
      </rPr>
      <t xml:space="preserve">Дорожное» </t>
    </r>
  </si>
  <si>
    <r>
      <t>Автомобильная дорога д. Зиборово-д.</t>
    </r>
    <r>
      <rPr>
        <sz val="11"/>
        <color theme="1"/>
        <rFont val="Calibri"/>
        <family val="2"/>
        <charset val="204"/>
      </rPr>
      <t> </t>
    </r>
    <r>
      <rPr>
        <sz val="11"/>
        <color theme="1"/>
        <rFont val="Arial"/>
        <family val="2"/>
        <charset val="204"/>
      </rPr>
      <t>Нижнее Шеховцово - д.</t>
    </r>
    <r>
      <rPr>
        <sz val="11"/>
        <color theme="1"/>
        <rFont val="Calibri"/>
        <family val="2"/>
        <charset val="204"/>
      </rPr>
      <t> </t>
    </r>
    <r>
      <rPr>
        <sz val="11"/>
        <color theme="1"/>
        <rFont val="Arial"/>
        <family val="2"/>
        <charset val="204"/>
      </rPr>
      <t>Верхнее Шеховцово Золотухинского района Курской области</t>
    </r>
  </si>
  <si>
    <r>
      <t>Автомобильная дорога к х.</t>
    </r>
    <r>
      <rPr>
        <sz val="11"/>
        <color theme="1"/>
        <rFont val="Calibri"/>
        <family val="2"/>
        <charset val="204"/>
      </rPr>
      <t> </t>
    </r>
    <r>
      <rPr>
        <sz val="11"/>
        <color theme="1"/>
        <rFont val="Arial"/>
        <family val="2"/>
        <charset val="204"/>
      </rPr>
      <t>Нагорный Обоянского района Курской области с подъездом до объекта торговли</t>
    </r>
  </si>
  <si>
    <r>
      <t>Автомобильная дорога к д.</t>
    </r>
    <r>
      <rPr>
        <sz val="11"/>
        <color theme="1"/>
        <rFont val="Calibri"/>
        <family val="2"/>
        <charset val="204"/>
      </rPr>
      <t> </t>
    </r>
    <r>
      <rPr>
        <sz val="11"/>
        <color theme="1"/>
        <rFont val="Arial"/>
        <family val="2"/>
        <charset val="204"/>
      </rPr>
      <t>Малое Жирово Фатежского района Курской</t>
    </r>
    <r>
      <rPr>
        <sz val="11"/>
        <color theme="1"/>
        <rFont val="Calibri"/>
        <family val="2"/>
        <charset val="204"/>
      </rPr>
      <t> </t>
    </r>
    <r>
      <rPr>
        <sz val="11"/>
        <color theme="1"/>
        <rFont val="Arial"/>
        <family val="2"/>
        <charset val="204"/>
      </rPr>
      <t>области</t>
    </r>
  </si>
  <si>
    <t>Автомобильная дорога «Быковка - Защитное» Щигровского района Курской области</t>
  </si>
  <si>
    <r>
      <t>Автомобильная дорога «Курск-Льгов-Рыльск-граница с Украиной»-Гниловка»</t>
    </r>
    <r>
      <rPr>
        <sz val="11"/>
        <color theme="1"/>
        <rFont val="Calibri"/>
        <family val="2"/>
        <charset val="204"/>
      </rPr>
      <t> </t>
    </r>
    <r>
      <rPr>
        <sz val="11"/>
        <color theme="1"/>
        <rFont val="Arial"/>
        <family val="2"/>
        <charset val="204"/>
      </rPr>
      <t>- х.</t>
    </r>
    <r>
      <rPr>
        <sz val="11"/>
        <color theme="1"/>
        <rFont val="Calibri"/>
        <family val="2"/>
        <charset val="204"/>
      </rPr>
      <t> </t>
    </r>
    <r>
      <rPr>
        <sz val="11"/>
        <color theme="1"/>
        <rFont val="Arial"/>
        <family val="2"/>
        <charset val="204"/>
      </rPr>
      <t>Нижняя мельница Рыльского района Курской области</t>
    </r>
  </si>
  <si>
    <r>
      <t>Автомобильная дорога «Курск - п.</t>
    </r>
    <r>
      <rPr>
        <sz val="11"/>
        <color theme="1"/>
        <rFont val="Calibri"/>
        <family val="2"/>
        <charset val="204"/>
      </rPr>
      <t> </t>
    </r>
    <r>
      <rPr>
        <sz val="11"/>
        <color theme="1"/>
        <rFont val="Arial"/>
        <family val="2"/>
        <charset val="204"/>
      </rPr>
      <t>Искра» - Чаплыгино - Алябьево</t>
    </r>
  </si>
  <si>
    <r>
      <t>Автомобильная дорога в д.</t>
    </r>
    <r>
      <rPr>
        <sz val="11"/>
        <color theme="1"/>
        <rFont val="Calibri"/>
        <family val="2"/>
        <charset val="204"/>
      </rPr>
      <t> </t>
    </r>
    <r>
      <rPr>
        <sz val="11"/>
        <color theme="1"/>
        <rFont val="Arial"/>
        <family val="2"/>
        <charset val="204"/>
      </rPr>
      <t xml:space="preserve">Егорьевка </t>
    </r>
  </si>
  <si>
    <r>
      <t>Автомобильная дорога общего пользования местного значения «Курск-Льгов-Рыльск-граница с Украиной» -  Большегнеушево» - Верхняя Воегоща со съездом Рыльского района Курской области. 1</t>
    </r>
    <r>
      <rPr>
        <sz val="11"/>
        <color theme="1"/>
        <rFont val="Calibri"/>
        <family val="2"/>
        <charset val="204"/>
      </rPr>
      <t> </t>
    </r>
    <r>
      <rPr>
        <sz val="11"/>
        <color theme="1"/>
        <rFont val="Arial"/>
        <family val="2"/>
        <charset val="204"/>
      </rPr>
      <t>этап.</t>
    </r>
  </si>
  <si>
    <r>
      <t>Автомобильная дорога д.</t>
    </r>
    <r>
      <rPr>
        <sz val="11"/>
        <color theme="1"/>
        <rFont val="Calibri"/>
        <family val="2"/>
        <charset val="204"/>
      </rPr>
      <t> </t>
    </r>
    <r>
      <rPr>
        <sz val="11"/>
        <color theme="1"/>
        <rFont val="Arial"/>
        <family val="2"/>
        <charset val="204"/>
      </rPr>
      <t>Новая Першина - д.</t>
    </r>
    <r>
      <rPr>
        <sz val="11"/>
        <color theme="1"/>
        <rFont val="Calibri"/>
        <family val="2"/>
        <charset val="204"/>
      </rPr>
      <t> </t>
    </r>
    <r>
      <rPr>
        <sz val="11"/>
        <color theme="1"/>
        <rFont val="Arial"/>
        <family val="2"/>
        <charset val="204"/>
      </rPr>
      <t>Сухой Ровец Новопершинского сельсовета Дмитриевского района Курской области с подъездом к объекту торговли</t>
    </r>
  </si>
  <si>
    <r>
      <t>Автомобильная дорога к д.</t>
    </r>
    <r>
      <rPr>
        <sz val="11"/>
        <color theme="1"/>
        <rFont val="Calibri"/>
        <family val="2"/>
        <charset val="204"/>
      </rPr>
      <t> </t>
    </r>
    <r>
      <rPr>
        <sz val="11"/>
        <color theme="1"/>
        <rFont val="Arial"/>
        <family val="2"/>
        <charset val="204"/>
      </rPr>
      <t>Федоровка Фатежского района Курской области. 2</t>
    </r>
    <r>
      <rPr>
        <sz val="11"/>
        <color theme="1"/>
        <rFont val="Calibri"/>
        <family val="2"/>
        <charset val="204"/>
      </rPr>
      <t> </t>
    </r>
    <r>
      <rPr>
        <sz val="11"/>
        <color theme="1"/>
        <rFont val="Arial"/>
        <family val="2"/>
        <charset val="204"/>
      </rPr>
      <t>этап</t>
    </r>
  </si>
  <si>
    <r>
      <t>Автомобильная дорога к д.</t>
    </r>
    <r>
      <rPr>
        <sz val="11"/>
        <color theme="1"/>
        <rFont val="Calibri"/>
        <family val="2"/>
        <charset val="204"/>
      </rPr>
      <t> </t>
    </r>
    <r>
      <rPr>
        <sz val="11"/>
        <color theme="1"/>
        <rFont val="Arial"/>
        <family val="2"/>
        <charset val="204"/>
      </rPr>
      <t>2-е Никольское Тимского района Курской</t>
    </r>
    <r>
      <rPr>
        <sz val="11"/>
        <color theme="1"/>
        <rFont val="Calibri"/>
        <family val="2"/>
        <charset val="204"/>
      </rPr>
      <t> </t>
    </r>
    <r>
      <rPr>
        <sz val="11"/>
        <color theme="1"/>
        <rFont val="Arial"/>
        <family val="2"/>
        <charset val="204"/>
      </rPr>
      <t xml:space="preserve">области </t>
    </r>
  </si>
  <si>
    <r>
      <t>Поликлиника ОБУЗ «Областной клинический противотуберкулезный диспансер», расположенная по адресу: г.Курск, ул.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3-я Пушкарная,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2</t>
    </r>
  </si>
  <si>
    <r>
      <t>Многопрофильная областная детская клиническая больница 3 уровня в г.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Курске</t>
    </r>
  </si>
  <si>
    <r>
      <t>Детский сад на пр-те А.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Дериглазова г.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Курска</t>
    </r>
  </si>
  <si>
    <r>
      <t>Средняя общеобразовательная школа по пр-ту В.</t>
    </r>
    <r>
      <rPr>
        <sz val="11"/>
        <color theme="1"/>
        <rFont val="Calibri"/>
        <family val="2"/>
        <charset val="204"/>
      </rPr>
      <t> </t>
    </r>
    <r>
      <rPr>
        <sz val="11"/>
        <color theme="1"/>
        <rFont val="Arial"/>
        <family val="2"/>
        <charset val="204"/>
      </rPr>
      <t>Клыкова г.</t>
    </r>
    <r>
      <rPr>
        <sz val="11"/>
        <color theme="1"/>
        <rFont val="Calibri"/>
        <family val="2"/>
        <charset val="204"/>
      </rPr>
      <t> </t>
    </r>
    <r>
      <rPr>
        <sz val="11"/>
        <color theme="1"/>
        <rFont val="Arial"/>
        <family val="2"/>
        <charset val="204"/>
      </rPr>
      <t>Курска</t>
    </r>
  </si>
  <si>
    <r>
      <t>Детский сад на ул. Подводников г.</t>
    </r>
    <r>
      <rPr>
        <sz val="11"/>
        <color theme="1"/>
        <rFont val="Calibri"/>
        <family val="2"/>
        <charset val="204"/>
      </rPr>
      <t> </t>
    </r>
    <r>
      <rPr>
        <sz val="11"/>
        <color theme="1"/>
        <rFont val="Arial"/>
        <family val="2"/>
        <charset val="204"/>
      </rPr>
      <t>Курска</t>
    </r>
  </si>
  <si>
    <r>
      <t>Реконструкция ипподрома в г.</t>
    </r>
    <r>
      <rPr>
        <sz val="11"/>
        <color theme="1"/>
        <rFont val="Calibri"/>
        <family val="2"/>
        <charset val="204"/>
      </rPr>
      <t> </t>
    </r>
    <r>
      <rPr>
        <sz val="11"/>
        <color theme="1"/>
        <rFont val="Arial"/>
        <family val="2"/>
        <charset val="204"/>
      </rPr>
      <t>Курске со строительством центра современного пятиборья</t>
    </r>
  </si>
  <si>
    <r>
      <t>Физкультурно-оздоровительный комплекс в п.</t>
    </r>
    <r>
      <rPr>
        <sz val="11"/>
        <color theme="1"/>
        <rFont val="Calibri"/>
        <family val="2"/>
        <charset val="204"/>
      </rPr>
      <t> </t>
    </r>
    <r>
      <rPr>
        <sz val="11"/>
        <color theme="1"/>
        <rFont val="Arial"/>
        <family val="2"/>
        <charset val="204"/>
      </rPr>
      <t>Пристень</t>
    </r>
  </si>
  <si>
    <r>
      <t>Реконструкция стадиона «Трудовые резервы» в г.</t>
    </r>
    <r>
      <rPr>
        <sz val="11"/>
        <color theme="1"/>
        <rFont val="Calibri"/>
        <family val="2"/>
        <charset val="204"/>
      </rPr>
      <t> </t>
    </r>
    <r>
      <rPr>
        <sz val="11"/>
        <color theme="1"/>
        <rFont val="Arial"/>
        <family val="2"/>
        <charset val="204"/>
      </rPr>
      <t>Курске</t>
    </r>
  </si>
  <si>
    <r>
      <t>Физкультурно-оздоровительный комплекс в п.</t>
    </r>
    <r>
      <rPr>
        <sz val="11"/>
        <color theme="1"/>
        <rFont val="Calibri"/>
        <family val="2"/>
        <charset val="204"/>
      </rPr>
      <t> </t>
    </r>
    <r>
      <rPr>
        <sz val="11"/>
        <color theme="1"/>
        <rFont val="Arial"/>
        <family val="2"/>
        <charset val="204"/>
      </rPr>
      <t>Горшечное Горшеченского района</t>
    </r>
  </si>
  <si>
    <r>
      <t>Государственная картинная галерея и областной краеведческий музей по ул.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Дзержинского в г.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 xml:space="preserve">Курске </t>
    </r>
  </si>
  <si>
    <r>
      <t>Курская область, г.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Курск</t>
    </r>
  </si>
  <si>
    <r>
      <t>Курская область, г.</t>
    </r>
    <r>
      <rPr>
        <sz val="11"/>
        <color theme="1"/>
        <rFont val="Calibri"/>
        <family val="2"/>
        <charset val="204"/>
      </rPr>
      <t> </t>
    </r>
    <r>
      <rPr>
        <sz val="11"/>
        <color theme="1"/>
        <rFont val="Arial"/>
        <family val="2"/>
        <charset val="204"/>
      </rPr>
      <t>Курск</t>
    </r>
  </si>
  <si>
    <r>
      <t>Курская область, Горшеченский район, д.</t>
    </r>
    <r>
      <rPr>
        <sz val="11"/>
        <color theme="1"/>
        <rFont val="Calibri"/>
        <family val="2"/>
        <charset val="204"/>
      </rPr>
      <t> </t>
    </r>
    <r>
      <rPr>
        <sz val="11"/>
        <color theme="1"/>
        <rFont val="Arial"/>
        <family val="2"/>
        <charset val="204"/>
      </rPr>
      <t>Нижнедорожное</t>
    </r>
  </si>
  <si>
    <r>
      <t>Курская область, Золотухинский район, д.</t>
    </r>
    <r>
      <rPr>
        <sz val="11"/>
        <color theme="1"/>
        <rFont val="Calibri"/>
        <family val="2"/>
        <charset val="204"/>
      </rPr>
      <t> </t>
    </r>
    <r>
      <rPr>
        <sz val="11"/>
        <color theme="1"/>
        <rFont val="Arial"/>
        <family val="2"/>
        <charset val="204"/>
      </rPr>
      <t>Верхнее Шеховцово</t>
    </r>
  </si>
  <si>
    <r>
      <t>Курская область, Золотухинский район, д.</t>
    </r>
    <r>
      <rPr>
        <sz val="11"/>
        <color theme="1"/>
        <rFont val="Calibri"/>
        <family val="2"/>
        <charset val="204"/>
      </rPr>
      <t> </t>
    </r>
    <r>
      <rPr>
        <sz val="11"/>
        <color theme="1"/>
        <rFont val="Arial"/>
        <family val="2"/>
        <charset val="204"/>
      </rPr>
      <t xml:space="preserve">2-я Гусиновка </t>
    </r>
  </si>
  <si>
    <r>
      <t>Курская область, Курский район,
 п.</t>
    </r>
    <r>
      <rPr>
        <sz val="11"/>
        <color theme="1"/>
        <rFont val="Calibri"/>
        <family val="2"/>
        <charset val="204"/>
      </rPr>
      <t> </t>
    </r>
    <r>
      <rPr>
        <sz val="11"/>
        <color theme="1"/>
        <rFont val="Arial"/>
        <family val="2"/>
        <charset val="204"/>
      </rPr>
      <t>2-е Букреево</t>
    </r>
  </si>
  <si>
    <r>
      <t>Курская область, Курский район, д.</t>
    </r>
    <r>
      <rPr>
        <sz val="11"/>
        <color theme="1"/>
        <rFont val="Calibri"/>
        <family val="2"/>
        <charset val="204"/>
      </rPr>
      <t> </t>
    </r>
    <r>
      <rPr>
        <sz val="11"/>
        <color theme="1"/>
        <rFont val="Arial"/>
        <family val="2"/>
        <charset val="204"/>
      </rPr>
      <t xml:space="preserve">Радино </t>
    </r>
  </si>
  <si>
    <r>
      <t>Курская область, Обоянский район, х.</t>
    </r>
    <r>
      <rPr>
        <sz val="11"/>
        <color theme="1"/>
        <rFont val="Calibri"/>
        <family val="2"/>
        <charset val="204"/>
      </rPr>
      <t> </t>
    </r>
    <r>
      <rPr>
        <sz val="11"/>
        <color theme="1"/>
        <rFont val="Arial"/>
        <family val="2"/>
        <charset val="204"/>
      </rPr>
      <t xml:space="preserve">Нагорный </t>
    </r>
  </si>
  <si>
    <r>
      <t>Курская область, Рыльский район, д.</t>
    </r>
    <r>
      <rPr>
        <sz val="11"/>
        <color theme="1"/>
        <rFont val="Calibri"/>
        <family val="2"/>
        <charset val="204"/>
      </rPr>
      <t> </t>
    </r>
    <r>
      <rPr>
        <sz val="11"/>
        <color theme="1"/>
        <rFont val="Arial"/>
        <family val="2"/>
        <charset val="204"/>
      </rPr>
      <t>Золотаревка</t>
    </r>
  </si>
  <si>
    <r>
      <t>Курская область, Фатежский район, д.</t>
    </r>
    <r>
      <rPr>
        <sz val="11"/>
        <color theme="1"/>
        <rFont val="Calibri"/>
        <family val="2"/>
        <charset val="204"/>
      </rPr>
      <t> </t>
    </r>
    <r>
      <rPr>
        <sz val="11"/>
        <color theme="1"/>
        <rFont val="Arial"/>
        <family val="2"/>
        <charset val="204"/>
      </rPr>
      <t>Малое Жирово</t>
    </r>
  </si>
  <si>
    <r>
      <t>Курская область, Щигровский район, д.</t>
    </r>
    <r>
      <rPr>
        <sz val="11"/>
        <color theme="1"/>
        <rFont val="Calibri"/>
        <family val="2"/>
        <charset val="204"/>
      </rPr>
      <t> </t>
    </r>
    <r>
      <rPr>
        <sz val="11"/>
        <color theme="1"/>
        <rFont val="Arial"/>
        <family val="2"/>
        <charset val="204"/>
      </rPr>
      <t xml:space="preserve">Быковка </t>
    </r>
  </si>
  <si>
    <r>
      <t>Курская область, Рыльский район, с.</t>
    </r>
    <r>
      <rPr>
        <sz val="11"/>
        <color theme="1"/>
        <rFont val="Calibri"/>
        <family val="2"/>
        <charset val="204"/>
      </rPr>
      <t> </t>
    </r>
    <r>
      <rPr>
        <sz val="11"/>
        <color theme="1"/>
        <rFont val="Arial"/>
        <family val="2"/>
        <charset val="204"/>
      </rPr>
      <t>Большегнеушево</t>
    </r>
  </si>
  <si>
    <r>
      <t>Курская область, Дмитриевский район, д.</t>
    </r>
    <r>
      <rPr>
        <sz val="11"/>
        <color theme="1"/>
        <rFont val="Calibri"/>
        <family val="2"/>
        <charset val="204"/>
      </rPr>
      <t> </t>
    </r>
    <r>
      <rPr>
        <sz val="11"/>
        <color theme="1"/>
        <rFont val="Arial"/>
        <family val="2"/>
        <charset val="204"/>
      </rPr>
      <t>Новая Першина - д.</t>
    </r>
    <r>
      <rPr>
        <sz val="11"/>
        <color theme="1"/>
        <rFont val="Calibri"/>
        <family val="2"/>
        <charset val="204"/>
      </rPr>
      <t> </t>
    </r>
    <r>
      <rPr>
        <sz val="11"/>
        <color theme="1"/>
        <rFont val="Arial"/>
        <family val="2"/>
        <charset val="204"/>
      </rPr>
      <t>Сухой Ровец</t>
    </r>
  </si>
  <si>
    <r>
      <t>Курская область, Фатежский район, д.</t>
    </r>
    <r>
      <rPr>
        <sz val="11"/>
        <color theme="1"/>
        <rFont val="Calibri"/>
        <family val="2"/>
        <charset val="204"/>
      </rPr>
      <t> </t>
    </r>
    <r>
      <rPr>
        <sz val="11"/>
        <color theme="1"/>
        <rFont val="Arial"/>
        <family val="2"/>
        <charset val="204"/>
      </rPr>
      <t xml:space="preserve">Федоровка </t>
    </r>
  </si>
  <si>
    <r>
      <t>Курская область, Тимский район,
 д.</t>
    </r>
    <r>
      <rPr>
        <sz val="11"/>
        <color theme="1"/>
        <rFont val="Calibri"/>
        <family val="2"/>
        <charset val="204"/>
      </rPr>
      <t> </t>
    </r>
    <r>
      <rPr>
        <sz val="11"/>
        <color theme="1"/>
        <rFont val="Arial"/>
        <family val="2"/>
        <charset val="204"/>
      </rPr>
      <t>2-е Никольское</t>
    </r>
  </si>
  <si>
    <r>
      <t>г.Курск, ул.3-я Пушкарная,</t>
    </r>
    <r>
      <rPr>
        <sz val="11"/>
        <color theme="1"/>
        <rFont val="Calibri"/>
        <family val="2"/>
        <charset val="204"/>
      </rPr>
      <t> </t>
    </r>
    <r>
      <rPr>
        <sz val="11"/>
        <color theme="1"/>
        <rFont val="Arial"/>
        <family val="2"/>
        <charset val="204"/>
      </rPr>
      <t>2</t>
    </r>
  </si>
  <si>
    <r>
      <t>г.</t>
    </r>
    <r>
      <rPr>
        <sz val="11"/>
        <color theme="1"/>
        <rFont val="Calibri"/>
        <family val="2"/>
        <charset val="204"/>
      </rPr>
      <t> </t>
    </r>
    <r>
      <rPr>
        <sz val="11"/>
        <color theme="1"/>
        <rFont val="Arial"/>
        <family val="2"/>
        <charset val="204"/>
      </rPr>
      <t>Курск, 
пр-т</t>
    </r>
    <r>
      <rPr>
        <sz val="11"/>
        <color theme="1"/>
        <rFont val="Calibri"/>
        <family val="2"/>
        <charset val="204"/>
      </rPr>
      <t> </t>
    </r>
    <r>
      <rPr>
        <sz val="11"/>
        <color theme="1"/>
        <rFont val="Arial"/>
        <family val="2"/>
        <charset val="204"/>
      </rPr>
      <t>Плевицкой</t>
    </r>
  </si>
  <si>
    <r>
      <t>Курская область, Рыльский район, пос.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Марьино, ул.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Центральная, д.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1.</t>
    </r>
  </si>
  <si>
    <r>
      <t>Курская область, г.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Курск, проспект А.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Дериглазова</t>
    </r>
  </si>
  <si>
    <r>
      <t>Курская область, г.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Железногорск Курской области, Микрорайон № 13</t>
    </r>
  </si>
  <si>
    <r>
      <t>Курская область, г.</t>
    </r>
    <r>
      <rPr>
        <sz val="11"/>
        <color theme="1"/>
        <rFont val="Calibri"/>
        <family val="2"/>
        <charset val="204"/>
      </rPr>
      <t> </t>
    </r>
    <r>
      <rPr>
        <sz val="11"/>
        <color theme="1"/>
        <rFont val="Arial"/>
        <family val="2"/>
        <charset val="204"/>
      </rPr>
      <t>Курск, проспект В.</t>
    </r>
    <r>
      <rPr>
        <sz val="11"/>
        <color theme="1"/>
        <rFont val="Calibri"/>
        <family val="2"/>
        <charset val="204"/>
      </rPr>
      <t> </t>
    </r>
    <r>
      <rPr>
        <sz val="11"/>
        <color theme="1"/>
        <rFont val="Arial"/>
        <family val="2"/>
        <charset val="204"/>
      </rPr>
      <t>Клыкова</t>
    </r>
  </si>
  <si>
    <r>
      <t>Курская область, г.</t>
    </r>
    <r>
      <rPr>
        <sz val="11"/>
        <color theme="1"/>
        <rFont val="Calibri"/>
        <family val="2"/>
        <charset val="204"/>
      </rPr>
      <t> </t>
    </r>
    <r>
      <rPr>
        <sz val="11"/>
        <color theme="1"/>
        <rFont val="Arial"/>
        <family val="2"/>
        <charset val="204"/>
      </rPr>
      <t>Курск, ул.</t>
    </r>
    <r>
      <rPr>
        <sz val="11"/>
        <color theme="1"/>
        <rFont val="Calibri"/>
        <family val="2"/>
        <charset val="204"/>
      </rPr>
      <t> </t>
    </r>
    <r>
      <rPr>
        <sz val="11"/>
        <color theme="1"/>
        <rFont val="Arial"/>
        <family val="2"/>
        <charset val="204"/>
      </rPr>
      <t>Подводников</t>
    </r>
  </si>
  <si>
    <r>
      <t>Курская область, Курский район, д.</t>
    </r>
    <r>
      <rPr>
        <sz val="11"/>
        <color theme="1"/>
        <rFont val="Calibri"/>
        <family val="2"/>
        <charset val="204"/>
      </rPr>
      <t> </t>
    </r>
    <r>
      <rPr>
        <sz val="11"/>
        <color theme="1"/>
        <rFont val="Arial"/>
        <family val="2"/>
        <charset val="204"/>
      </rPr>
      <t>Дурнево</t>
    </r>
  </si>
  <si>
    <r>
      <t>Курская область, п.</t>
    </r>
    <r>
      <rPr>
        <sz val="11"/>
        <color theme="1"/>
        <rFont val="Calibri"/>
        <family val="2"/>
        <charset val="204"/>
      </rPr>
      <t> </t>
    </r>
    <r>
      <rPr>
        <sz val="11"/>
        <color theme="1"/>
        <rFont val="Arial"/>
        <family val="2"/>
        <charset val="204"/>
      </rPr>
      <t>Пристень</t>
    </r>
  </si>
  <si>
    <r>
      <t>Крская область, 
п.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Горшечное</t>
    </r>
  </si>
  <si>
    <r>
      <t>Курская область,
с.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Большое Солдатское</t>
    </r>
  </si>
  <si>
    <r>
      <t>Курская область,
п.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Солнцево</t>
    </r>
  </si>
  <si>
    <r>
      <t>Курская область, г.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Курск, ул.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Дзержинского</t>
    </r>
  </si>
  <si>
    <r>
      <t>г.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Курск, районы Курской области</t>
    </r>
  </si>
  <si>
    <r>
      <t>Курская область, г.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Курчатов</t>
    </r>
  </si>
  <si>
    <r>
      <t>Курская область, г.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Щигры, ул.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Мичурина,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32</t>
    </r>
  </si>
  <si>
    <r>
      <t>Газопровод высокого давления с.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Никитское - д.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Карташовка-д.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Уединенное - д.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Вышний Щигор-д.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Нижний Щигор - д.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Парменовка-д.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Ползиковка - д.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Удерево - д.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Хитровка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- д.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Крюково Черемисиновского района Курской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области</t>
    </r>
  </si>
  <si>
    <r>
      <t>Газопровод межпоселковый к д.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Мухино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- д.Болваново - д.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Николаевка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- д.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Дарница - д.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Черный Колодезь - д.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Русаново - д.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Ширково Курчатовского района Курской области</t>
    </r>
  </si>
  <si>
    <r>
      <t>Газопровод межпоселковый ГРП - х.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Александровка - д.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Парменовка - х.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Нижняя Мельница -
 с.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Студенок - с.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Слободка-Ивановка - д.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Гниловка - с. Акимовка - д.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Анатольевка Рыльского района Курской области</t>
    </r>
  </si>
  <si>
    <r>
      <t>Газопровод межпоселковый к с.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Макаровка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- с.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Дроняево -</t>
    </r>
    <r>
      <rPr>
        <sz val="11"/>
        <rFont val="Calibri"/>
        <family val="2"/>
        <charset val="204"/>
      </rPr>
      <t xml:space="preserve"> </t>
    </r>
    <r>
      <rPr>
        <sz val="11"/>
        <rFont val="Arial"/>
        <family val="2"/>
        <charset val="204"/>
      </rPr>
      <t>х.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Дроняевский - д.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Гупово - д.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Мосолово Курчатовского района Курской области</t>
    </r>
  </si>
  <si>
    <t>2018 - 2019 г.</t>
  </si>
  <si>
    <t>2018 - 2019 гг.</t>
  </si>
  <si>
    <t>2019 - 2020 гг.</t>
  </si>
  <si>
    <t>2018 - 2020 гг.</t>
  </si>
  <si>
    <t>2017 - 2019 гг.</t>
  </si>
  <si>
    <t>2019 - 2021 гг.</t>
  </si>
  <si>
    <t>2012 - 2019 гг.</t>
  </si>
  <si>
    <t>2020 - 2021 гг.</t>
  </si>
  <si>
    <t>2020 - 2023 гг.</t>
  </si>
  <si>
    <t>2016 - 2020 гг.</t>
  </si>
  <si>
    <t>2017 - 2020 гг.</t>
  </si>
  <si>
    <t>2020 - 2022 гг.</t>
  </si>
  <si>
    <t>2013 - 2024 гг.</t>
  </si>
  <si>
    <r>
      <t>Газопровод межпоселковый АГРС п.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Конышевка - с. Глазово - с.</t>
    </r>
    <r>
      <rPr>
        <sz val="11"/>
        <rFont val="Calibri"/>
        <family val="2"/>
        <charset val="204"/>
      </rPr>
      <t xml:space="preserve"> </t>
    </r>
    <r>
      <rPr>
        <sz val="11"/>
        <rFont val="Arial"/>
        <family val="2"/>
        <charset val="204"/>
      </rPr>
      <t>Малое Городьково - д.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Большое Городьково Конышевского района 
Курской области</t>
    </r>
  </si>
  <si>
    <r>
      <t>Газопровод межпоселковый к с.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Романово - п. Шевченко - с.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Веть Хомутовского района 
Курской области</t>
    </r>
  </si>
  <si>
    <r>
      <t>Газопровод межпоселковый к с.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Старшее - с.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Деменино Хомутовского района 
Курской области</t>
    </r>
  </si>
  <si>
    <r>
      <t>Газопровод межпоселковый д.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Авдеево-Золотухино - д.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Сорокина - д.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Плаксино - д.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Березуцкое - д.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Нижнее Сосково - д.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Верхнее Сосково Октябрьского и Курчатовского районов 
Курской области</t>
    </r>
  </si>
  <si>
    <r>
      <t>Газопровод высокого давления к п.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Каменец, д.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Ратманово Железногорского района Курской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области</t>
    </r>
  </si>
  <si>
    <r>
      <t>Газопровод межпоселковый с.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Стремоухово-Бобрик - с.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Цуканово-Бобрик - д.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Александровка - ст.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Вышние Деревеньки - п.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Яблоновый - д.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Милютино - д.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Букреево-Бобрик - с.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Дурово-Бобрик Льговского района Курской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области</t>
    </r>
  </si>
  <si>
    <r>
      <t>Газопровод высокого давления рп. Касторное - д.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Андреевка - п.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Цветочный - п.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Семеновский Касторенского района Курской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области</t>
    </r>
  </si>
  <si>
    <r>
      <t>Газораспределительные сети по населенным пунктам Большежировского сельсовета Фатежского района Курской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области</t>
    </r>
  </si>
  <si>
    <r>
      <t>Межпоселковый газопровод высокого давления к с.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Неварь Первоавгустовского сельсовета Дмитриевского района Курской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области</t>
    </r>
  </si>
  <si>
    <r>
      <t>Межпоселковый газопровод высокого давления к с.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Погодино Поповкинского сельсовета Дмитриевского района Курской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 xml:space="preserve">области </t>
    </r>
  </si>
  <si>
    <r>
      <t>Газораспределительные сети низкого давления по с.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Погодино Поповкинского сельсовета Дмитриевского района Курской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области</t>
    </r>
  </si>
  <si>
    <r>
      <t>Газоснабжение н.п.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Громова Дубрава, Азаровский, Светлый Дунай, Озерки Железногорского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района</t>
    </r>
  </si>
  <si>
    <r>
      <t>Газопровод высокого давления второй категории с. Верхотопье Касторенского района Курской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области</t>
    </r>
  </si>
  <si>
    <r>
      <t>Газоснабжение индивидуальной жилой застройки в с.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Зорино Рышковского сельсовета Курского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района Курской области</t>
    </r>
  </si>
  <si>
    <r>
      <t>Газоснабжение индивидуальной жилой застройки в д.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Толмачево Лебяженского сельсовета Курского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района Курской области</t>
    </r>
  </si>
  <si>
    <r>
      <t>Газораспределительные сети низкого давления с.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Неварь, п.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Лесной, п.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Чемерки Первоавгустовского сельсовета Дмитриевского района Курской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области</t>
    </r>
  </si>
  <si>
    <r>
      <t>Газоснабженние д.Апальково (ул.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Кубань) и д.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Умеренково Золотухинского района Курской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области</t>
    </r>
  </si>
  <si>
    <r>
      <t>Водозаборные сооружения и водопроводные сети в д.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Будановка Золотухинского района Курской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области</t>
    </r>
  </si>
  <si>
    <r>
      <t>Водопроводные сети пос.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им.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 xml:space="preserve">Куйбышева Рыльского района Курской области </t>
    </r>
  </si>
  <si>
    <r>
      <t>Водоснабжение с.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Пальцево Дерюгинского сельсовета Дмитриевского района Курской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области</t>
    </r>
  </si>
  <si>
    <t>Техперевооружение ПС 110 кВ Белая с заменой трансформаторов тока-110 кВ (ССПИ)</t>
  </si>
  <si>
    <r>
      <t>Автомобильная дорога Ржава-Горки в Фатежском районе Курской</t>
    </r>
    <r>
      <rPr>
        <sz val="11"/>
        <color theme="1"/>
        <rFont val="Calibri"/>
        <family val="2"/>
        <charset val="204"/>
      </rPr>
      <t> </t>
    </r>
    <r>
      <rPr>
        <sz val="11"/>
        <color theme="1"/>
        <rFont val="Arial"/>
        <family val="2"/>
        <charset val="204"/>
      </rPr>
      <t>области</t>
    </r>
  </si>
  <si>
    <r>
      <t xml:space="preserve">Автомобильная дорога </t>
    </r>
    <r>
      <rPr>
        <sz val="11"/>
        <rFont val="Calibri"/>
        <family val="2"/>
        <charset val="204"/>
      </rPr>
      <t>«</t>
    </r>
    <r>
      <rPr>
        <sz val="11"/>
        <rFont val="Arial"/>
        <family val="2"/>
        <charset val="204"/>
      </rPr>
      <t>Курск-Поныри» - ст.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Свобода-Александровка» - 2-я Гусиновка в Золотухинском районе Курской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области</t>
    </r>
  </si>
  <si>
    <r>
      <t>Линии наружного электроосвещения автомобильной дороги Курск - Льгов - Рыльск - граница с Украиной на участке км</t>
    </r>
    <r>
      <rPr>
        <sz val="11"/>
        <color theme="1"/>
        <rFont val="Calibri"/>
        <family val="2"/>
        <charset val="204"/>
      </rPr>
      <t> </t>
    </r>
    <r>
      <rPr>
        <sz val="11"/>
        <color theme="1"/>
        <rFont val="Arial"/>
        <family val="2"/>
        <charset val="204"/>
      </rPr>
      <t>49+100 - км 53+400 в Курчатовском районе Курской</t>
    </r>
    <r>
      <rPr>
        <sz val="11"/>
        <color theme="1"/>
        <rFont val="Calibri"/>
        <family val="2"/>
        <charset val="204"/>
      </rPr>
      <t> </t>
    </r>
    <r>
      <rPr>
        <sz val="11"/>
        <color theme="1"/>
        <rFont val="Arial"/>
        <family val="2"/>
        <charset val="204"/>
      </rPr>
      <t>области</t>
    </r>
  </si>
  <si>
    <r>
      <t>Физкультурно-оздоровительный комплекс в селе Большое Солдатское Большесолдатского</t>
    </r>
    <r>
      <rPr>
        <sz val="11"/>
        <color theme="1"/>
        <rFont val="Calibri"/>
        <family val="2"/>
        <charset val="204"/>
      </rPr>
      <t> </t>
    </r>
    <r>
      <rPr>
        <sz val="11"/>
        <color theme="1"/>
        <rFont val="Arial"/>
        <family val="2"/>
        <charset val="204"/>
      </rPr>
      <t>района</t>
    </r>
  </si>
  <si>
    <r>
      <t>Физкультурно-оздоровительный комплекс п.</t>
    </r>
    <r>
      <rPr>
        <sz val="11"/>
        <color theme="1"/>
        <rFont val="Calibri"/>
        <family val="2"/>
        <charset val="204"/>
      </rPr>
      <t> </t>
    </r>
    <r>
      <rPr>
        <sz val="11"/>
        <color theme="1"/>
        <rFont val="Arial"/>
        <family val="2"/>
        <charset val="204"/>
      </rPr>
      <t>Солнцево Солнцевского</t>
    </r>
    <r>
      <rPr>
        <sz val="11"/>
        <color theme="1"/>
        <rFont val="Calibri"/>
        <family val="2"/>
        <charset val="204"/>
      </rPr>
      <t> </t>
    </r>
    <r>
      <rPr>
        <sz val="11"/>
        <color theme="1"/>
        <rFont val="Arial"/>
        <family val="2"/>
        <charset val="204"/>
      </rPr>
      <t>района</t>
    </r>
  </si>
  <si>
    <t>«УТВЕРЖДЕН
постановлением Администрации Курской области
от 04.04.2019 №281-па
(в редакции постановления Администрации Курской области
от________________________№___________)</t>
  </si>
  <si>
    <t>».</t>
  </si>
  <si>
    <r>
      <t>Газораспределительные сети по д.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Александровка, с.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Белый Колодезь, д.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Ивановка, х.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Песочное, х.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Домра Гостомлянского сельского совета Медвенского района Курской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области</t>
    </r>
  </si>
  <si>
    <r>
      <t>Автомобильная дорога «Курск-Поныри»- 2-я Гусиновка Золотухинского района Курской</t>
    </r>
    <r>
      <rPr>
        <sz val="11"/>
        <color theme="1"/>
        <rFont val="Calibri"/>
        <family val="2"/>
        <charset val="204"/>
      </rPr>
      <t> </t>
    </r>
    <r>
      <rPr>
        <sz val="11"/>
        <color theme="1"/>
        <rFont val="Arial"/>
        <family val="2"/>
        <charset val="204"/>
      </rPr>
      <t>области</t>
    </r>
  </si>
  <si>
    <r>
      <t>Автомобильная дорога д.</t>
    </r>
    <r>
      <rPr>
        <sz val="11"/>
        <color theme="1"/>
        <rFont val="Calibri"/>
        <family val="2"/>
        <charset val="204"/>
      </rPr>
      <t> </t>
    </r>
    <r>
      <rPr>
        <sz val="11"/>
        <color theme="1"/>
        <rFont val="Arial"/>
        <family val="2"/>
        <charset val="204"/>
      </rPr>
      <t>2-е Безлесное - 2-е Букреево - через х.</t>
    </r>
    <r>
      <rPr>
        <sz val="11"/>
        <color theme="1"/>
        <rFont val="Calibri"/>
        <family val="2"/>
        <charset val="204"/>
      </rPr>
      <t> </t>
    </r>
    <r>
      <rPr>
        <sz val="11"/>
        <color theme="1"/>
        <rFont val="Arial"/>
        <family val="2"/>
        <charset val="204"/>
      </rPr>
      <t>Красный Пахарь Лебяженского сельсовета Курского района Курской области 
(I</t>
    </r>
    <r>
      <rPr>
        <sz val="11"/>
        <color theme="1"/>
        <rFont val="Calibri"/>
        <family val="2"/>
        <charset val="204"/>
      </rPr>
      <t> </t>
    </r>
    <r>
      <rPr>
        <sz val="11"/>
        <color theme="1"/>
        <rFont val="Arial"/>
        <family val="2"/>
        <charset val="204"/>
      </rPr>
      <t>пусковой участок)</t>
    </r>
  </si>
  <si>
    <r>
      <t>Администрация г.</t>
    </r>
    <r>
      <rPr>
        <sz val="11"/>
        <color theme="1"/>
        <rFont val="Calibri"/>
        <family val="2"/>
        <charset val="204"/>
      </rPr>
      <t> </t>
    </r>
    <r>
      <rPr>
        <sz val="11"/>
        <color theme="1"/>
        <rFont val="Arial"/>
        <family val="2"/>
        <charset val="204"/>
      </rPr>
      <t>Курска</t>
    </r>
  </si>
  <si>
    <r>
      <t>Администрация г.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Железногорска</t>
    </r>
  </si>
  <si>
    <r>
      <t>Администрация г.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Курска</t>
    </r>
  </si>
  <si>
    <r>
      <t>Администрация г.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>Курска, Курской области</t>
    </r>
  </si>
  <si>
    <r>
      <t>Курская область, г.</t>
    </r>
    <r>
      <rPr>
        <sz val="11"/>
        <rFont val="Calibri"/>
        <family val="2"/>
        <charset val="204"/>
      </rPr>
      <t> </t>
    </r>
    <r>
      <rPr>
        <sz val="11"/>
        <rFont val="Arial"/>
        <family val="2"/>
        <charset val="204"/>
      </rPr>
      <t xml:space="preserve">Курск </t>
    </r>
  </si>
  <si>
    <r>
      <t xml:space="preserve">ИЗМЕНЕНИЯ,
которые вносятся в постановление Администрации Курской области от 04.04.2019 № 281-па «Об утверждении Плана создания инвестиционных объектов и объектов инфраструктуры в 
Курской области
на 2019-2021 годы»
</t>
    </r>
    <r>
      <rPr>
        <sz val="30"/>
        <rFont val="Times New Roman"/>
        <family val="1"/>
        <charset val="204"/>
      </rPr>
      <t xml:space="preserve">
</t>
    </r>
  </si>
  <si>
    <t>Нет данных</t>
  </si>
  <si>
    <t>Строительство объекта завершено, выдано разрешение на ввод</t>
  </si>
  <si>
    <t>Строительство объекта завершено, выдача разрешения на ввод не тербуется</t>
  </si>
  <si>
    <t>Операционный блок введен в эксплуатацию 14.01.2019 г. Палатный блок введен в эксплуатацию 27.11.2019 г.</t>
  </si>
  <si>
    <t>Новый объект. Начало строительства - 2020 год</t>
  </si>
  <si>
    <t>Новый объект.</t>
  </si>
  <si>
    <t>Физкультурно-оздоровительный комплекс в г. Льгове введен в эксплуатацию 02.02.2019 г., в г. Рыльске - 25.04.2019 г.</t>
  </si>
  <si>
    <t>Объект введен в эксплуатацию 24.10.2019</t>
  </si>
  <si>
    <t>По результатам электронного аукциона определена подрядная организация - ООО "ОлимпСтройМонтаж". Подрядчик приступил к выполнению строительно-монтажных работ.</t>
  </si>
  <si>
    <t>По результатам электронного аукциона определена подрядная организация - ООО "Управление капитального строительства" (г. Москва). Подрядчик приступил к выполнению строительно-монтажных работ.</t>
  </si>
  <si>
    <t>По результатам электронного аукциона определена подрядная организация - ООО "Стройтрест". В данное время проходит заключене муниципального контракта.</t>
  </si>
  <si>
    <t>100%
Работы завершены в 2018 году</t>
  </si>
  <si>
    <t>100%
Финансирование объекта с начала года - 28873,5 тыс. рублей</t>
  </si>
  <si>
    <t>100%
Финансирование объекта с начала года - 61333,7 тыс. рублей</t>
  </si>
  <si>
    <t>Финансирование объекта с начала года не осуществлялось</t>
  </si>
  <si>
    <t>100%
Объект будет введен в эксплуатацию в 2019 году</t>
  </si>
  <si>
    <t>100%
Выкуп произведен 
МО "город Курск"</t>
  </si>
  <si>
    <t>100 %
Финансирование объекта с начала года - 7953,20460 тыс. рублей, в декабре - 2313,60160 тыс. рублей</t>
  </si>
  <si>
    <t>100%
Финансирование объекта с начала года - 14945,460 тыс. рублей, в декабре - 1560,711  тыс. рублей</t>
  </si>
  <si>
    <t>43,6%
Финансирование объекта с начала года - 9930,349 тыс. рублей, в декабре - 5579,983 тыс. рублей</t>
  </si>
  <si>
    <t>87%
Финансирование объекта с начала года - 11900,706 тыс. рублей, в декабре - 1524,541 тыс. рублей</t>
  </si>
  <si>
    <t>100%
Финансирование объекта с начала года - 5174,33842 тыс. рублей, в декабре финансирование не осуществлялось</t>
  </si>
  <si>
    <t>100%
Финансирование объекта с начала года - 7616,362 тыс. рублей, в декабре финансирование не осуществлялось</t>
  </si>
  <si>
    <t>100%
Финансирование объекта с начала года - 8333,146 тыс. рублей, в декабре финансирование не осуществлялось, объект введен в эксплуатацию</t>
  </si>
  <si>
    <t>100%
Финансирование объекта с начала года - 11139,368 тыс. рублей, в декабре финансирование не осуществлялось</t>
  </si>
  <si>
    <t>100%
Финансирование объекта с начала года - 14656,7139 тыс. рублей, в декабре  - 1117,7529 тыс. рублей</t>
  </si>
  <si>
    <t>100%
Финансирование объекта с начала года - 12658,822 тыс. рублей, в декабре финансирование не осуществлялось</t>
  </si>
  <si>
    <t>100%
Финансирование объекта с начала года - 12865,22 тыс. рублей, в декабре - 3028,133 тыс. рублей</t>
  </si>
  <si>
    <t>12,7%
Финансирование объекта с начала года - 27106,635 тыс. рублей, в декабре - 23660,141 тыс. рублей</t>
  </si>
  <si>
    <t>60,9%
Финансирование объекта с начала года - 11451,593 тыс. рублей, в декабре - 4472,400 тыс. рублей</t>
  </si>
  <si>
    <t>89%
Финансирование объекта с начала года - 12749,291 тыс. рублей, в декабре - 5800,143 тыс. рублей</t>
  </si>
  <si>
    <t>55,5%
Финансирование объекта с начала года - 12666,937 тыс. рублей, в декабре - 5632,143 тыс. рублей</t>
  </si>
  <si>
    <t>100%
Финансирование объекта с начала года - 9118,895 тыс. рублей, в декабре финансирование не осуществлялось</t>
  </si>
  <si>
    <t>100%
Объект введен в эксплуатацию 31.12.2019</t>
  </si>
  <si>
    <t>72%
Финансирование объекта с начала года - 149,47 млн. рублей, в декабре финансирование не осуществлялось</t>
  </si>
  <si>
    <t>97%
Финансирование объекта с начала года - 118,084 млн. рублей, в декабре - 9,985 млн. рублей</t>
  </si>
  <si>
    <t>Финансирование объекта с начала года - 45,593 млн. рублей, в декабре - 1,162 млн. рублей</t>
  </si>
  <si>
    <t>Финансирование объекта с начала года - 39,31 млн. рублей, в декабре - 18,5 млн. рублей</t>
  </si>
  <si>
    <t>100%
Финансирование объекта с начала года - 1290,8 тыс. рублей, в декабре - 697,082 тыс. рублей</t>
  </si>
  <si>
    <t>Финансирование объекта с начала года - 4910,1 тыс. рублей, в декабре - 492,907 тыс. рублей</t>
  </si>
  <si>
    <t>5,2%
Финансирование объекта с начяала года - 4734,4 тыс. рублей, в декабре финансирование не осуществлялось</t>
  </si>
  <si>
    <t>Финансирование объекта с начала года - 42060,84 тыс. рублей, в декабре - 1877,67 тыс. рублей</t>
  </si>
  <si>
    <t>Финансирование объекта с начала года - 20935,3 тыс. рублей, в декабре - 130,1 тыс. рублей</t>
  </si>
  <si>
    <t>Финансирование объекта с начала года - 39150,44 тыс. рублей, в декабре - 2748 тыс. рублей</t>
  </si>
  <si>
    <t>Финансирование объекта с начала года - 10652,9 тыс. рублей, в декабре финансирование не осуществлялось</t>
  </si>
  <si>
    <t>Финансирование объекта с начала года - 11134,5 тыс. рублей, в декабре финансирование не осуществлялось</t>
  </si>
  <si>
    <t>Финансирование орбъекта с начала года - 483628,348 тыс. рублей, в декабре - 102520,533 тыс. рублей</t>
  </si>
  <si>
    <t>Финансирование орбъекта с начала года - 31050,511 тыс. рублей, в декабре - 25,000 тыс. рублей. Объект введен в эксплуатацию в 2019 году.</t>
  </si>
  <si>
    <t>Финансирование орбъекта с начала года - 41601,676 тыс. рублей, в декабре - 29171,642 тыс. рублей.</t>
  </si>
  <si>
    <t>Финансирование орбъекта с начала года - 20969,713 тыс. рублей, в декабре - 20969,713 тыс. рублей.</t>
  </si>
  <si>
    <t>Финансирование орбъекта с начала года - 65237,570 тыс. рублей, в декабре - 65237,570 тыс. рублей.</t>
  </si>
  <si>
    <t>Финансирование орбъекта с начала года - 9990,006 тыс. рублей, в декабре - 9990,006 тыс. рублей.</t>
  </si>
  <si>
    <t>Финансирование орбъекта с начала года - 42399,733 тыс. рублей, в декабре - 2740,026 тыс. рублей. Объект введен в эксплуатацию в декабре 2019 года</t>
  </si>
  <si>
    <t>Финансирование орбъекта с начала года - 70403,195 тыс. рублей, в декабре - 2816,128 тыс. рублей. Объект введен в эксплуатацию в декабре 2019 года</t>
  </si>
  <si>
    <t>Финансирование объекта с начала года - 58797,809 тыс. рублей, в декабре - 22313,684 тыс. рублей. Объект введен в эксплуатацию в декабре 2019 года</t>
  </si>
  <si>
    <t>Финансирование орбъекта с начала года - 41026,505 тыс. рублей, в декабре - 33782,036 тыс. рублей. Объект введен в эксплуатацию в декабре 2019 года</t>
  </si>
  <si>
    <t>Финансирование орбъекта с начала года - 48339,560 тыс. рублей, в декабре - 19366,626 тыс. рублей. Объект введен в эксплуатацию в декабре 2019 года</t>
  </si>
  <si>
    <t>Финансирование орбъекта с начала года - 26015,877 тыс. рублей, в декабре - 5185,433 тыс. рублей. Объект введен в эксплуатацию в декабре 2019 года</t>
  </si>
  <si>
    <t>Финансирование орбъекта с начала года - 36040,306 тыс. рублей, в декабре - 15702,195 тыс. рублей. Объект введен в эксплуатацию в декабре 2019 года</t>
  </si>
  <si>
    <t>Финансирование орбъекта с начала года - 147036,735 тыс. рублей, в декабре - 9829,687 тыс. рублей. Объект введен в эксплуатацию в декабре 2019 года</t>
  </si>
  <si>
    <t>Финансирование орбъекта с начала года - 44092,670 тыс. рублей, в декабре - 38390,616 тыс. рублей. Объект введен в эксплуатацию в декабре 2019 года</t>
  </si>
  <si>
    <t>Финансирование орбъекта с начала года - 36153,009 тыс. рублей, в декабре - 15350,718 тыс. рублей. Объект введен в эксплуатацию в декабре 2019 года</t>
  </si>
  <si>
    <t>Финансирование орбъекта с начала года - 119192,51171 тыс. рублей, в декабре - 11659,337 тыс. рублей. Объект введен в эксплуатацию в декабре 2019 года</t>
  </si>
  <si>
    <t>Финансирование орбъекта с начала года - 27637,837 тыс. рублей, в декабре - 6825,992 тыс. рублей. Объект введен в эксплуатацию в декабре 2019 года</t>
  </si>
  <si>
    <t>100 %
Объем инвестиций с начала года - 17445 тыс. рублей.</t>
  </si>
  <si>
    <t>Финансирование орбъекта с начала года - 36672,468 тыс. рублей, в декабре - 1981,919 тыс. рублей</t>
  </si>
  <si>
    <t>Финансирование орбъекта с начала года - 24153,695 тыс. рублей, в 4108,089 тыс. рублей.</t>
  </si>
  <si>
    <t>Финансирование орбъекта с начала года - 25264,087 тыс. рублей, в декабре финансирование не осуществлялось.</t>
  </si>
  <si>
    <t>Объем инвестиций с начала года -  9000 тыс. рублей</t>
  </si>
  <si>
    <t>Степень готовности объектов в декабре и с начала 2019 года</t>
  </si>
  <si>
    <t>План создания инвестиционных объектов и объектов инфраструктуры в Курской области на 2019-2021 годы за ДЕКАБРЬ и нарастающим итогом с начала 2019 года.</t>
  </si>
  <si>
    <t xml:space="preserve">28,1%
Финансирование объекта начала года - 32 026 млн. рублей, в декабре - 3 млн. рублей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</si>
</sst>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-* #,##0.00_р_._-;\-* #,##0.00_р_._-;_-* &quot;-&quot;??_р_._-;_-@_-"/>
    <numFmt numFmtId="165" formatCode="#,##0.0"/>
    <numFmt numFmtId="166" formatCode="#,##0.000"/>
    <numFmt numFmtId="167" formatCode="0.0"/>
    <numFmt numFmtId="168" formatCode="0.000"/>
    <numFmt numFmtId="169" formatCode="0.0000"/>
    <numFmt numFmtId="170" formatCode="#,##0.000\ _₽"/>
    <numFmt numFmtId="171" formatCode="#,##0\ _₽"/>
    <numFmt numFmtId="172" formatCode="#,##0.00000"/>
  </numFmts>
  <fonts count="20" x14ac:knownFonts="1">
    <font>
      <sz val="11"/>
      <color theme="1"/>
      <name val="Calibri"/>
      <family val="2"/>
      <charset val="204"/>
      <scheme val="minor"/>
    </font>
    <font>
      <sz val="10"/>
      <name val="Times New Roman"/>
      <family val="1"/>
      <charset val="204"/>
    </font>
    <font>
      <sz val="10"/>
      <name val="Arial"/>
      <family val="2"/>
      <charset val="204"/>
    </font>
    <font>
      <sz val="11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b/>
      <sz val="11"/>
      <name val="Arial"/>
      <family val="2"/>
      <charset val="204"/>
    </font>
    <font>
      <sz val="11"/>
      <name val="Arial"/>
      <family val="2"/>
      <charset val="204"/>
    </font>
    <font>
      <b/>
      <sz val="11"/>
      <color indexed="10"/>
      <name val="Arial"/>
      <family val="2"/>
      <charset val="204"/>
    </font>
    <font>
      <sz val="11"/>
      <color rgb="FF000000"/>
      <name val="Arial"/>
      <family val="2"/>
      <charset val="204"/>
    </font>
    <font>
      <sz val="11"/>
      <color theme="1"/>
      <name val="Arial"/>
      <family val="2"/>
      <charset val="204"/>
    </font>
    <font>
      <sz val="11"/>
      <color indexed="8"/>
      <name val="Arial"/>
      <family val="2"/>
      <charset val="204"/>
    </font>
    <font>
      <b/>
      <sz val="14"/>
      <name val="Times New Roman"/>
      <family val="1"/>
      <charset val="204"/>
    </font>
    <font>
      <sz val="20"/>
      <name val="Times New Roman"/>
      <family val="1"/>
      <charset val="204"/>
    </font>
    <font>
      <sz val="14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1"/>
      <name val="Calibri"/>
      <family val="2"/>
      <charset val="204"/>
    </font>
    <font>
      <b/>
      <sz val="30"/>
      <name val="Times New Roman"/>
      <family val="1"/>
      <charset val="204"/>
    </font>
    <font>
      <sz val="30"/>
      <name val="Times New Roman"/>
      <family val="1"/>
      <charset val="204"/>
    </font>
    <font>
      <sz val="11"/>
      <color rgb="FF000000"/>
      <name val="Calibri"/>
      <family val="2"/>
      <charset val="204"/>
    </font>
    <font>
      <sz val="11"/>
      <color theme="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4" fillId="0" borderId="0"/>
    <xf numFmtId="164" fontId="4" fillId="0" borderId="0" applyFont="0" applyFill="0" applyBorder="0" applyAlignment="0" applyProtection="0"/>
  </cellStyleXfs>
  <cellXfs count="78">
    <xf numFmtId="0" fontId="0" fillId="0" borderId="0" xfId="0"/>
    <xf numFmtId="0" fontId="1" fillId="0" borderId="0" xfId="0" applyFont="1" applyAlignment="1">
      <alignment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right" vertical="center" wrapText="1"/>
    </xf>
    <xf numFmtId="0" fontId="3" fillId="0" borderId="0" xfId="0" applyFont="1" applyFill="1" applyAlignment="1">
      <alignment wrapText="1"/>
    </xf>
    <xf numFmtId="0" fontId="1" fillId="0" borderId="0" xfId="0" applyFont="1" applyFill="1" applyAlignment="1">
      <alignment wrapText="1"/>
    </xf>
    <xf numFmtId="0" fontId="6" fillId="0" borderId="0" xfId="0" applyFont="1" applyFill="1" applyBorder="1" applyAlignment="1">
      <alignment horizontal="center" vertical="center" wrapText="1"/>
    </xf>
    <xf numFmtId="169" fontId="6" fillId="0" borderId="2" xfId="0" applyNumberFormat="1" applyFont="1" applyFill="1" applyBorder="1" applyAlignment="1">
      <alignment horizontal="center" vertical="center"/>
    </xf>
    <xf numFmtId="170" fontId="10" fillId="0" borderId="2" xfId="0" applyNumberFormat="1" applyFont="1" applyFill="1" applyBorder="1" applyAlignment="1">
      <alignment horizontal="center" vertical="center"/>
    </xf>
    <xf numFmtId="171" fontId="10" fillId="0" borderId="2" xfId="0" applyNumberFormat="1" applyFont="1" applyFill="1" applyBorder="1" applyAlignment="1">
      <alignment horizontal="center" vertical="center"/>
    </xf>
    <xf numFmtId="2" fontId="6" fillId="0" borderId="2" xfId="0" applyNumberFormat="1" applyFont="1" applyFill="1" applyBorder="1" applyAlignment="1">
      <alignment horizontal="center" vertical="center"/>
    </xf>
    <xf numFmtId="168" fontId="6" fillId="0" borderId="2" xfId="0" applyNumberFormat="1" applyFont="1" applyFill="1" applyBorder="1" applyAlignment="1">
      <alignment horizontal="center" vertical="center" wrapText="1"/>
    </xf>
    <xf numFmtId="4" fontId="6" fillId="0" borderId="2" xfId="0" applyNumberFormat="1" applyFont="1" applyFill="1" applyBorder="1" applyAlignment="1">
      <alignment horizontal="center" vertical="center" wrapText="1"/>
    </xf>
    <xf numFmtId="2" fontId="6" fillId="0" borderId="2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17" fontId="6" fillId="0" borderId="2" xfId="0" applyNumberFormat="1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center" vertical="center" wrapText="1"/>
    </xf>
    <xf numFmtId="0" fontId="13" fillId="0" borderId="0" xfId="0" applyFont="1" applyFill="1" applyAlignment="1">
      <alignment horizontal="center" vertical="center" wrapText="1"/>
    </xf>
    <xf numFmtId="0" fontId="11" fillId="0" borderId="0" xfId="0" applyFont="1" applyFill="1" applyAlignment="1">
      <alignment vertical="center" wrapText="1"/>
    </xf>
    <xf numFmtId="0" fontId="3" fillId="0" borderId="0" xfId="0" applyFont="1" applyFill="1" applyAlignment="1">
      <alignment wrapText="1"/>
    </xf>
    <xf numFmtId="0" fontId="6" fillId="0" borderId="2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49" fontId="6" fillId="0" borderId="2" xfId="1" applyNumberFormat="1" applyFont="1" applyFill="1" applyBorder="1" applyAlignment="1">
      <alignment horizontal="center" vertical="center" wrapText="1"/>
    </xf>
    <xf numFmtId="166" fontId="6" fillId="0" borderId="2" xfId="0" applyNumberFormat="1" applyFont="1" applyFill="1" applyBorder="1" applyAlignment="1">
      <alignment horizontal="center" vertical="center" wrapText="1"/>
    </xf>
    <xf numFmtId="166" fontId="9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vertical="center" wrapText="1"/>
    </xf>
    <xf numFmtId="0" fontId="17" fillId="0" borderId="0" xfId="0" applyFont="1" applyFill="1" applyAlignment="1">
      <alignment wrapText="1"/>
    </xf>
    <xf numFmtId="0" fontId="5" fillId="0" borderId="2" xfId="0" applyFont="1" applyFill="1" applyBorder="1" applyAlignment="1">
      <alignment horizontal="center" vertical="center" wrapText="1"/>
    </xf>
    <xf numFmtId="0" fontId="6" fillId="0" borderId="2" xfId="1" applyFont="1" applyFill="1" applyBorder="1" applyAlignment="1">
      <alignment horizontal="center" vertical="center" wrapText="1"/>
    </xf>
    <xf numFmtId="165" fontId="7" fillId="0" borderId="2" xfId="1" quotePrefix="1" applyNumberFormat="1" applyFont="1" applyFill="1" applyBorder="1" applyAlignment="1">
      <alignment horizontal="center" vertical="center" wrapText="1"/>
    </xf>
    <xf numFmtId="165" fontId="6" fillId="0" borderId="2" xfId="1" applyNumberFormat="1" applyFont="1" applyFill="1" applyBorder="1" applyAlignment="1">
      <alignment horizontal="center" vertical="center" wrapText="1"/>
    </xf>
    <xf numFmtId="165" fontId="6" fillId="0" borderId="2" xfId="1" applyNumberFormat="1" applyFont="1" applyFill="1" applyBorder="1" applyAlignment="1">
      <alignment horizontal="right" vertical="center" wrapText="1"/>
    </xf>
    <xf numFmtId="16" fontId="6" fillId="0" borderId="2" xfId="1" applyNumberFormat="1" applyFont="1" applyFill="1" applyBorder="1" applyAlignment="1">
      <alignment horizontal="center" vertical="center" wrapText="1"/>
    </xf>
    <xf numFmtId="166" fontId="6" fillId="0" borderId="2" xfId="1" quotePrefix="1" applyNumberFormat="1" applyFont="1" applyFill="1" applyBorder="1" applyAlignment="1">
      <alignment horizontal="center" vertical="center" wrapText="1"/>
    </xf>
    <xf numFmtId="166" fontId="6" fillId="0" borderId="2" xfId="1" applyNumberFormat="1" applyFont="1" applyFill="1" applyBorder="1" applyAlignment="1">
      <alignment horizontal="center" vertical="center" wrapText="1"/>
    </xf>
    <xf numFmtId="165" fontId="6" fillId="0" borderId="2" xfId="1" quotePrefix="1" applyNumberFormat="1" applyFont="1" applyFill="1" applyBorder="1" applyAlignment="1">
      <alignment horizontal="center" vertical="center" wrapText="1"/>
    </xf>
    <xf numFmtId="0" fontId="6" fillId="0" borderId="0" xfId="0" applyFont="1" applyFill="1" applyAlignment="1">
      <alignment wrapText="1"/>
    </xf>
    <xf numFmtId="0" fontId="6" fillId="0" borderId="2" xfId="1" quotePrefix="1" applyNumberFormat="1" applyFont="1" applyFill="1" applyBorder="1" applyAlignment="1">
      <alignment horizontal="center" vertical="center" wrapText="1"/>
    </xf>
    <xf numFmtId="0" fontId="6" fillId="0" borderId="2" xfId="1" applyNumberFormat="1" applyFont="1" applyFill="1" applyBorder="1" applyAlignment="1">
      <alignment horizontal="center" vertical="center" wrapText="1"/>
    </xf>
    <xf numFmtId="3" fontId="6" fillId="0" borderId="2" xfId="1" quotePrefix="1" applyNumberFormat="1" applyFont="1" applyFill="1" applyBorder="1" applyAlignment="1">
      <alignment horizontal="center" vertical="center" wrapText="1"/>
    </xf>
    <xf numFmtId="172" fontId="6" fillId="0" borderId="2" xfId="1" quotePrefix="1" applyNumberFormat="1" applyFont="1" applyFill="1" applyBorder="1" applyAlignment="1">
      <alignment horizontal="center" vertical="center" wrapText="1"/>
    </xf>
    <xf numFmtId="172" fontId="6" fillId="0" borderId="2" xfId="1" applyNumberFormat="1" applyFont="1" applyFill="1" applyBorder="1" applyAlignment="1">
      <alignment horizontal="center" vertical="center" wrapText="1"/>
    </xf>
    <xf numFmtId="17" fontId="6" fillId="0" borderId="2" xfId="1" applyNumberFormat="1" applyFont="1" applyFill="1" applyBorder="1" applyAlignment="1">
      <alignment horizontal="center" vertical="center" wrapText="1"/>
    </xf>
    <xf numFmtId="4" fontId="6" fillId="0" borderId="2" xfId="1" applyNumberFormat="1" applyFont="1" applyFill="1" applyBorder="1" applyAlignment="1">
      <alignment horizontal="center" vertical="center" wrapText="1"/>
    </xf>
    <xf numFmtId="9" fontId="6" fillId="0" borderId="2" xfId="1" applyNumberFormat="1" applyFont="1" applyFill="1" applyBorder="1" applyAlignment="1">
      <alignment horizontal="center" vertical="center" wrapText="1"/>
    </xf>
    <xf numFmtId="0" fontId="3" fillId="0" borderId="0" xfId="0" applyFont="1" applyFill="1" applyAlignment="1">
      <alignment vertical="center" wrapText="1"/>
    </xf>
    <xf numFmtId="167" fontId="6" fillId="0" borderId="2" xfId="0" applyNumberFormat="1" applyFont="1" applyFill="1" applyBorder="1" applyAlignment="1">
      <alignment horizontal="center" vertical="center"/>
    </xf>
    <xf numFmtId="3" fontId="6" fillId="0" borderId="2" xfId="1" applyNumberFormat="1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3" fontId="5" fillId="0" borderId="2" xfId="0" applyNumberFormat="1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/>
    </xf>
    <xf numFmtId="167" fontId="6" fillId="0" borderId="2" xfId="1" applyNumberFormat="1" applyFont="1" applyFill="1" applyBorder="1" applyAlignment="1">
      <alignment horizontal="center" vertical="center" wrapText="1"/>
    </xf>
    <xf numFmtId="1" fontId="6" fillId="0" borderId="2" xfId="1" applyNumberFormat="1" applyFont="1" applyFill="1" applyBorder="1" applyAlignment="1">
      <alignment horizontal="center" vertical="center" wrapText="1"/>
    </xf>
    <xf numFmtId="3" fontId="6" fillId="0" borderId="2" xfId="0" applyNumberFormat="1" applyFont="1" applyFill="1" applyBorder="1" applyAlignment="1">
      <alignment horizontal="center" vertical="center" wrapText="1"/>
    </xf>
    <xf numFmtId="3" fontId="8" fillId="0" borderId="2" xfId="0" applyNumberFormat="1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 wrapText="1"/>
    </xf>
    <xf numFmtId="49" fontId="6" fillId="0" borderId="2" xfId="0" applyNumberFormat="1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/>
    </xf>
    <xf numFmtId="166" fontId="14" fillId="0" borderId="2" xfId="0" applyNumberFormat="1" applyFont="1" applyFill="1" applyBorder="1" applyAlignment="1">
      <alignment horizontal="center" vertical="center" wrapText="1"/>
    </xf>
    <xf numFmtId="0" fontId="0" fillId="0" borderId="0" xfId="0" applyFill="1"/>
    <xf numFmtId="165" fontId="6" fillId="0" borderId="2" xfId="0" applyNumberFormat="1" applyFont="1" applyFill="1" applyBorder="1" applyAlignment="1">
      <alignment horizontal="center" vertical="center" wrapText="1"/>
    </xf>
    <xf numFmtId="2" fontId="6" fillId="0" borderId="2" xfId="3" applyNumberFormat="1" applyFont="1" applyFill="1" applyBorder="1" applyAlignment="1">
      <alignment horizontal="center" vertical="center" wrapText="1"/>
    </xf>
    <xf numFmtId="2" fontId="9" fillId="0" borderId="2" xfId="3" applyNumberFormat="1" applyFont="1" applyFill="1" applyBorder="1" applyAlignment="1">
      <alignment horizontal="center" vertical="center"/>
    </xf>
    <xf numFmtId="4" fontId="9" fillId="0" borderId="2" xfId="0" applyNumberFormat="1" applyFont="1" applyFill="1" applyBorder="1" applyAlignment="1">
      <alignment horizontal="center" vertical="center"/>
    </xf>
    <xf numFmtId="4" fontId="9" fillId="0" borderId="2" xfId="0" applyNumberFormat="1" applyFont="1" applyFill="1" applyBorder="1" applyAlignment="1">
      <alignment horizontal="center" vertical="center" wrapText="1"/>
    </xf>
    <xf numFmtId="0" fontId="6" fillId="0" borderId="2" xfId="0" applyNumberFormat="1" applyFont="1" applyFill="1" applyBorder="1" applyAlignment="1">
      <alignment horizontal="center" vertical="center" wrapText="1"/>
    </xf>
    <xf numFmtId="2" fontId="9" fillId="0" borderId="2" xfId="0" applyNumberFormat="1" applyFont="1" applyFill="1" applyBorder="1" applyAlignment="1">
      <alignment horizontal="center" vertical="center" wrapText="1"/>
    </xf>
    <xf numFmtId="4" fontId="8" fillId="0" borderId="2" xfId="0" applyNumberFormat="1" applyFont="1" applyFill="1" applyBorder="1" applyAlignment="1">
      <alignment horizontal="center" vertical="center"/>
    </xf>
    <xf numFmtId="166" fontId="8" fillId="0" borderId="2" xfId="0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 wrapText="1"/>
    </xf>
    <xf numFmtId="0" fontId="11" fillId="0" borderId="0" xfId="0" applyFont="1" applyFill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13" fillId="0" borderId="0" xfId="0" applyFont="1" applyFill="1" applyAlignment="1">
      <alignment horizontal="center" vertical="center" wrapText="1"/>
    </xf>
    <xf numFmtId="0" fontId="16" fillId="0" borderId="0" xfId="0" applyFont="1" applyFill="1" applyAlignment="1">
      <alignment horizontal="center" vertical="center" wrapText="1"/>
    </xf>
    <xf numFmtId="0" fontId="17" fillId="0" borderId="0" xfId="0" applyFont="1" applyFill="1" applyAlignment="1">
      <alignment horizontal="left" vertical="center" wrapText="1"/>
    </xf>
    <xf numFmtId="0" fontId="17" fillId="0" borderId="0" xfId="0" applyFont="1" applyFill="1" applyAlignment="1">
      <alignment horizontal="center" vertical="center" wrapText="1"/>
    </xf>
    <xf numFmtId="0" fontId="12" fillId="0" borderId="0" xfId="0" applyFont="1" applyFill="1" applyAlignment="1">
      <alignment horizontal="center" vertical="center" wrapText="1"/>
    </xf>
  </cellXfs>
  <cellStyles count="4">
    <cellStyle name="Обычный" xfId="0" builtinId="0"/>
    <cellStyle name="Обычный 2" xfId="1" xr:uid="{00000000-0005-0000-0000-000001000000}"/>
    <cellStyle name="Обычный 3" xfId="2" xr:uid="{00000000-0005-0000-0000-000002000000}"/>
    <cellStyle name="Финансовый" xfId="3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43"/>
  <sheetViews>
    <sheetView tabSelected="1" topLeftCell="A134" zoomScale="70" zoomScaleNormal="70" zoomScalePageLayoutView="50" workbookViewId="0">
      <selection activeCell="O140" sqref="O140"/>
    </sheetView>
  </sheetViews>
  <sheetFormatPr defaultRowHeight="15" x14ac:dyDescent="0.2"/>
  <cols>
    <col min="1" max="1" width="6.28515625" style="2" customWidth="1"/>
    <col min="2" max="2" width="38.140625" style="2" customWidth="1"/>
    <col min="3" max="3" width="17.140625" style="2" customWidth="1"/>
    <col min="4" max="4" width="22.140625" style="2" customWidth="1"/>
    <col min="5" max="5" width="18.85546875" style="2" customWidth="1"/>
    <col min="6" max="6" width="22.5703125" style="2" customWidth="1"/>
    <col min="7" max="7" width="17" style="2" customWidth="1"/>
    <col min="8" max="8" width="19.28515625" style="2" customWidth="1"/>
    <col min="9" max="9" width="22.42578125" style="2" customWidth="1"/>
    <col min="10" max="10" width="19.42578125" style="2" customWidth="1"/>
    <col min="11" max="11" width="15.28515625" style="2" customWidth="1"/>
    <col min="12" max="12" width="15.5703125" style="2" customWidth="1"/>
    <col min="13" max="13" width="15.7109375" style="2" customWidth="1"/>
    <col min="14" max="14" width="18.7109375" style="2" customWidth="1"/>
    <col min="15" max="15" width="30" style="2" customWidth="1"/>
    <col min="16" max="16" width="8.5703125" style="1" hidden="1" customWidth="1"/>
    <col min="17" max="216" width="9.140625" style="1"/>
    <col min="217" max="217" width="6.28515625" style="1" bestFit="1" customWidth="1"/>
    <col min="218" max="218" width="40.42578125" style="1" customWidth="1"/>
    <col min="219" max="219" width="13.85546875" style="1" customWidth="1"/>
    <col min="220" max="220" width="18" style="1" customWidth="1"/>
    <col min="221" max="221" width="16.42578125" style="1" customWidth="1"/>
    <col min="222" max="222" width="20.85546875" style="1" customWidth="1"/>
    <col min="223" max="223" width="11.7109375" style="1" customWidth="1"/>
    <col min="224" max="224" width="20.5703125" style="1" customWidth="1"/>
    <col min="225" max="225" width="16.42578125" style="1" customWidth="1"/>
    <col min="226" max="226" width="13.85546875" style="1" customWidth="1"/>
    <col min="227" max="227" width="13" style="1" customWidth="1"/>
    <col min="228" max="228" width="17.5703125" style="1" customWidth="1"/>
    <col min="229" max="229" width="10.5703125" style="1" customWidth="1"/>
    <col min="230" max="230" width="12.7109375" style="1" customWidth="1"/>
    <col min="231" max="231" width="35.140625" style="1" customWidth="1"/>
    <col min="232" max="472" width="9.140625" style="1"/>
    <col min="473" max="473" width="6.28515625" style="1" bestFit="1" customWidth="1"/>
    <col min="474" max="474" width="40.42578125" style="1" customWidth="1"/>
    <col min="475" max="475" width="13.85546875" style="1" customWidth="1"/>
    <col min="476" max="476" width="18" style="1" customWidth="1"/>
    <col min="477" max="477" width="16.42578125" style="1" customWidth="1"/>
    <col min="478" max="478" width="20.85546875" style="1" customWidth="1"/>
    <col min="479" max="479" width="11.7109375" style="1" customWidth="1"/>
    <col min="480" max="480" width="20.5703125" style="1" customWidth="1"/>
    <col min="481" max="481" width="16.42578125" style="1" customWidth="1"/>
    <col min="482" max="482" width="13.85546875" style="1" customWidth="1"/>
    <col min="483" max="483" width="13" style="1" customWidth="1"/>
    <col min="484" max="484" width="17.5703125" style="1" customWidth="1"/>
    <col min="485" max="485" width="10.5703125" style="1" customWidth="1"/>
    <col min="486" max="486" width="12.7109375" style="1" customWidth="1"/>
    <col min="487" max="487" width="35.140625" style="1" customWidth="1"/>
    <col min="488" max="728" width="9.140625" style="1"/>
    <col min="729" max="729" width="6.28515625" style="1" bestFit="1" customWidth="1"/>
    <col min="730" max="730" width="40.42578125" style="1" customWidth="1"/>
    <col min="731" max="731" width="13.85546875" style="1" customWidth="1"/>
    <col min="732" max="732" width="18" style="1" customWidth="1"/>
    <col min="733" max="733" width="16.42578125" style="1" customWidth="1"/>
    <col min="734" max="734" width="20.85546875" style="1" customWidth="1"/>
    <col min="735" max="735" width="11.7109375" style="1" customWidth="1"/>
    <col min="736" max="736" width="20.5703125" style="1" customWidth="1"/>
    <col min="737" max="737" width="16.42578125" style="1" customWidth="1"/>
    <col min="738" max="738" width="13.85546875" style="1" customWidth="1"/>
    <col min="739" max="739" width="13" style="1" customWidth="1"/>
    <col min="740" max="740" width="17.5703125" style="1" customWidth="1"/>
    <col min="741" max="741" width="10.5703125" style="1" customWidth="1"/>
    <col min="742" max="742" width="12.7109375" style="1" customWidth="1"/>
    <col min="743" max="743" width="35.140625" style="1" customWidth="1"/>
    <col min="744" max="984" width="9.140625" style="1"/>
    <col min="985" max="985" width="6.28515625" style="1" bestFit="1" customWidth="1"/>
    <col min="986" max="986" width="40.42578125" style="1" customWidth="1"/>
    <col min="987" max="987" width="13.85546875" style="1" customWidth="1"/>
    <col min="988" max="988" width="18" style="1" customWidth="1"/>
    <col min="989" max="989" width="16.42578125" style="1" customWidth="1"/>
    <col min="990" max="990" width="20.85546875" style="1" customWidth="1"/>
    <col min="991" max="991" width="11.7109375" style="1" customWidth="1"/>
    <col min="992" max="992" width="20.5703125" style="1" customWidth="1"/>
    <col min="993" max="993" width="16.42578125" style="1" customWidth="1"/>
    <col min="994" max="994" width="13.85546875" style="1" customWidth="1"/>
    <col min="995" max="995" width="13" style="1" customWidth="1"/>
    <col min="996" max="996" width="17.5703125" style="1" customWidth="1"/>
    <col min="997" max="997" width="10.5703125" style="1" customWidth="1"/>
    <col min="998" max="998" width="12.7109375" style="1" customWidth="1"/>
    <col min="999" max="999" width="35.140625" style="1" customWidth="1"/>
    <col min="1000" max="1240" width="9.140625" style="1"/>
    <col min="1241" max="1241" width="6.28515625" style="1" bestFit="1" customWidth="1"/>
    <col min="1242" max="1242" width="40.42578125" style="1" customWidth="1"/>
    <col min="1243" max="1243" width="13.85546875" style="1" customWidth="1"/>
    <col min="1244" max="1244" width="18" style="1" customWidth="1"/>
    <col min="1245" max="1245" width="16.42578125" style="1" customWidth="1"/>
    <col min="1246" max="1246" width="20.85546875" style="1" customWidth="1"/>
    <col min="1247" max="1247" width="11.7109375" style="1" customWidth="1"/>
    <col min="1248" max="1248" width="20.5703125" style="1" customWidth="1"/>
    <col min="1249" max="1249" width="16.42578125" style="1" customWidth="1"/>
    <col min="1250" max="1250" width="13.85546875" style="1" customWidth="1"/>
    <col min="1251" max="1251" width="13" style="1" customWidth="1"/>
    <col min="1252" max="1252" width="17.5703125" style="1" customWidth="1"/>
    <col min="1253" max="1253" width="10.5703125" style="1" customWidth="1"/>
    <col min="1254" max="1254" width="12.7109375" style="1" customWidth="1"/>
    <col min="1255" max="1255" width="35.140625" style="1" customWidth="1"/>
    <col min="1256" max="1496" width="9.140625" style="1"/>
    <col min="1497" max="1497" width="6.28515625" style="1" bestFit="1" customWidth="1"/>
    <col min="1498" max="1498" width="40.42578125" style="1" customWidth="1"/>
    <col min="1499" max="1499" width="13.85546875" style="1" customWidth="1"/>
    <col min="1500" max="1500" width="18" style="1" customWidth="1"/>
    <col min="1501" max="1501" width="16.42578125" style="1" customWidth="1"/>
    <col min="1502" max="1502" width="20.85546875" style="1" customWidth="1"/>
    <col min="1503" max="1503" width="11.7109375" style="1" customWidth="1"/>
    <col min="1504" max="1504" width="20.5703125" style="1" customWidth="1"/>
    <col min="1505" max="1505" width="16.42578125" style="1" customWidth="1"/>
    <col min="1506" max="1506" width="13.85546875" style="1" customWidth="1"/>
    <col min="1507" max="1507" width="13" style="1" customWidth="1"/>
    <col min="1508" max="1508" width="17.5703125" style="1" customWidth="1"/>
    <col min="1509" max="1509" width="10.5703125" style="1" customWidth="1"/>
    <col min="1510" max="1510" width="12.7109375" style="1" customWidth="1"/>
    <col min="1511" max="1511" width="35.140625" style="1" customWidth="1"/>
    <col min="1512" max="1752" width="9.140625" style="1"/>
    <col min="1753" max="1753" width="6.28515625" style="1" bestFit="1" customWidth="1"/>
    <col min="1754" max="1754" width="40.42578125" style="1" customWidth="1"/>
    <col min="1755" max="1755" width="13.85546875" style="1" customWidth="1"/>
    <col min="1756" max="1756" width="18" style="1" customWidth="1"/>
    <col min="1757" max="1757" width="16.42578125" style="1" customWidth="1"/>
    <col min="1758" max="1758" width="20.85546875" style="1" customWidth="1"/>
    <col min="1759" max="1759" width="11.7109375" style="1" customWidth="1"/>
    <col min="1760" max="1760" width="20.5703125" style="1" customWidth="1"/>
    <col min="1761" max="1761" width="16.42578125" style="1" customWidth="1"/>
    <col min="1762" max="1762" width="13.85546875" style="1" customWidth="1"/>
    <col min="1763" max="1763" width="13" style="1" customWidth="1"/>
    <col min="1764" max="1764" width="17.5703125" style="1" customWidth="1"/>
    <col min="1765" max="1765" width="10.5703125" style="1" customWidth="1"/>
    <col min="1766" max="1766" width="12.7109375" style="1" customWidth="1"/>
    <col min="1767" max="1767" width="35.140625" style="1" customWidth="1"/>
    <col min="1768" max="2008" width="9.140625" style="1"/>
    <col min="2009" max="2009" width="6.28515625" style="1" bestFit="1" customWidth="1"/>
    <col min="2010" max="2010" width="40.42578125" style="1" customWidth="1"/>
    <col min="2011" max="2011" width="13.85546875" style="1" customWidth="1"/>
    <col min="2012" max="2012" width="18" style="1" customWidth="1"/>
    <col min="2013" max="2013" width="16.42578125" style="1" customWidth="1"/>
    <col min="2014" max="2014" width="20.85546875" style="1" customWidth="1"/>
    <col min="2015" max="2015" width="11.7109375" style="1" customWidth="1"/>
    <col min="2016" max="2016" width="20.5703125" style="1" customWidth="1"/>
    <col min="2017" max="2017" width="16.42578125" style="1" customWidth="1"/>
    <col min="2018" max="2018" width="13.85546875" style="1" customWidth="1"/>
    <col min="2019" max="2019" width="13" style="1" customWidth="1"/>
    <col min="2020" max="2020" width="17.5703125" style="1" customWidth="1"/>
    <col min="2021" max="2021" width="10.5703125" style="1" customWidth="1"/>
    <col min="2022" max="2022" width="12.7109375" style="1" customWidth="1"/>
    <col min="2023" max="2023" width="35.140625" style="1" customWidth="1"/>
    <col min="2024" max="2264" width="9.140625" style="1"/>
    <col min="2265" max="2265" width="6.28515625" style="1" bestFit="1" customWidth="1"/>
    <col min="2266" max="2266" width="40.42578125" style="1" customWidth="1"/>
    <col min="2267" max="2267" width="13.85546875" style="1" customWidth="1"/>
    <col min="2268" max="2268" width="18" style="1" customWidth="1"/>
    <col min="2269" max="2269" width="16.42578125" style="1" customWidth="1"/>
    <col min="2270" max="2270" width="20.85546875" style="1" customWidth="1"/>
    <col min="2271" max="2271" width="11.7109375" style="1" customWidth="1"/>
    <col min="2272" max="2272" width="20.5703125" style="1" customWidth="1"/>
    <col min="2273" max="2273" width="16.42578125" style="1" customWidth="1"/>
    <col min="2274" max="2274" width="13.85546875" style="1" customWidth="1"/>
    <col min="2275" max="2275" width="13" style="1" customWidth="1"/>
    <col min="2276" max="2276" width="17.5703125" style="1" customWidth="1"/>
    <col min="2277" max="2277" width="10.5703125" style="1" customWidth="1"/>
    <col min="2278" max="2278" width="12.7109375" style="1" customWidth="1"/>
    <col min="2279" max="2279" width="35.140625" style="1" customWidth="1"/>
    <col min="2280" max="2520" width="9.140625" style="1"/>
    <col min="2521" max="2521" width="6.28515625" style="1" bestFit="1" customWidth="1"/>
    <col min="2522" max="2522" width="40.42578125" style="1" customWidth="1"/>
    <col min="2523" max="2523" width="13.85546875" style="1" customWidth="1"/>
    <col min="2524" max="2524" width="18" style="1" customWidth="1"/>
    <col min="2525" max="2525" width="16.42578125" style="1" customWidth="1"/>
    <col min="2526" max="2526" width="20.85546875" style="1" customWidth="1"/>
    <col min="2527" max="2527" width="11.7109375" style="1" customWidth="1"/>
    <col min="2528" max="2528" width="20.5703125" style="1" customWidth="1"/>
    <col min="2529" max="2529" width="16.42578125" style="1" customWidth="1"/>
    <col min="2530" max="2530" width="13.85546875" style="1" customWidth="1"/>
    <col min="2531" max="2531" width="13" style="1" customWidth="1"/>
    <col min="2532" max="2532" width="17.5703125" style="1" customWidth="1"/>
    <col min="2533" max="2533" width="10.5703125" style="1" customWidth="1"/>
    <col min="2534" max="2534" width="12.7109375" style="1" customWidth="1"/>
    <col min="2535" max="2535" width="35.140625" style="1" customWidth="1"/>
    <col min="2536" max="2776" width="9.140625" style="1"/>
    <col min="2777" max="2777" width="6.28515625" style="1" bestFit="1" customWidth="1"/>
    <col min="2778" max="2778" width="40.42578125" style="1" customWidth="1"/>
    <col min="2779" max="2779" width="13.85546875" style="1" customWidth="1"/>
    <col min="2780" max="2780" width="18" style="1" customWidth="1"/>
    <col min="2781" max="2781" width="16.42578125" style="1" customWidth="1"/>
    <col min="2782" max="2782" width="20.85546875" style="1" customWidth="1"/>
    <col min="2783" max="2783" width="11.7109375" style="1" customWidth="1"/>
    <col min="2784" max="2784" width="20.5703125" style="1" customWidth="1"/>
    <col min="2785" max="2785" width="16.42578125" style="1" customWidth="1"/>
    <col min="2786" max="2786" width="13.85546875" style="1" customWidth="1"/>
    <col min="2787" max="2787" width="13" style="1" customWidth="1"/>
    <col min="2788" max="2788" width="17.5703125" style="1" customWidth="1"/>
    <col min="2789" max="2789" width="10.5703125" style="1" customWidth="1"/>
    <col min="2790" max="2790" width="12.7109375" style="1" customWidth="1"/>
    <col min="2791" max="2791" width="35.140625" style="1" customWidth="1"/>
    <col min="2792" max="3032" width="9.140625" style="1"/>
    <col min="3033" max="3033" width="6.28515625" style="1" bestFit="1" customWidth="1"/>
    <col min="3034" max="3034" width="40.42578125" style="1" customWidth="1"/>
    <col min="3035" max="3035" width="13.85546875" style="1" customWidth="1"/>
    <col min="3036" max="3036" width="18" style="1" customWidth="1"/>
    <col min="3037" max="3037" width="16.42578125" style="1" customWidth="1"/>
    <col min="3038" max="3038" width="20.85546875" style="1" customWidth="1"/>
    <col min="3039" max="3039" width="11.7109375" style="1" customWidth="1"/>
    <col min="3040" max="3040" width="20.5703125" style="1" customWidth="1"/>
    <col min="3041" max="3041" width="16.42578125" style="1" customWidth="1"/>
    <col min="3042" max="3042" width="13.85546875" style="1" customWidth="1"/>
    <col min="3043" max="3043" width="13" style="1" customWidth="1"/>
    <col min="3044" max="3044" width="17.5703125" style="1" customWidth="1"/>
    <col min="3045" max="3045" width="10.5703125" style="1" customWidth="1"/>
    <col min="3046" max="3046" width="12.7109375" style="1" customWidth="1"/>
    <col min="3047" max="3047" width="35.140625" style="1" customWidth="1"/>
    <col min="3048" max="3288" width="9.140625" style="1"/>
    <col min="3289" max="3289" width="6.28515625" style="1" bestFit="1" customWidth="1"/>
    <col min="3290" max="3290" width="40.42578125" style="1" customWidth="1"/>
    <col min="3291" max="3291" width="13.85546875" style="1" customWidth="1"/>
    <col min="3292" max="3292" width="18" style="1" customWidth="1"/>
    <col min="3293" max="3293" width="16.42578125" style="1" customWidth="1"/>
    <col min="3294" max="3294" width="20.85546875" style="1" customWidth="1"/>
    <col min="3295" max="3295" width="11.7109375" style="1" customWidth="1"/>
    <col min="3296" max="3296" width="20.5703125" style="1" customWidth="1"/>
    <col min="3297" max="3297" width="16.42578125" style="1" customWidth="1"/>
    <col min="3298" max="3298" width="13.85546875" style="1" customWidth="1"/>
    <col min="3299" max="3299" width="13" style="1" customWidth="1"/>
    <col min="3300" max="3300" width="17.5703125" style="1" customWidth="1"/>
    <col min="3301" max="3301" width="10.5703125" style="1" customWidth="1"/>
    <col min="3302" max="3302" width="12.7109375" style="1" customWidth="1"/>
    <col min="3303" max="3303" width="35.140625" style="1" customWidth="1"/>
    <col min="3304" max="3544" width="9.140625" style="1"/>
    <col min="3545" max="3545" width="6.28515625" style="1" bestFit="1" customWidth="1"/>
    <col min="3546" max="3546" width="40.42578125" style="1" customWidth="1"/>
    <col min="3547" max="3547" width="13.85546875" style="1" customWidth="1"/>
    <col min="3548" max="3548" width="18" style="1" customWidth="1"/>
    <col min="3549" max="3549" width="16.42578125" style="1" customWidth="1"/>
    <col min="3550" max="3550" width="20.85546875" style="1" customWidth="1"/>
    <col min="3551" max="3551" width="11.7109375" style="1" customWidth="1"/>
    <col min="3552" max="3552" width="20.5703125" style="1" customWidth="1"/>
    <col min="3553" max="3553" width="16.42578125" style="1" customWidth="1"/>
    <col min="3554" max="3554" width="13.85546875" style="1" customWidth="1"/>
    <col min="3555" max="3555" width="13" style="1" customWidth="1"/>
    <col min="3556" max="3556" width="17.5703125" style="1" customWidth="1"/>
    <col min="3557" max="3557" width="10.5703125" style="1" customWidth="1"/>
    <col min="3558" max="3558" width="12.7109375" style="1" customWidth="1"/>
    <col min="3559" max="3559" width="35.140625" style="1" customWidth="1"/>
    <col min="3560" max="3800" width="9.140625" style="1"/>
    <col min="3801" max="3801" width="6.28515625" style="1" bestFit="1" customWidth="1"/>
    <col min="3802" max="3802" width="40.42578125" style="1" customWidth="1"/>
    <col min="3803" max="3803" width="13.85546875" style="1" customWidth="1"/>
    <col min="3804" max="3804" width="18" style="1" customWidth="1"/>
    <col min="3805" max="3805" width="16.42578125" style="1" customWidth="1"/>
    <col min="3806" max="3806" width="20.85546875" style="1" customWidth="1"/>
    <col min="3807" max="3807" width="11.7109375" style="1" customWidth="1"/>
    <col min="3808" max="3808" width="20.5703125" style="1" customWidth="1"/>
    <col min="3809" max="3809" width="16.42578125" style="1" customWidth="1"/>
    <col min="3810" max="3810" width="13.85546875" style="1" customWidth="1"/>
    <col min="3811" max="3811" width="13" style="1" customWidth="1"/>
    <col min="3812" max="3812" width="17.5703125" style="1" customWidth="1"/>
    <col min="3813" max="3813" width="10.5703125" style="1" customWidth="1"/>
    <col min="3814" max="3814" width="12.7109375" style="1" customWidth="1"/>
    <col min="3815" max="3815" width="35.140625" style="1" customWidth="1"/>
    <col min="3816" max="4056" width="9.140625" style="1"/>
    <col min="4057" max="4057" width="6.28515625" style="1" bestFit="1" customWidth="1"/>
    <col min="4058" max="4058" width="40.42578125" style="1" customWidth="1"/>
    <col min="4059" max="4059" width="13.85546875" style="1" customWidth="1"/>
    <col min="4060" max="4060" width="18" style="1" customWidth="1"/>
    <col min="4061" max="4061" width="16.42578125" style="1" customWidth="1"/>
    <col min="4062" max="4062" width="20.85546875" style="1" customWidth="1"/>
    <col min="4063" max="4063" width="11.7109375" style="1" customWidth="1"/>
    <col min="4064" max="4064" width="20.5703125" style="1" customWidth="1"/>
    <col min="4065" max="4065" width="16.42578125" style="1" customWidth="1"/>
    <col min="4066" max="4066" width="13.85546875" style="1" customWidth="1"/>
    <col min="4067" max="4067" width="13" style="1" customWidth="1"/>
    <col min="4068" max="4068" width="17.5703125" style="1" customWidth="1"/>
    <col min="4069" max="4069" width="10.5703125" style="1" customWidth="1"/>
    <col min="4070" max="4070" width="12.7109375" style="1" customWidth="1"/>
    <col min="4071" max="4071" width="35.140625" style="1" customWidth="1"/>
    <col min="4072" max="4312" width="9.140625" style="1"/>
    <col min="4313" max="4313" width="6.28515625" style="1" bestFit="1" customWidth="1"/>
    <col min="4314" max="4314" width="40.42578125" style="1" customWidth="1"/>
    <col min="4315" max="4315" width="13.85546875" style="1" customWidth="1"/>
    <col min="4316" max="4316" width="18" style="1" customWidth="1"/>
    <col min="4317" max="4317" width="16.42578125" style="1" customWidth="1"/>
    <col min="4318" max="4318" width="20.85546875" style="1" customWidth="1"/>
    <col min="4319" max="4319" width="11.7109375" style="1" customWidth="1"/>
    <col min="4320" max="4320" width="20.5703125" style="1" customWidth="1"/>
    <col min="4321" max="4321" width="16.42578125" style="1" customWidth="1"/>
    <col min="4322" max="4322" width="13.85546875" style="1" customWidth="1"/>
    <col min="4323" max="4323" width="13" style="1" customWidth="1"/>
    <col min="4324" max="4324" width="17.5703125" style="1" customWidth="1"/>
    <col min="4325" max="4325" width="10.5703125" style="1" customWidth="1"/>
    <col min="4326" max="4326" width="12.7109375" style="1" customWidth="1"/>
    <col min="4327" max="4327" width="35.140625" style="1" customWidth="1"/>
    <col min="4328" max="4568" width="9.140625" style="1"/>
    <col min="4569" max="4569" width="6.28515625" style="1" bestFit="1" customWidth="1"/>
    <col min="4570" max="4570" width="40.42578125" style="1" customWidth="1"/>
    <col min="4571" max="4571" width="13.85546875" style="1" customWidth="1"/>
    <col min="4572" max="4572" width="18" style="1" customWidth="1"/>
    <col min="4573" max="4573" width="16.42578125" style="1" customWidth="1"/>
    <col min="4574" max="4574" width="20.85546875" style="1" customWidth="1"/>
    <col min="4575" max="4575" width="11.7109375" style="1" customWidth="1"/>
    <col min="4576" max="4576" width="20.5703125" style="1" customWidth="1"/>
    <col min="4577" max="4577" width="16.42578125" style="1" customWidth="1"/>
    <col min="4578" max="4578" width="13.85546875" style="1" customWidth="1"/>
    <col min="4579" max="4579" width="13" style="1" customWidth="1"/>
    <col min="4580" max="4580" width="17.5703125" style="1" customWidth="1"/>
    <col min="4581" max="4581" width="10.5703125" style="1" customWidth="1"/>
    <col min="4582" max="4582" width="12.7109375" style="1" customWidth="1"/>
    <col min="4583" max="4583" width="35.140625" style="1" customWidth="1"/>
    <col min="4584" max="4824" width="9.140625" style="1"/>
    <col min="4825" max="4825" width="6.28515625" style="1" bestFit="1" customWidth="1"/>
    <col min="4826" max="4826" width="40.42578125" style="1" customWidth="1"/>
    <col min="4827" max="4827" width="13.85546875" style="1" customWidth="1"/>
    <col min="4828" max="4828" width="18" style="1" customWidth="1"/>
    <col min="4829" max="4829" width="16.42578125" style="1" customWidth="1"/>
    <col min="4830" max="4830" width="20.85546875" style="1" customWidth="1"/>
    <col min="4831" max="4831" width="11.7109375" style="1" customWidth="1"/>
    <col min="4832" max="4832" width="20.5703125" style="1" customWidth="1"/>
    <col min="4833" max="4833" width="16.42578125" style="1" customWidth="1"/>
    <col min="4834" max="4834" width="13.85546875" style="1" customWidth="1"/>
    <col min="4835" max="4835" width="13" style="1" customWidth="1"/>
    <col min="4836" max="4836" width="17.5703125" style="1" customWidth="1"/>
    <col min="4837" max="4837" width="10.5703125" style="1" customWidth="1"/>
    <col min="4838" max="4838" width="12.7109375" style="1" customWidth="1"/>
    <col min="4839" max="4839" width="35.140625" style="1" customWidth="1"/>
    <col min="4840" max="5080" width="9.140625" style="1"/>
    <col min="5081" max="5081" width="6.28515625" style="1" bestFit="1" customWidth="1"/>
    <col min="5082" max="5082" width="40.42578125" style="1" customWidth="1"/>
    <col min="5083" max="5083" width="13.85546875" style="1" customWidth="1"/>
    <col min="5084" max="5084" width="18" style="1" customWidth="1"/>
    <col min="5085" max="5085" width="16.42578125" style="1" customWidth="1"/>
    <col min="5086" max="5086" width="20.85546875" style="1" customWidth="1"/>
    <col min="5087" max="5087" width="11.7109375" style="1" customWidth="1"/>
    <col min="5088" max="5088" width="20.5703125" style="1" customWidth="1"/>
    <col min="5089" max="5089" width="16.42578125" style="1" customWidth="1"/>
    <col min="5090" max="5090" width="13.85546875" style="1" customWidth="1"/>
    <col min="5091" max="5091" width="13" style="1" customWidth="1"/>
    <col min="5092" max="5092" width="17.5703125" style="1" customWidth="1"/>
    <col min="5093" max="5093" width="10.5703125" style="1" customWidth="1"/>
    <col min="5094" max="5094" width="12.7109375" style="1" customWidth="1"/>
    <col min="5095" max="5095" width="35.140625" style="1" customWidth="1"/>
    <col min="5096" max="5336" width="9.140625" style="1"/>
    <col min="5337" max="5337" width="6.28515625" style="1" bestFit="1" customWidth="1"/>
    <col min="5338" max="5338" width="40.42578125" style="1" customWidth="1"/>
    <col min="5339" max="5339" width="13.85546875" style="1" customWidth="1"/>
    <col min="5340" max="5340" width="18" style="1" customWidth="1"/>
    <col min="5341" max="5341" width="16.42578125" style="1" customWidth="1"/>
    <col min="5342" max="5342" width="20.85546875" style="1" customWidth="1"/>
    <col min="5343" max="5343" width="11.7109375" style="1" customWidth="1"/>
    <col min="5344" max="5344" width="20.5703125" style="1" customWidth="1"/>
    <col min="5345" max="5345" width="16.42578125" style="1" customWidth="1"/>
    <col min="5346" max="5346" width="13.85546875" style="1" customWidth="1"/>
    <col min="5347" max="5347" width="13" style="1" customWidth="1"/>
    <col min="5348" max="5348" width="17.5703125" style="1" customWidth="1"/>
    <col min="5349" max="5349" width="10.5703125" style="1" customWidth="1"/>
    <col min="5350" max="5350" width="12.7109375" style="1" customWidth="1"/>
    <col min="5351" max="5351" width="35.140625" style="1" customWidth="1"/>
    <col min="5352" max="5592" width="9.140625" style="1"/>
    <col min="5593" max="5593" width="6.28515625" style="1" bestFit="1" customWidth="1"/>
    <col min="5594" max="5594" width="40.42578125" style="1" customWidth="1"/>
    <col min="5595" max="5595" width="13.85546875" style="1" customWidth="1"/>
    <col min="5596" max="5596" width="18" style="1" customWidth="1"/>
    <col min="5597" max="5597" width="16.42578125" style="1" customWidth="1"/>
    <col min="5598" max="5598" width="20.85546875" style="1" customWidth="1"/>
    <col min="5599" max="5599" width="11.7109375" style="1" customWidth="1"/>
    <col min="5600" max="5600" width="20.5703125" style="1" customWidth="1"/>
    <col min="5601" max="5601" width="16.42578125" style="1" customWidth="1"/>
    <col min="5602" max="5602" width="13.85546875" style="1" customWidth="1"/>
    <col min="5603" max="5603" width="13" style="1" customWidth="1"/>
    <col min="5604" max="5604" width="17.5703125" style="1" customWidth="1"/>
    <col min="5605" max="5605" width="10.5703125" style="1" customWidth="1"/>
    <col min="5606" max="5606" width="12.7109375" style="1" customWidth="1"/>
    <col min="5607" max="5607" width="35.140625" style="1" customWidth="1"/>
    <col min="5608" max="5848" width="9.140625" style="1"/>
    <col min="5849" max="5849" width="6.28515625" style="1" bestFit="1" customWidth="1"/>
    <col min="5850" max="5850" width="40.42578125" style="1" customWidth="1"/>
    <col min="5851" max="5851" width="13.85546875" style="1" customWidth="1"/>
    <col min="5852" max="5852" width="18" style="1" customWidth="1"/>
    <col min="5853" max="5853" width="16.42578125" style="1" customWidth="1"/>
    <col min="5854" max="5854" width="20.85546875" style="1" customWidth="1"/>
    <col min="5855" max="5855" width="11.7109375" style="1" customWidth="1"/>
    <col min="5856" max="5856" width="20.5703125" style="1" customWidth="1"/>
    <col min="5857" max="5857" width="16.42578125" style="1" customWidth="1"/>
    <col min="5858" max="5858" width="13.85546875" style="1" customWidth="1"/>
    <col min="5859" max="5859" width="13" style="1" customWidth="1"/>
    <col min="5860" max="5860" width="17.5703125" style="1" customWidth="1"/>
    <col min="5861" max="5861" width="10.5703125" style="1" customWidth="1"/>
    <col min="5862" max="5862" width="12.7109375" style="1" customWidth="1"/>
    <col min="5863" max="5863" width="35.140625" style="1" customWidth="1"/>
    <col min="5864" max="6104" width="9.140625" style="1"/>
    <col min="6105" max="6105" width="6.28515625" style="1" bestFit="1" customWidth="1"/>
    <col min="6106" max="6106" width="40.42578125" style="1" customWidth="1"/>
    <col min="6107" max="6107" width="13.85546875" style="1" customWidth="1"/>
    <col min="6108" max="6108" width="18" style="1" customWidth="1"/>
    <col min="6109" max="6109" width="16.42578125" style="1" customWidth="1"/>
    <col min="6110" max="6110" width="20.85546875" style="1" customWidth="1"/>
    <col min="6111" max="6111" width="11.7109375" style="1" customWidth="1"/>
    <col min="6112" max="6112" width="20.5703125" style="1" customWidth="1"/>
    <col min="6113" max="6113" width="16.42578125" style="1" customWidth="1"/>
    <col min="6114" max="6114" width="13.85546875" style="1" customWidth="1"/>
    <col min="6115" max="6115" width="13" style="1" customWidth="1"/>
    <col min="6116" max="6116" width="17.5703125" style="1" customWidth="1"/>
    <col min="6117" max="6117" width="10.5703125" style="1" customWidth="1"/>
    <col min="6118" max="6118" width="12.7109375" style="1" customWidth="1"/>
    <col min="6119" max="6119" width="35.140625" style="1" customWidth="1"/>
    <col min="6120" max="6360" width="9.140625" style="1"/>
    <col min="6361" max="6361" width="6.28515625" style="1" bestFit="1" customWidth="1"/>
    <col min="6362" max="6362" width="40.42578125" style="1" customWidth="1"/>
    <col min="6363" max="6363" width="13.85546875" style="1" customWidth="1"/>
    <col min="6364" max="6364" width="18" style="1" customWidth="1"/>
    <col min="6365" max="6365" width="16.42578125" style="1" customWidth="1"/>
    <col min="6366" max="6366" width="20.85546875" style="1" customWidth="1"/>
    <col min="6367" max="6367" width="11.7109375" style="1" customWidth="1"/>
    <col min="6368" max="6368" width="20.5703125" style="1" customWidth="1"/>
    <col min="6369" max="6369" width="16.42578125" style="1" customWidth="1"/>
    <col min="6370" max="6370" width="13.85546875" style="1" customWidth="1"/>
    <col min="6371" max="6371" width="13" style="1" customWidth="1"/>
    <col min="6372" max="6372" width="17.5703125" style="1" customWidth="1"/>
    <col min="6373" max="6373" width="10.5703125" style="1" customWidth="1"/>
    <col min="6374" max="6374" width="12.7109375" style="1" customWidth="1"/>
    <col min="6375" max="6375" width="35.140625" style="1" customWidth="1"/>
    <col min="6376" max="6616" width="9.140625" style="1"/>
    <col min="6617" max="6617" width="6.28515625" style="1" bestFit="1" customWidth="1"/>
    <col min="6618" max="6618" width="40.42578125" style="1" customWidth="1"/>
    <col min="6619" max="6619" width="13.85546875" style="1" customWidth="1"/>
    <col min="6620" max="6620" width="18" style="1" customWidth="1"/>
    <col min="6621" max="6621" width="16.42578125" style="1" customWidth="1"/>
    <col min="6622" max="6622" width="20.85546875" style="1" customWidth="1"/>
    <col min="6623" max="6623" width="11.7109375" style="1" customWidth="1"/>
    <col min="6624" max="6624" width="20.5703125" style="1" customWidth="1"/>
    <col min="6625" max="6625" width="16.42578125" style="1" customWidth="1"/>
    <col min="6626" max="6626" width="13.85546875" style="1" customWidth="1"/>
    <col min="6627" max="6627" width="13" style="1" customWidth="1"/>
    <col min="6628" max="6628" width="17.5703125" style="1" customWidth="1"/>
    <col min="6629" max="6629" width="10.5703125" style="1" customWidth="1"/>
    <col min="6630" max="6630" width="12.7109375" style="1" customWidth="1"/>
    <col min="6631" max="6631" width="35.140625" style="1" customWidth="1"/>
    <col min="6632" max="6872" width="9.140625" style="1"/>
    <col min="6873" max="6873" width="6.28515625" style="1" bestFit="1" customWidth="1"/>
    <col min="6874" max="6874" width="40.42578125" style="1" customWidth="1"/>
    <col min="6875" max="6875" width="13.85546875" style="1" customWidth="1"/>
    <col min="6876" max="6876" width="18" style="1" customWidth="1"/>
    <col min="6877" max="6877" width="16.42578125" style="1" customWidth="1"/>
    <col min="6878" max="6878" width="20.85546875" style="1" customWidth="1"/>
    <col min="6879" max="6879" width="11.7109375" style="1" customWidth="1"/>
    <col min="6880" max="6880" width="20.5703125" style="1" customWidth="1"/>
    <col min="6881" max="6881" width="16.42578125" style="1" customWidth="1"/>
    <col min="6882" max="6882" width="13.85546875" style="1" customWidth="1"/>
    <col min="6883" max="6883" width="13" style="1" customWidth="1"/>
    <col min="6884" max="6884" width="17.5703125" style="1" customWidth="1"/>
    <col min="6885" max="6885" width="10.5703125" style="1" customWidth="1"/>
    <col min="6886" max="6886" width="12.7109375" style="1" customWidth="1"/>
    <col min="6887" max="6887" width="35.140625" style="1" customWidth="1"/>
    <col min="6888" max="7128" width="9.140625" style="1"/>
    <col min="7129" max="7129" width="6.28515625" style="1" bestFit="1" customWidth="1"/>
    <col min="7130" max="7130" width="40.42578125" style="1" customWidth="1"/>
    <col min="7131" max="7131" width="13.85546875" style="1" customWidth="1"/>
    <col min="7132" max="7132" width="18" style="1" customWidth="1"/>
    <col min="7133" max="7133" width="16.42578125" style="1" customWidth="1"/>
    <col min="7134" max="7134" width="20.85546875" style="1" customWidth="1"/>
    <col min="7135" max="7135" width="11.7109375" style="1" customWidth="1"/>
    <col min="7136" max="7136" width="20.5703125" style="1" customWidth="1"/>
    <col min="7137" max="7137" width="16.42578125" style="1" customWidth="1"/>
    <col min="7138" max="7138" width="13.85546875" style="1" customWidth="1"/>
    <col min="7139" max="7139" width="13" style="1" customWidth="1"/>
    <col min="7140" max="7140" width="17.5703125" style="1" customWidth="1"/>
    <col min="7141" max="7141" width="10.5703125" style="1" customWidth="1"/>
    <col min="7142" max="7142" width="12.7109375" style="1" customWidth="1"/>
    <col min="7143" max="7143" width="35.140625" style="1" customWidth="1"/>
    <col min="7144" max="7384" width="9.140625" style="1"/>
    <col min="7385" max="7385" width="6.28515625" style="1" bestFit="1" customWidth="1"/>
    <col min="7386" max="7386" width="40.42578125" style="1" customWidth="1"/>
    <col min="7387" max="7387" width="13.85546875" style="1" customWidth="1"/>
    <col min="7388" max="7388" width="18" style="1" customWidth="1"/>
    <col min="7389" max="7389" width="16.42578125" style="1" customWidth="1"/>
    <col min="7390" max="7390" width="20.85546875" style="1" customWidth="1"/>
    <col min="7391" max="7391" width="11.7109375" style="1" customWidth="1"/>
    <col min="7392" max="7392" width="20.5703125" style="1" customWidth="1"/>
    <col min="7393" max="7393" width="16.42578125" style="1" customWidth="1"/>
    <col min="7394" max="7394" width="13.85546875" style="1" customWidth="1"/>
    <col min="7395" max="7395" width="13" style="1" customWidth="1"/>
    <col min="7396" max="7396" width="17.5703125" style="1" customWidth="1"/>
    <col min="7397" max="7397" width="10.5703125" style="1" customWidth="1"/>
    <col min="7398" max="7398" width="12.7109375" style="1" customWidth="1"/>
    <col min="7399" max="7399" width="35.140625" style="1" customWidth="1"/>
    <col min="7400" max="7640" width="9.140625" style="1"/>
    <col min="7641" max="7641" width="6.28515625" style="1" bestFit="1" customWidth="1"/>
    <col min="7642" max="7642" width="40.42578125" style="1" customWidth="1"/>
    <col min="7643" max="7643" width="13.85546875" style="1" customWidth="1"/>
    <col min="7644" max="7644" width="18" style="1" customWidth="1"/>
    <col min="7645" max="7645" width="16.42578125" style="1" customWidth="1"/>
    <col min="7646" max="7646" width="20.85546875" style="1" customWidth="1"/>
    <col min="7647" max="7647" width="11.7109375" style="1" customWidth="1"/>
    <col min="7648" max="7648" width="20.5703125" style="1" customWidth="1"/>
    <col min="7649" max="7649" width="16.42578125" style="1" customWidth="1"/>
    <col min="7650" max="7650" width="13.85546875" style="1" customWidth="1"/>
    <col min="7651" max="7651" width="13" style="1" customWidth="1"/>
    <col min="7652" max="7652" width="17.5703125" style="1" customWidth="1"/>
    <col min="7653" max="7653" width="10.5703125" style="1" customWidth="1"/>
    <col min="7654" max="7654" width="12.7109375" style="1" customWidth="1"/>
    <col min="7655" max="7655" width="35.140625" style="1" customWidth="1"/>
    <col min="7656" max="7896" width="9.140625" style="1"/>
    <col min="7897" max="7897" width="6.28515625" style="1" bestFit="1" customWidth="1"/>
    <col min="7898" max="7898" width="40.42578125" style="1" customWidth="1"/>
    <col min="7899" max="7899" width="13.85546875" style="1" customWidth="1"/>
    <col min="7900" max="7900" width="18" style="1" customWidth="1"/>
    <col min="7901" max="7901" width="16.42578125" style="1" customWidth="1"/>
    <col min="7902" max="7902" width="20.85546875" style="1" customWidth="1"/>
    <col min="7903" max="7903" width="11.7109375" style="1" customWidth="1"/>
    <col min="7904" max="7904" width="20.5703125" style="1" customWidth="1"/>
    <col min="7905" max="7905" width="16.42578125" style="1" customWidth="1"/>
    <col min="7906" max="7906" width="13.85546875" style="1" customWidth="1"/>
    <col min="7907" max="7907" width="13" style="1" customWidth="1"/>
    <col min="7908" max="7908" width="17.5703125" style="1" customWidth="1"/>
    <col min="7909" max="7909" width="10.5703125" style="1" customWidth="1"/>
    <col min="7910" max="7910" width="12.7109375" style="1" customWidth="1"/>
    <col min="7911" max="7911" width="35.140625" style="1" customWidth="1"/>
    <col min="7912" max="8152" width="9.140625" style="1"/>
    <col min="8153" max="8153" width="6.28515625" style="1" bestFit="1" customWidth="1"/>
    <col min="8154" max="8154" width="40.42578125" style="1" customWidth="1"/>
    <col min="8155" max="8155" width="13.85546875" style="1" customWidth="1"/>
    <col min="8156" max="8156" width="18" style="1" customWidth="1"/>
    <col min="8157" max="8157" width="16.42578125" style="1" customWidth="1"/>
    <col min="8158" max="8158" width="20.85546875" style="1" customWidth="1"/>
    <col min="8159" max="8159" width="11.7109375" style="1" customWidth="1"/>
    <col min="8160" max="8160" width="20.5703125" style="1" customWidth="1"/>
    <col min="8161" max="8161" width="16.42578125" style="1" customWidth="1"/>
    <col min="8162" max="8162" width="13.85546875" style="1" customWidth="1"/>
    <col min="8163" max="8163" width="13" style="1" customWidth="1"/>
    <col min="8164" max="8164" width="17.5703125" style="1" customWidth="1"/>
    <col min="8165" max="8165" width="10.5703125" style="1" customWidth="1"/>
    <col min="8166" max="8166" width="12.7109375" style="1" customWidth="1"/>
    <col min="8167" max="8167" width="35.140625" style="1" customWidth="1"/>
    <col min="8168" max="8408" width="9.140625" style="1"/>
    <col min="8409" max="8409" width="6.28515625" style="1" bestFit="1" customWidth="1"/>
    <col min="8410" max="8410" width="40.42578125" style="1" customWidth="1"/>
    <col min="8411" max="8411" width="13.85546875" style="1" customWidth="1"/>
    <col min="8412" max="8412" width="18" style="1" customWidth="1"/>
    <col min="8413" max="8413" width="16.42578125" style="1" customWidth="1"/>
    <col min="8414" max="8414" width="20.85546875" style="1" customWidth="1"/>
    <col min="8415" max="8415" width="11.7109375" style="1" customWidth="1"/>
    <col min="8416" max="8416" width="20.5703125" style="1" customWidth="1"/>
    <col min="8417" max="8417" width="16.42578125" style="1" customWidth="1"/>
    <col min="8418" max="8418" width="13.85546875" style="1" customWidth="1"/>
    <col min="8419" max="8419" width="13" style="1" customWidth="1"/>
    <col min="8420" max="8420" width="17.5703125" style="1" customWidth="1"/>
    <col min="8421" max="8421" width="10.5703125" style="1" customWidth="1"/>
    <col min="8422" max="8422" width="12.7109375" style="1" customWidth="1"/>
    <col min="8423" max="8423" width="35.140625" style="1" customWidth="1"/>
    <col min="8424" max="8664" width="9.140625" style="1"/>
    <col min="8665" max="8665" width="6.28515625" style="1" bestFit="1" customWidth="1"/>
    <col min="8666" max="8666" width="40.42578125" style="1" customWidth="1"/>
    <col min="8667" max="8667" width="13.85546875" style="1" customWidth="1"/>
    <col min="8668" max="8668" width="18" style="1" customWidth="1"/>
    <col min="8669" max="8669" width="16.42578125" style="1" customWidth="1"/>
    <col min="8670" max="8670" width="20.85546875" style="1" customWidth="1"/>
    <col min="8671" max="8671" width="11.7109375" style="1" customWidth="1"/>
    <col min="8672" max="8672" width="20.5703125" style="1" customWidth="1"/>
    <col min="8673" max="8673" width="16.42578125" style="1" customWidth="1"/>
    <col min="8674" max="8674" width="13.85546875" style="1" customWidth="1"/>
    <col min="8675" max="8675" width="13" style="1" customWidth="1"/>
    <col min="8676" max="8676" width="17.5703125" style="1" customWidth="1"/>
    <col min="8677" max="8677" width="10.5703125" style="1" customWidth="1"/>
    <col min="8678" max="8678" width="12.7109375" style="1" customWidth="1"/>
    <col min="8679" max="8679" width="35.140625" style="1" customWidth="1"/>
    <col min="8680" max="8920" width="9.140625" style="1"/>
    <col min="8921" max="8921" width="6.28515625" style="1" bestFit="1" customWidth="1"/>
    <col min="8922" max="8922" width="40.42578125" style="1" customWidth="1"/>
    <col min="8923" max="8923" width="13.85546875" style="1" customWidth="1"/>
    <col min="8924" max="8924" width="18" style="1" customWidth="1"/>
    <col min="8925" max="8925" width="16.42578125" style="1" customWidth="1"/>
    <col min="8926" max="8926" width="20.85546875" style="1" customWidth="1"/>
    <col min="8927" max="8927" width="11.7109375" style="1" customWidth="1"/>
    <col min="8928" max="8928" width="20.5703125" style="1" customWidth="1"/>
    <col min="8929" max="8929" width="16.42578125" style="1" customWidth="1"/>
    <col min="8930" max="8930" width="13.85546875" style="1" customWidth="1"/>
    <col min="8931" max="8931" width="13" style="1" customWidth="1"/>
    <col min="8932" max="8932" width="17.5703125" style="1" customWidth="1"/>
    <col min="8933" max="8933" width="10.5703125" style="1" customWidth="1"/>
    <col min="8934" max="8934" width="12.7109375" style="1" customWidth="1"/>
    <col min="8935" max="8935" width="35.140625" style="1" customWidth="1"/>
    <col min="8936" max="9176" width="9.140625" style="1"/>
    <col min="9177" max="9177" width="6.28515625" style="1" bestFit="1" customWidth="1"/>
    <col min="9178" max="9178" width="40.42578125" style="1" customWidth="1"/>
    <col min="9179" max="9179" width="13.85546875" style="1" customWidth="1"/>
    <col min="9180" max="9180" width="18" style="1" customWidth="1"/>
    <col min="9181" max="9181" width="16.42578125" style="1" customWidth="1"/>
    <col min="9182" max="9182" width="20.85546875" style="1" customWidth="1"/>
    <col min="9183" max="9183" width="11.7109375" style="1" customWidth="1"/>
    <col min="9184" max="9184" width="20.5703125" style="1" customWidth="1"/>
    <col min="9185" max="9185" width="16.42578125" style="1" customWidth="1"/>
    <col min="9186" max="9186" width="13.85546875" style="1" customWidth="1"/>
    <col min="9187" max="9187" width="13" style="1" customWidth="1"/>
    <col min="9188" max="9188" width="17.5703125" style="1" customWidth="1"/>
    <col min="9189" max="9189" width="10.5703125" style="1" customWidth="1"/>
    <col min="9190" max="9190" width="12.7109375" style="1" customWidth="1"/>
    <col min="9191" max="9191" width="35.140625" style="1" customWidth="1"/>
    <col min="9192" max="9432" width="9.140625" style="1"/>
    <col min="9433" max="9433" width="6.28515625" style="1" bestFit="1" customWidth="1"/>
    <col min="9434" max="9434" width="40.42578125" style="1" customWidth="1"/>
    <col min="9435" max="9435" width="13.85546875" style="1" customWidth="1"/>
    <col min="9436" max="9436" width="18" style="1" customWidth="1"/>
    <col min="9437" max="9437" width="16.42578125" style="1" customWidth="1"/>
    <col min="9438" max="9438" width="20.85546875" style="1" customWidth="1"/>
    <col min="9439" max="9439" width="11.7109375" style="1" customWidth="1"/>
    <col min="9440" max="9440" width="20.5703125" style="1" customWidth="1"/>
    <col min="9441" max="9441" width="16.42578125" style="1" customWidth="1"/>
    <col min="9442" max="9442" width="13.85546875" style="1" customWidth="1"/>
    <col min="9443" max="9443" width="13" style="1" customWidth="1"/>
    <col min="9444" max="9444" width="17.5703125" style="1" customWidth="1"/>
    <col min="9445" max="9445" width="10.5703125" style="1" customWidth="1"/>
    <col min="9446" max="9446" width="12.7109375" style="1" customWidth="1"/>
    <col min="9447" max="9447" width="35.140625" style="1" customWidth="1"/>
    <col min="9448" max="9688" width="9.140625" style="1"/>
    <col min="9689" max="9689" width="6.28515625" style="1" bestFit="1" customWidth="1"/>
    <col min="9690" max="9690" width="40.42578125" style="1" customWidth="1"/>
    <col min="9691" max="9691" width="13.85546875" style="1" customWidth="1"/>
    <col min="9692" max="9692" width="18" style="1" customWidth="1"/>
    <col min="9693" max="9693" width="16.42578125" style="1" customWidth="1"/>
    <col min="9694" max="9694" width="20.85546875" style="1" customWidth="1"/>
    <col min="9695" max="9695" width="11.7109375" style="1" customWidth="1"/>
    <col min="9696" max="9696" width="20.5703125" style="1" customWidth="1"/>
    <col min="9697" max="9697" width="16.42578125" style="1" customWidth="1"/>
    <col min="9698" max="9698" width="13.85546875" style="1" customWidth="1"/>
    <col min="9699" max="9699" width="13" style="1" customWidth="1"/>
    <col min="9700" max="9700" width="17.5703125" style="1" customWidth="1"/>
    <col min="9701" max="9701" width="10.5703125" style="1" customWidth="1"/>
    <col min="9702" max="9702" width="12.7109375" style="1" customWidth="1"/>
    <col min="9703" max="9703" width="35.140625" style="1" customWidth="1"/>
    <col min="9704" max="9944" width="9.140625" style="1"/>
    <col min="9945" max="9945" width="6.28515625" style="1" bestFit="1" customWidth="1"/>
    <col min="9946" max="9946" width="40.42578125" style="1" customWidth="1"/>
    <col min="9947" max="9947" width="13.85546875" style="1" customWidth="1"/>
    <col min="9948" max="9948" width="18" style="1" customWidth="1"/>
    <col min="9949" max="9949" width="16.42578125" style="1" customWidth="1"/>
    <col min="9950" max="9950" width="20.85546875" style="1" customWidth="1"/>
    <col min="9951" max="9951" width="11.7109375" style="1" customWidth="1"/>
    <col min="9952" max="9952" width="20.5703125" style="1" customWidth="1"/>
    <col min="9953" max="9953" width="16.42578125" style="1" customWidth="1"/>
    <col min="9954" max="9954" width="13.85546875" style="1" customWidth="1"/>
    <col min="9955" max="9955" width="13" style="1" customWidth="1"/>
    <col min="9956" max="9956" width="17.5703125" style="1" customWidth="1"/>
    <col min="9957" max="9957" width="10.5703125" style="1" customWidth="1"/>
    <col min="9958" max="9958" width="12.7109375" style="1" customWidth="1"/>
    <col min="9959" max="9959" width="35.140625" style="1" customWidth="1"/>
    <col min="9960" max="10200" width="9.140625" style="1"/>
    <col min="10201" max="10201" width="6.28515625" style="1" bestFit="1" customWidth="1"/>
    <col min="10202" max="10202" width="40.42578125" style="1" customWidth="1"/>
    <col min="10203" max="10203" width="13.85546875" style="1" customWidth="1"/>
    <col min="10204" max="10204" width="18" style="1" customWidth="1"/>
    <col min="10205" max="10205" width="16.42578125" style="1" customWidth="1"/>
    <col min="10206" max="10206" width="20.85546875" style="1" customWidth="1"/>
    <col min="10207" max="10207" width="11.7109375" style="1" customWidth="1"/>
    <col min="10208" max="10208" width="20.5703125" style="1" customWidth="1"/>
    <col min="10209" max="10209" width="16.42578125" style="1" customWidth="1"/>
    <col min="10210" max="10210" width="13.85546875" style="1" customWidth="1"/>
    <col min="10211" max="10211" width="13" style="1" customWidth="1"/>
    <col min="10212" max="10212" width="17.5703125" style="1" customWidth="1"/>
    <col min="10213" max="10213" width="10.5703125" style="1" customWidth="1"/>
    <col min="10214" max="10214" width="12.7109375" style="1" customWidth="1"/>
    <col min="10215" max="10215" width="35.140625" style="1" customWidth="1"/>
    <col min="10216" max="10456" width="9.140625" style="1"/>
    <col min="10457" max="10457" width="6.28515625" style="1" bestFit="1" customWidth="1"/>
    <col min="10458" max="10458" width="40.42578125" style="1" customWidth="1"/>
    <col min="10459" max="10459" width="13.85546875" style="1" customWidth="1"/>
    <col min="10460" max="10460" width="18" style="1" customWidth="1"/>
    <col min="10461" max="10461" width="16.42578125" style="1" customWidth="1"/>
    <col min="10462" max="10462" width="20.85546875" style="1" customWidth="1"/>
    <col min="10463" max="10463" width="11.7109375" style="1" customWidth="1"/>
    <col min="10464" max="10464" width="20.5703125" style="1" customWidth="1"/>
    <col min="10465" max="10465" width="16.42578125" style="1" customWidth="1"/>
    <col min="10466" max="10466" width="13.85546875" style="1" customWidth="1"/>
    <col min="10467" max="10467" width="13" style="1" customWidth="1"/>
    <col min="10468" max="10468" width="17.5703125" style="1" customWidth="1"/>
    <col min="10469" max="10469" width="10.5703125" style="1" customWidth="1"/>
    <col min="10470" max="10470" width="12.7109375" style="1" customWidth="1"/>
    <col min="10471" max="10471" width="35.140625" style="1" customWidth="1"/>
    <col min="10472" max="10712" width="9.140625" style="1"/>
    <col min="10713" max="10713" width="6.28515625" style="1" bestFit="1" customWidth="1"/>
    <col min="10714" max="10714" width="40.42578125" style="1" customWidth="1"/>
    <col min="10715" max="10715" width="13.85546875" style="1" customWidth="1"/>
    <col min="10716" max="10716" width="18" style="1" customWidth="1"/>
    <col min="10717" max="10717" width="16.42578125" style="1" customWidth="1"/>
    <col min="10718" max="10718" width="20.85546875" style="1" customWidth="1"/>
    <col min="10719" max="10719" width="11.7109375" style="1" customWidth="1"/>
    <col min="10720" max="10720" width="20.5703125" style="1" customWidth="1"/>
    <col min="10721" max="10721" width="16.42578125" style="1" customWidth="1"/>
    <col min="10722" max="10722" width="13.85546875" style="1" customWidth="1"/>
    <col min="10723" max="10723" width="13" style="1" customWidth="1"/>
    <col min="10724" max="10724" width="17.5703125" style="1" customWidth="1"/>
    <col min="10725" max="10725" width="10.5703125" style="1" customWidth="1"/>
    <col min="10726" max="10726" width="12.7109375" style="1" customWidth="1"/>
    <col min="10727" max="10727" width="35.140625" style="1" customWidth="1"/>
    <col min="10728" max="10968" width="9.140625" style="1"/>
    <col min="10969" max="10969" width="6.28515625" style="1" bestFit="1" customWidth="1"/>
    <col min="10970" max="10970" width="40.42578125" style="1" customWidth="1"/>
    <col min="10971" max="10971" width="13.85546875" style="1" customWidth="1"/>
    <col min="10972" max="10972" width="18" style="1" customWidth="1"/>
    <col min="10973" max="10973" width="16.42578125" style="1" customWidth="1"/>
    <col min="10974" max="10974" width="20.85546875" style="1" customWidth="1"/>
    <col min="10975" max="10975" width="11.7109375" style="1" customWidth="1"/>
    <col min="10976" max="10976" width="20.5703125" style="1" customWidth="1"/>
    <col min="10977" max="10977" width="16.42578125" style="1" customWidth="1"/>
    <col min="10978" max="10978" width="13.85546875" style="1" customWidth="1"/>
    <col min="10979" max="10979" width="13" style="1" customWidth="1"/>
    <col min="10980" max="10980" width="17.5703125" style="1" customWidth="1"/>
    <col min="10981" max="10981" width="10.5703125" style="1" customWidth="1"/>
    <col min="10982" max="10982" width="12.7109375" style="1" customWidth="1"/>
    <col min="10983" max="10983" width="35.140625" style="1" customWidth="1"/>
    <col min="10984" max="11224" width="9.140625" style="1"/>
    <col min="11225" max="11225" width="6.28515625" style="1" bestFit="1" customWidth="1"/>
    <col min="11226" max="11226" width="40.42578125" style="1" customWidth="1"/>
    <col min="11227" max="11227" width="13.85546875" style="1" customWidth="1"/>
    <col min="11228" max="11228" width="18" style="1" customWidth="1"/>
    <col min="11229" max="11229" width="16.42578125" style="1" customWidth="1"/>
    <col min="11230" max="11230" width="20.85546875" style="1" customWidth="1"/>
    <col min="11231" max="11231" width="11.7109375" style="1" customWidth="1"/>
    <col min="11232" max="11232" width="20.5703125" style="1" customWidth="1"/>
    <col min="11233" max="11233" width="16.42578125" style="1" customWidth="1"/>
    <col min="11234" max="11234" width="13.85546875" style="1" customWidth="1"/>
    <col min="11235" max="11235" width="13" style="1" customWidth="1"/>
    <col min="11236" max="11236" width="17.5703125" style="1" customWidth="1"/>
    <col min="11237" max="11237" width="10.5703125" style="1" customWidth="1"/>
    <col min="11238" max="11238" width="12.7109375" style="1" customWidth="1"/>
    <col min="11239" max="11239" width="35.140625" style="1" customWidth="1"/>
    <col min="11240" max="11480" width="9.140625" style="1"/>
    <col min="11481" max="11481" width="6.28515625" style="1" bestFit="1" customWidth="1"/>
    <col min="11482" max="11482" width="40.42578125" style="1" customWidth="1"/>
    <col min="11483" max="11483" width="13.85546875" style="1" customWidth="1"/>
    <col min="11484" max="11484" width="18" style="1" customWidth="1"/>
    <col min="11485" max="11485" width="16.42578125" style="1" customWidth="1"/>
    <col min="11486" max="11486" width="20.85546875" style="1" customWidth="1"/>
    <col min="11487" max="11487" width="11.7109375" style="1" customWidth="1"/>
    <col min="11488" max="11488" width="20.5703125" style="1" customWidth="1"/>
    <col min="11489" max="11489" width="16.42578125" style="1" customWidth="1"/>
    <col min="11490" max="11490" width="13.85546875" style="1" customWidth="1"/>
    <col min="11491" max="11491" width="13" style="1" customWidth="1"/>
    <col min="11492" max="11492" width="17.5703125" style="1" customWidth="1"/>
    <col min="11493" max="11493" width="10.5703125" style="1" customWidth="1"/>
    <col min="11494" max="11494" width="12.7109375" style="1" customWidth="1"/>
    <col min="11495" max="11495" width="35.140625" style="1" customWidth="1"/>
    <col min="11496" max="11736" width="9.140625" style="1"/>
    <col min="11737" max="11737" width="6.28515625" style="1" bestFit="1" customWidth="1"/>
    <col min="11738" max="11738" width="40.42578125" style="1" customWidth="1"/>
    <col min="11739" max="11739" width="13.85546875" style="1" customWidth="1"/>
    <col min="11740" max="11740" width="18" style="1" customWidth="1"/>
    <col min="11741" max="11741" width="16.42578125" style="1" customWidth="1"/>
    <col min="11742" max="11742" width="20.85546875" style="1" customWidth="1"/>
    <col min="11743" max="11743" width="11.7109375" style="1" customWidth="1"/>
    <col min="11744" max="11744" width="20.5703125" style="1" customWidth="1"/>
    <col min="11745" max="11745" width="16.42578125" style="1" customWidth="1"/>
    <col min="11746" max="11746" width="13.85546875" style="1" customWidth="1"/>
    <col min="11747" max="11747" width="13" style="1" customWidth="1"/>
    <col min="11748" max="11748" width="17.5703125" style="1" customWidth="1"/>
    <col min="11749" max="11749" width="10.5703125" style="1" customWidth="1"/>
    <col min="11750" max="11750" width="12.7109375" style="1" customWidth="1"/>
    <col min="11751" max="11751" width="35.140625" style="1" customWidth="1"/>
    <col min="11752" max="11992" width="9.140625" style="1"/>
    <col min="11993" max="11993" width="6.28515625" style="1" bestFit="1" customWidth="1"/>
    <col min="11994" max="11994" width="40.42578125" style="1" customWidth="1"/>
    <col min="11995" max="11995" width="13.85546875" style="1" customWidth="1"/>
    <col min="11996" max="11996" width="18" style="1" customWidth="1"/>
    <col min="11997" max="11997" width="16.42578125" style="1" customWidth="1"/>
    <col min="11998" max="11998" width="20.85546875" style="1" customWidth="1"/>
    <col min="11999" max="11999" width="11.7109375" style="1" customWidth="1"/>
    <col min="12000" max="12000" width="20.5703125" style="1" customWidth="1"/>
    <col min="12001" max="12001" width="16.42578125" style="1" customWidth="1"/>
    <col min="12002" max="12002" width="13.85546875" style="1" customWidth="1"/>
    <col min="12003" max="12003" width="13" style="1" customWidth="1"/>
    <col min="12004" max="12004" width="17.5703125" style="1" customWidth="1"/>
    <col min="12005" max="12005" width="10.5703125" style="1" customWidth="1"/>
    <col min="12006" max="12006" width="12.7109375" style="1" customWidth="1"/>
    <col min="12007" max="12007" width="35.140625" style="1" customWidth="1"/>
    <col min="12008" max="12248" width="9.140625" style="1"/>
    <col min="12249" max="12249" width="6.28515625" style="1" bestFit="1" customWidth="1"/>
    <col min="12250" max="12250" width="40.42578125" style="1" customWidth="1"/>
    <col min="12251" max="12251" width="13.85546875" style="1" customWidth="1"/>
    <col min="12252" max="12252" width="18" style="1" customWidth="1"/>
    <col min="12253" max="12253" width="16.42578125" style="1" customWidth="1"/>
    <col min="12254" max="12254" width="20.85546875" style="1" customWidth="1"/>
    <col min="12255" max="12255" width="11.7109375" style="1" customWidth="1"/>
    <col min="12256" max="12256" width="20.5703125" style="1" customWidth="1"/>
    <col min="12257" max="12257" width="16.42578125" style="1" customWidth="1"/>
    <col min="12258" max="12258" width="13.85546875" style="1" customWidth="1"/>
    <col min="12259" max="12259" width="13" style="1" customWidth="1"/>
    <col min="12260" max="12260" width="17.5703125" style="1" customWidth="1"/>
    <col min="12261" max="12261" width="10.5703125" style="1" customWidth="1"/>
    <col min="12262" max="12262" width="12.7109375" style="1" customWidth="1"/>
    <col min="12263" max="12263" width="35.140625" style="1" customWidth="1"/>
    <col min="12264" max="12504" width="9.140625" style="1"/>
    <col min="12505" max="12505" width="6.28515625" style="1" bestFit="1" customWidth="1"/>
    <col min="12506" max="12506" width="40.42578125" style="1" customWidth="1"/>
    <col min="12507" max="12507" width="13.85546875" style="1" customWidth="1"/>
    <col min="12508" max="12508" width="18" style="1" customWidth="1"/>
    <col min="12509" max="12509" width="16.42578125" style="1" customWidth="1"/>
    <col min="12510" max="12510" width="20.85546875" style="1" customWidth="1"/>
    <col min="12511" max="12511" width="11.7109375" style="1" customWidth="1"/>
    <col min="12512" max="12512" width="20.5703125" style="1" customWidth="1"/>
    <col min="12513" max="12513" width="16.42578125" style="1" customWidth="1"/>
    <col min="12514" max="12514" width="13.85546875" style="1" customWidth="1"/>
    <col min="12515" max="12515" width="13" style="1" customWidth="1"/>
    <col min="12516" max="12516" width="17.5703125" style="1" customWidth="1"/>
    <col min="12517" max="12517" width="10.5703125" style="1" customWidth="1"/>
    <col min="12518" max="12518" width="12.7109375" style="1" customWidth="1"/>
    <col min="12519" max="12519" width="35.140625" style="1" customWidth="1"/>
    <col min="12520" max="12760" width="9.140625" style="1"/>
    <col min="12761" max="12761" width="6.28515625" style="1" bestFit="1" customWidth="1"/>
    <col min="12762" max="12762" width="40.42578125" style="1" customWidth="1"/>
    <col min="12763" max="12763" width="13.85546875" style="1" customWidth="1"/>
    <col min="12764" max="12764" width="18" style="1" customWidth="1"/>
    <col min="12765" max="12765" width="16.42578125" style="1" customWidth="1"/>
    <col min="12766" max="12766" width="20.85546875" style="1" customWidth="1"/>
    <col min="12767" max="12767" width="11.7109375" style="1" customWidth="1"/>
    <col min="12768" max="12768" width="20.5703125" style="1" customWidth="1"/>
    <col min="12769" max="12769" width="16.42578125" style="1" customWidth="1"/>
    <col min="12770" max="12770" width="13.85546875" style="1" customWidth="1"/>
    <col min="12771" max="12771" width="13" style="1" customWidth="1"/>
    <col min="12772" max="12772" width="17.5703125" style="1" customWidth="1"/>
    <col min="12773" max="12773" width="10.5703125" style="1" customWidth="1"/>
    <col min="12774" max="12774" width="12.7109375" style="1" customWidth="1"/>
    <col min="12775" max="12775" width="35.140625" style="1" customWidth="1"/>
    <col min="12776" max="13016" width="9.140625" style="1"/>
    <col min="13017" max="13017" width="6.28515625" style="1" bestFit="1" customWidth="1"/>
    <col min="13018" max="13018" width="40.42578125" style="1" customWidth="1"/>
    <col min="13019" max="13019" width="13.85546875" style="1" customWidth="1"/>
    <col min="13020" max="13020" width="18" style="1" customWidth="1"/>
    <col min="13021" max="13021" width="16.42578125" style="1" customWidth="1"/>
    <col min="13022" max="13022" width="20.85546875" style="1" customWidth="1"/>
    <col min="13023" max="13023" width="11.7109375" style="1" customWidth="1"/>
    <col min="13024" max="13024" width="20.5703125" style="1" customWidth="1"/>
    <col min="13025" max="13025" width="16.42578125" style="1" customWidth="1"/>
    <col min="13026" max="13026" width="13.85546875" style="1" customWidth="1"/>
    <col min="13027" max="13027" width="13" style="1" customWidth="1"/>
    <col min="13028" max="13028" width="17.5703125" style="1" customWidth="1"/>
    <col min="13029" max="13029" width="10.5703125" style="1" customWidth="1"/>
    <col min="13030" max="13030" width="12.7109375" style="1" customWidth="1"/>
    <col min="13031" max="13031" width="35.140625" style="1" customWidth="1"/>
    <col min="13032" max="13272" width="9.140625" style="1"/>
    <col min="13273" max="13273" width="6.28515625" style="1" bestFit="1" customWidth="1"/>
    <col min="13274" max="13274" width="40.42578125" style="1" customWidth="1"/>
    <col min="13275" max="13275" width="13.85546875" style="1" customWidth="1"/>
    <col min="13276" max="13276" width="18" style="1" customWidth="1"/>
    <col min="13277" max="13277" width="16.42578125" style="1" customWidth="1"/>
    <col min="13278" max="13278" width="20.85546875" style="1" customWidth="1"/>
    <col min="13279" max="13279" width="11.7109375" style="1" customWidth="1"/>
    <col min="13280" max="13280" width="20.5703125" style="1" customWidth="1"/>
    <col min="13281" max="13281" width="16.42578125" style="1" customWidth="1"/>
    <col min="13282" max="13282" width="13.85546875" style="1" customWidth="1"/>
    <col min="13283" max="13283" width="13" style="1" customWidth="1"/>
    <col min="13284" max="13284" width="17.5703125" style="1" customWidth="1"/>
    <col min="13285" max="13285" width="10.5703125" style="1" customWidth="1"/>
    <col min="13286" max="13286" width="12.7109375" style="1" customWidth="1"/>
    <col min="13287" max="13287" width="35.140625" style="1" customWidth="1"/>
    <col min="13288" max="13528" width="9.140625" style="1"/>
    <col min="13529" max="13529" width="6.28515625" style="1" bestFit="1" customWidth="1"/>
    <col min="13530" max="13530" width="40.42578125" style="1" customWidth="1"/>
    <col min="13531" max="13531" width="13.85546875" style="1" customWidth="1"/>
    <col min="13532" max="13532" width="18" style="1" customWidth="1"/>
    <col min="13533" max="13533" width="16.42578125" style="1" customWidth="1"/>
    <col min="13534" max="13534" width="20.85546875" style="1" customWidth="1"/>
    <col min="13535" max="13535" width="11.7109375" style="1" customWidth="1"/>
    <col min="13536" max="13536" width="20.5703125" style="1" customWidth="1"/>
    <col min="13537" max="13537" width="16.42578125" style="1" customWidth="1"/>
    <col min="13538" max="13538" width="13.85546875" style="1" customWidth="1"/>
    <col min="13539" max="13539" width="13" style="1" customWidth="1"/>
    <col min="13540" max="13540" width="17.5703125" style="1" customWidth="1"/>
    <col min="13541" max="13541" width="10.5703125" style="1" customWidth="1"/>
    <col min="13542" max="13542" width="12.7109375" style="1" customWidth="1"/>
    <col min="13543" max="13543" width="35.140625" style="1" customWidth="1"/>
    <col min="13544" max="13784" width="9.140625" style="1"/>
    <col min="13785" max="13785" width="6.28515625" style="1" bestFit="1" customWidth="1"/>
    <col min="13786" max="13786" width="40.42578125" style="1" customWidth="1"/>
    <col min="13787" max="13787" width="13.85546875" style="1" customWidth="1"/>
    <col min="13788" max="13788" width="18" style="1" customWidth="1"/>
    <col min="13789" max="13789" width="16.42578125" style="1" customWidth="1"/>
    <col min="13790" max="13790" width="20.85546875" style="1" customWidth="1"/>
    <col min="13791" max="13791" width="11.7109375" style="1" customWidth="1"/>
    <col min="13792" max="13792" width="20.5703125" style="1" customWidth="1"/>
    <col min="13793" max="13793" width="16.42578125" style="1" customWidth="1"/>
    <col min="13794" max="13794" width="13.85546875" style="1" customWidth="1"/>
    <col min="13795" max="13795" width="13" style="1" customWidth="1"/>
    <col min="13796" max="13796" width="17.5703125" style="1" customWidth="1"/>
    <col min="13797" max="13797" width="10.5703125" style="1" customWidth="1"/>
    <col min="13798" max="13798" width="12.7109375" style="1" customWidth="1"/>
    <col min="13799" max="13799" width="35.140625" style="1" customWidth="1"/>
    <col min="13800" max="14040" width="9.140625" style="1"/>
    <col min="14041" max="14041" width="6.28515625" style="1" bestFit="1" customWidth="1"/>
    <col min="14042" max="14042" width="40.42578125" style="1" customWidth="1"/>
    <col min="14043" max="14043" width="13.85546875" style="1" customWidth="1"/>
    <col min="14044" max="14044" width="18" style="1" customWidth="1"/>
    <col min="14045" max="14045" width="16.42578125" style="1" customWidth="1"/>
    <col min="14046" max="14046" width="20.85546875" style="1" customWidth="1"/>
    <col min="14047" max="14047" width="11.7109375" style="1" customWidth="1"/>
    <col min="14048" max="14048" width="20.5703125" style="1" customWidth="1"/>
    <col min="14049" max="14049" width="16.42578125" style="1" customWidth="1"/>
    <col min="14050" max="14050" width="13.85546875" style="1" customWidth="1"/>
    <col min="14051" max="14051" width="13" style="1" customWidth="1"/>
    <col min="14052" max="14052" width="17.5703125" style="1" customWidth="1"/>
    <col min="14053" max="14053" width="10.5703125" style="1" customWidth="1"/>
    <col min="14054" max="14054" width="12.7109375" style="1" customWidth="1"/>
    <col min="14055" max="14055" width="35.140625" style="1" customWidth="1"/>
    <col min="14056" max="14296" width="9.140625" style="1"/>
    <col min="14297" max="14297" width="6.28515625" style="1" bestFit="1" customWidth="1"/>
    <col min="14298" max="14298" width="40.42578125" style="1" customWidth="1"/>
    <col min="14299" max="14299" width="13.85546875" style="1" customWidth="1"/>
    <col min="14300" max="14300" width="18" style="1" customWidth="1"/>
    <col min="14301" max="14301" width="16.42578125" style="1" customWidth="1"/>
    <col min="14302" max="14302" width="20.85546875" style="1" customWidth="1"/>
    <col min="14303" max="14303" width="11.7109375" style="1" customWidth="1"/>
    <col min="14304" max="14304" width="20.5703125" style="1" customWidth="1"/>
    <col min="14305" max="14305" width="16.42578125" style="1" customWidth="1"/>
    <col min="14306" max="14306" width="13.85546875" style="1" customWidth="1"/>
    <col min="14307" max="14307" width="13" style="1" customWidth="1"/>
    <col min="14308" max="14308" width="17.5703125" style="1" customWidth="1"/>
    <col min="14309" max="14309" width="10.5703125" style="1" customWidth="1"/>
    <col min="14310" max="14310" width="12.7109375" style="1" customWidth="1"/>
    <col min="14311" max="14311" width="35.140625" style="1" customWidth="1"/>
    <col min="14312" max="14552" width="9.140625" style="1"/>
    <col min="14553" max="14553" width="6.28515625" style="1" bestFit="1" customWidth="1"/>
    <col min="14554" max="14554" width="40.42578125" style="1" customWidth="1"/>
    <col min="14555" max="14555" width="13.85546875" style="1" customWidth="1"/>
    <col min="14556" max="14556" width="18" style="1" customWidth="1"/>
    <col min="14557" max="14557" width="16.42578125" style="1" customWidth="1"/>
    <col min="14558" max="14558" width="20.85546875" style="1" customWidth="1"/>
    <col min="14559" max="14559" width="11.7109375" style="1" customWidth="1"/>
    <col min="14560" max="14560" width="20.5703125" style="1" customWidth="1"/>
    <col min="14561" max="14561" width="16.42578125" style="1" customWidth="1"/>
    <col min="14562" max="14562" width="13.85546875" style="1" customWidth="1"/>
    <col min="14563" max="14563" width="13" style="1" customWidth="1"/>
    <col min="14564" max="14564" width="17.5703125" style="1" customWidth="1"/>
    <col min="14565" max="14565" width="10.5703125" style="1" customWidth="1"/>
    <col min="14566" max="14566" width="12.7109375" style="1" customWidth="1"/>
    <col min="14567" max="14567" width="35.140625" style="1" customWidth="1"/>
    <col min="14568" max="14808" width="9.140625" style="1"/>
    <col min="14809" max="14809" width="6.28515625" style="1" bestFit="1" customWidth="1"/>
    <col min="14810" max="14810" width="40.42578125" style="1" customWidth="1"/>
    <col min="14811" max="14811" width="13.85546875" style="1" customWidth="1"/>
    <col min="14812" max="14812" width="18" style="1" customWidth="1"/>
    <col min="14813" max="14813" width="16.42578125" style="1" customWidth="1"/>
    <col min="14814" max="14814" width="20.85546875" style="1" customWidth="1"/>
    <col min="14815" max="14815" width="11.7109375" style="1" customWidth="1"/>
    <col min="14816" max="14816" width="20.5703125" style="1" customWidth="1"/>
    <col min="14817" max="14817" width="16.42578125" style="1" customWidth="1"/>
    <col min="14818" max="14818" width="13.85546875" style="1" customWidth="1"/>
    <col min="14819" max="14819" width="13" style="1" customWidth="1"/>
    <col min="14820" max="14820" width="17.5703125" style="1" customWidth="1"/>
    <col min="14821" max="14821" width="10.5703125" style="1" customWidth="1"/>
    <col min="14822" max="14822" width="12.7109375" style="1" customWidth="1"/>
    <col min="14823" max="14823" width="35.140625" style="1" customWidth="1"/>
    <col min="14824" max="15064" width="9.140625" style="1"/>
    <col min="15065" max="15065" width="6.28515625" style="1" bestFit="1" customWidth="1"/>
    <col min="15066" max="15066" width="40.42578125" style="1" customWidth="1"/>
    <col min="15067" max="15067" width="13.85546875" style="1" customWidth="1"/>
    <col min="15068" max="15068" width="18" style="1" customWidth="1"/>
    <col min="15069" max="15069" width="16.42578125" style="1" customWidth="1"/>
    <col min="15070" max="15070" width="20.85546875" style="1" customWidth="1"/>
    <col min="15071" max="15071" width="11.7109375" style="1" customWidth="1"/>
    <col min="15072" max="15072" width="20.5703125" style="1" customWidth="1"/>
    <col min="15073" max="15073" width="16.42578125" style="1" customWidth="1"/>
    <col min="15074" max="15074" width="13.85546875" style="1" customWidth="1"/>
    <col min="15075" max="15075" width="13" style="1" customWidth="1"/>
    <col min="15076" max="15076" width="17.5703125" style="1" customWidth="1"/>
    <col min="15077" max="15077" width="10.5703125" style="1" customWidth="1"/>
    <col min="15078" max="15078" width="12.7109375" style="1" customWidth="1"/>
    <col min="15079" max="15079" width="35.140625" style="1" customWidth="1"/>
    <col min="15080" max="16384" width="9.140625" style="1"/>
  </cols>
  <sheetData>
    <row r="1" spans="1:26" s="5" customFormat="1" ht="33" hidden="1" customHeight="1" x14ac:dyDescent="0.2">
      <c r="A1" s="16"/>
      <c r="B1" s="16"/>
      <c r="C1" s="16"/>
      <c r="D1" s="16"/>
      <c r="E1" s="16"/>
      <c r="F1" s="16"/>
      <c r="G1" s="16"/>
      <c r="H1" s="16"/>
      <c r="I1" s="76" t="s">
        <v>316</v>
      </c>
      <c r="J1" s="76"/>
      <c r="K1" s="76"/>
      <c r="L1" s="76"/>
      <c r="M1" s="76"/>
      <c r="N1" s="76"/>
      <c r="O1" s="76"/>
      <c r="U1" s="77"/>
      <c r="V1" s="77"/>
      <c r="W1" s="77"/>
      <c r="X1" s="77"/>
      <c r="Y1" s="77"/>
      <c r="Z1" s="77"/>
    </row>
    <row r="2" spans="1:26" s="5" customFormat="1" ht="36.75" hidden="1" customHeight="1" x14ac:dyDescent="0.2">
      <c r="A2" s="16"/>
      <c r="B2" s="16"/>
      <c r="C2" s="16"/>
      <c r="D2" s="16"/>
      <c r="E2" s="16"/>
      <c r="F2" s="16"/>
      <c r="G2" s="16"/>
      <c r="H2" s="16"/>
      <c r="I2" s="76"/>
      <c r="J2" s="76"/>
      <c r="K2" s="76"/>
      <c r="L2" s="76"/>
      <c r="M2" s="76"/>
      <c r="N2" s="76"/>
      <c r="O2" s="76"/>
      <c r="U2" s="77"/>
      <c r="V2" s="77"/>
      <c r="W2" s="77"/>
      <c r="X2" s="77"/>
      <c r="Y2" s="77"/>
      <c r="Z2" s="77"/>
    </row>
    <row r="3" spans="1:26" s="5" customFormat="1" ht="30.75" hidden="1" customHeight="1" x14ac:dyDescent="0.2">
      <c r="A3" s="16"/>
      <c r="B3" s="16"/>
      <c r="C3" s="16"/>
      <c r="D3" s="16"/>
      <c r="E3" s="16"/>
      <c r="F3" s="16"/>
      <c r="G3" s="16"/>
      <c r="H3" s="16"/>
      <c r="I3" s="76"/>
      <c r="J3" s="76"/>
      <c r="K3" s="76"/>
      <c r="L3" s="76"/>
      <c r="M3" s="76"/>
      <c r="N3" s="76"/>
      <c r="O3" s="76"/>
      <c r="U3" s="77"/>
      <c r="V3" s="77"/>
      <c r="W3" s="77"/>
      <c r="X3" s="77"/>
      <c r="Y3" s="77"/>
      <c r="Z3" s="77"/>
    </row>
    <row r="4" spans="1:26" s="5" customFormat="1" ht="66.75" hidden="1" customHeight="1" x14ac:dyDescent="0.2">
      <c r="A4" s="16"/>
      <c r="B4" s="16"/>
      <c r="C4" s="16"/>
      <c r="D4" s="16"/>
      <c r="E4" s="16"/>
      <c r="F4" s="16"/>
      <c r="G4" s="16"/>
      <c r="H4" s="16"/>
      <c r="I4" s="76"/>
      <c r="J4" s="76"/>
      <c r="K4" s="76"/>
      <c r="L4" s="76"/>
      <c r="M4" s="76"/>
      <c r="N4" s="76"/>
      <c r="O4" s="76"/>
      <c r="U4" s="77"/>
      <c r="V4" s="77"/>
      <c r="W4" s="77"/>
      <c r="X4" s="77"/>
      <c r="Y4" s="77"/>
      <c r="Z4" s="77"/>
    </row>
    <row r="5" spans="1:26" s="5" customFormat="1" ht="18.75" hidden="1" customHeight="1" x14ac:dyDescent="0.2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73"/>
      <c r="N5" s="73"/>
      <c r="O5" s="73"/>
    </row>
    <row r="6" spans="1:26" s="5" customFormat="1" ht="18.75" hidden="1" customHeight="1" x14ac:dyDescent="0.2">
      <c r="A6" s="16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7"/>
      <c r="N6" s="17"/>
      <c r="O6" s="17"/>
    </row>
    <row r="7" spans="1:26" s="5" customFormat="1" ht="18.75" hidden="1" customHeight="1" x14ac:dyDescent="0.2">
      <c r="A7" s="71"/>
      <c r="B7" s="71"/>
      <c r="C7" s="71"/>
      <c r="D7" s="71"/>
      <c r="E7" s="71"/>
      <c r="F7" s="71"/>
      <c r="G7" s="71"/>
      <c r="H7" s="71"/>
      <c r="I7" s="71"/>
      <c r="J7" s="71"/>
      <c r="K7" s="71"/>
      <c r="L7" s="71"/>
      <c r="M7" s="71"/>
      <c r="N7" s="71"/>
      <c r="O7" s="71"/>
    </row>
    <row r="8" spans="1:26" s="5" customFormat="1" hidden="1" x14ac:dyDescent="0.2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</row>
    <row r="9" spans="1:26" s="5" customFormat="1" ht="108" hidden="1" customHeight="1" x14ac:dyDescent="0.2">
      <c r="A9" s="74" t="s">
        <v>472</v>
      </c>
      <c r="B9" s="71"/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  <c r="O9" s="71"/>
    </row>
    <row r="10" spans="1:26" s="5" customFormat="1" ht="101.25" hidden="1" customHeight="1" x14ac:dyDescent="0.2">
      <c r="A10" s="71"/>
      <c r="B10" s="71"/>
      <c r="C10" s="71"/>
      <c r="D10" s="71"/>
      <c r="E10" s="71"/>
      <c r="F10" s="71"/>
      <c r="G10" s="71"/>
      <c r="H10" s="71"/>
      <c r="I10" s="71"/>
      <c r="J10" s="71"/>
      <c r="K10" s="71"/>
      <c r="L10" s="71"/>
      <c r="M10" s="71"/>
      <c r="N10" s="71"/>
      <c r="O10" s="71"/>
    </row>
    <row r="11" spans="1:26" s="5" customFormat="1" ht="39" hidden="1" customHeight="1" x14ac:dyDescent="0.2">
      <c r="A11" s="75" t="s">
        <v>317</v>
      </c>
      <c r="B11" s="75"/>
      <c r="C11" s="75"/>
      <c r="D11" s="75"/>
      <c r="E11" s="75"/>
      <c r="F11" s="75"/>
      <c r="G11" s="75"/>
      <c r="H11" s="75"/>
      <c r="I11" s="75"/>
      <c r="J11" s="75"/>
      <c r="K11" s="75"/>
      <c r="L11" s="75"/>
      <c r="M11" s="75"/>
      <c r="N11" s="75"/>
      <c r="O11" s="75"/>
    </row>
    <row r="12" spans="1:26" s="5" customFormat="1" ht="76.5" hidden="1" customHeight="1" x14ac:dyDescent="0.2">
      <c r="A12" s="75" t="s">
        <v>318</v>
      </c>
      <c r="B12" s="75"/>
      <c r="C12" s="75"/>
      <c r="D12" s="75"/>
      <c r="E12" s="75"/>
      <c r="F12" s="75"/>
      <c r="G12" s="75"/>
      <c r="H12" s="75"/>
      <c r="I12" s="75"/>
      <c r="J12" s="75"/>
      <c r="K12" s="75"/>
      <c r="L12" s="75"/>
      <c r="M12" s="75"/>
      <c r="N12" s="75"/>
      <c r="O12" s="75"/>
    </row>
    <row r="13" spans="1:26" s="5" customFormat="1" ht="33" hidden="1" customHeight="1" x14ac:dyDescent="0.2">
      <c r="A13" s="18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</row>
    <row r="14" spans="1:26" s="5" customFormat="1" ht="34.5" hidden="1" customHeight="1" x14ac:dyDescent="0.2">
      <c r="A14" s="18"/>
      <c r="B14" s="18"/>
      <c r="C14" s="18"/>
      <c r="D14" s="18"/>
      <c r="E14" s="18"/>
      <c r="F14" s="18"/>
      <c r="G14" s="18"/>
      <c r="H14" s="18"/>
      <c r="I14" s="76" t="s">
        <v>462</v>
      </c>
      <c r="J14" s="74"/>
      <c r="K14" s="74"/>
      <c r="L14" s="74"/>
      <c r="M14" s="74"/>
      <c r="N14" s="74"/>
      <c r="O14" s="74"/>
      <c r="U14" s="71"/>
      <c r="V14" s="71"/>
      <c r="W14" s="71"/>
      <c r="X14" s="71"/>
      <c r="Y14" s="71"/>
    </row>
    <row r="15" spans="1:26" s="5" customFormat="1" ht="34.5" hidden="1" customHeight="1" x14ac:dyDescent="0.2">
      <c r="A15" s="18"/>
      <c r="B15" s="18"/>
      <c r="C15" s="18"/>
      <c r="D15" s="18"/>
      <c r="E15" s="18"/>
      <c r="F15" s="18"/>
      <c r="G15" s="18"/>
      <c r="H15" s="18"/>
      <c r="I15" s="74"/>
      <c r="J15" s="74"/>
      <c r="K15" s="74"/>
      <c r="L15" s="74"/>
      <c r="M15" s="74"/>
      <c r="N15" s="74"/>
      <c r="O15" s="74"/>
      <c r="U15" s="71"/>
      <c r="V15" s="71"/>
      <c r="W15" s="71"/>
      <c r="X15" s="71"/>
      <c r="Y15" s="71"/>
    </row>
    <row r="16" spans="1:26" s="5" customFormat="1" ht="34.5" hidden="1" customHeight="1" x14ac:dyDescent="0.2">
      <c r="A16" s="18"/>
      <c r="B16" s="18"/>
      <c r="C16" s="18"/>
      <c r="D16" s="18"/>
      <c r="E16" s="18"/>
      <c r="F16" s="18"/>
      <c r="G16" s="18"/>
      <c r="H16" s="18"/>
      <c r="I16" s="74"/>
      <c r="J16" s="74"/>
      <c r="K16" s="74"/>
      <c r="L16" s="74"/>
      <c r="M16" s="74"/>
      <c r="N16" s="74"/>
      <c r="O16" s="74"/>
      <c r="U16" s="71"/>
      <c r="V16" s="71"/>
      <c r="W16" s="71"/>
      <c r="X16" s="71"/>
      <c r="Y16" s="71"/>
    </row>
    <row r="17" spans="1:25" s="5" customFormat="1" ht="27" hidden="1" customHeight="1" x14ac:dyDescent="0.2">
      <c r="A17" s="18"/>
      <c r="B17" s="18"/>
      <c r="C17" s="18"/>
      <c r="D17" s="18"/>
      <c r="E17" s="18"/>
      <c r="F17" s="18"/>
      <c r="G17" s="18"/>
      <c r="H17" s="18"/>
      <c r="I17" s="74"/>
      <c r="J17" s="74"/>
      <c r="K17" s="74"/>
      <c r="L17" s="74"/>
      <c r="M17" s="74"/>
      <c r="N17" s="74"/>
      <c r="O17" s="74"/>
      <c r="U17" s="71"/>
      <c r="V17" s="71"/>
      <c r="W17" s="71"/>
      <c r="X17" s="71"/>
      <c r="Y17" s="71"/>
    </row>
    <row r="18" spans="1:25" s="5" customFormat="1" ht="147" hidden="1" customHeight="1" x14ac:dyDescent="0.2">
      <c r="A18" s="18"/>
      <c r="B18" s="18"/>
      <c r="C18" s="18"/>
      <c r="D18" s="18"/>
      <c r="E18" s="18"/>
      <c r="F18" s="18"/>
      <c r="G18" s="18"/>
      <c r="H18" s="18"/>
      <c r="I18" s="74"/>
      <c r="J18" s="74"/>
      <c r="K18" s="74"/>
      <c r="L18" s="74"/>
      <c r="M18" s="74"/>
      <c r="N18" s="74"/>
      <c r="O18" s="74"/>
      <c r="U18" s="71"/>
      <c r="V18" s="71"/>
      <c r="W18" s="71"/>
      <c r="X18" s="71"/>
      <c r="Y18" s="71"/>
    </row>
    <row r="19" spans="1:25" s="5" customFormat="1" ht="57" customHeight="1" x14ac:dyDescent="0.2">
      <c r="A19" s="71" t="s">
        <v>543</v>
      </c>
      <c r="B19" s="71"/>
      <c r="C19" s="71"/>
      <c r="D19" s="71"/>
      <c r="E19" s="71"/>
      <c r="F19" s="71"/>
      <c r="G19" s="71"/>
      <c r="H19" s="71"/>
      <c r="I19" s="71"/>
      <c r="J19" s="71"/>
      <c r="K19" s="71"/>
      <c r="L19" s="71"/>
      <c r="M19" s="71"/>
      <c r="N19" s="71"/>
      <c r="O19" s="71"/>
    </row>
    <row r="20" spans="1:25" s="5" customFormat="1" x14ac:dyDescent="0.2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72"/>
      <c r="M20" s="72"/>
      <c r="N20" s="72"/>
      <c r="O20" s="72"/>
    </row>
    <row r="21" spans="1:25" s="5" customFormat="1" ht="30" customHeight="1" x14ac:dyDescent="0.2">
      <c r="A21" s="70" t="s">
        <v>334</v>
      </c>
      <c r="B21" s="70" t="s">
        <v>0</v>
      </c>
      <c r="C21" s="70" t="s">
        <v>1</v>
      </c>
      <c r="D21" s="70" t="s">
        <v>2</v>
      </c>
      <c r="E21" s="70" t="s">
        <v>3</v>
      </c>
      <c r="F21" s="25" t="s">
        <v>319</v>
      </c>
      <c r="G21" s="70" t="s">
        <v>4</v>
      </c>
      <c r="H21" s="70" t="s">
        <v>5</v>
      </c>
      <c r="I21" s="70" t="s">
        <v>6</v>
      </c>
      <c r="J21" s="70" t="s">
        <v>320</v>
      </c>
      <c r="K21" s="70"/>
      <c r="L21" s="70"/>
      <c r="M21" s="70"/>
      <c r="N21" s="70"/>
      <c r="O21" s="70" t="s">
        <v>542</v>
      </c>
    </row>
    <row r="22" spans="1:25" s="5" customFormat="1" ht="53.25" customHeight="1" x14ac:dyDescent="0.2">
      <c r="A22" s="70"/>
      <c r="B22" s="70"/>
      <c r="C22" s="70"/>
      <c r="D22" s="70"/>
      <c r="E22" s="70"/>
      <c r="F22" s="25" t="s">
        <v>128</v>
      </c>
      <c r="G22" s="70"/>
      <c r="H22" s="70"/>
      <c r="I22" s="70"/>
      <c r="J22" s="25" t="s">
        <v>7</v>
      </c>
      <c r="K22" s="25" t="s">
        <v>8</v>
      </c>
      <c r="L22" s="25" t="s">
        <v>9</v>
      </c>
      <c r="M22" s="25" t="s">
        <v>10</v>
      </c>
      <c r="N22" s="25" t="s">
        <v>11</v>
      </c>
      <c r="O22" s="70"/>
    </row>
    <row r="23" spans="1:25" s="4" customFormat="1" ht="22.5" customHeight="1" x14ac:dyDescent="0.25">
      <c r="A23" s="70" t="s">
        <v>238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</row>
    <row r="24" spans="1:25" s="5" customFormat="1" ht="38.25" customHeight="1" x14ac:dyDescent="0.2">
      <c r="A24" s="25"/>
      <c r="B24" s="70" t="s">
        <v>12</v>
      </c>
      <c r="C24" s="70"/>
      <c r="D24" s="70"/>
      <c r="E24" s="70"/>
      <c r="F24" s="70"/>
      <c r="G24" s="70"/>
      <c r="H24" s="70"/>
      <c r="I24" s="70"/>
      <c r="J24" s="70"/>
      <c r="K24" s="70"/>
      <c r="L24" s="70"/>
      <c r="M24" s="70"/>
      <c r="N24" s="70"/>
      <c r="O24" s="70"/>
    </row>
    <row r="25" spans="1:25" s="19" customFormat="1" ht="78.75" customHeight="1" x14ac:dyDescent="0.25">
      <c r="A25" s="29" t="s">
        <v>13</v>
      </c>
      <c r="B25" s="29" t="s">
        <v>436</v>
      </c>
      <c r="C25" s="29" t="s">
        <v>139</v>
      </c>
      <c r="D25" s="29" t="s">
        <v>129</v>
      </c>
      <c r="E25" s="29" t="s">
        <v>140</v>
      </c>
      <c r="F25" s="29" t="s">
        <v>197</v>
      </c>
      <c r="G25" s="29" t="s">
        <v>423</v>
      </c>
      <c r="H25" s="29" t="s">
        <v>181</v>
      </c>
      <c r="I25" s="30"/>
      <c r="J25" s="31"/>
      <c r="K25" s="31"/>
      <c r="L25" s="32"/>
      <c r="M25" s="32"/>
      <c r="N25" s="32"/>
      <c r="O25" s="29" t="s">
        <v>473</v>
      </c>
    </row>
    <row r="26" spans="1:25" s="19" customFormat="1" ht="61.5" customHeight="1" x14ac:dyDescent="0.25">
      <c r="A26" s="29" t="s">
        <v>14</v>
      </c>
      <c r="B26" s="29" t="s">
        <v>437</v>
      </c>
      <c r="C26" s="29" t="s">
        <v>139</v>
      </c>
      <c r="D26" s="29" t="s">
        <v>129</v>
      </c>
      <c r="E26" s="29" t="s">
        <v>140</v>
      </c>
      <c r="F26" s="29" t="s">
        <v>199</v>
      </c>
      <c r="G26" s="29" t="s">
        <v>423</v>
      </c>
      <c r="H26" s="29" t="s">
        <v>182</v>
      </c>
      <c r="I26" s="30"/>
      <c r="J26" s="31"/>
      <c r="K26" s="31"/>
      <c r="L26" s="32"/>
      <c r="M26" s="32"/>
      <c r="N26" s="32"/>
      <c r="O26" s="29" t="s">
        <v>473</v>
      </c>
    </row>
    <row r="27" spans="1:25" s="19" customFormat="1" ht="65.25" customHeight="1" x14ac:dyDescent="0.25">
      <c r="A27" s="29" t="s">
        <v>15</v>
      </c>
      <c r="B27" s="29" t="s">
        <v>438</v>
      </c>
      <c r="C27" s="29" t="s">
        <v>139</v>
      </c>
      <c r="D27" s="29" t="s">
        <v>129</v>
      </c>
      <c r="E27" s="29" t="s">
        <v>140</v>
      </c>
      <c r="F27" s="29" t="s">
        <v>199</v>
      </c>
      <c r="G27" s="29" t="s">
        <v>423</v>
      </c>
      <c r="H27" s="29" t="s">
        <v>183</v>
      </c>
      <c r="I27" s="30"/>
      <c r="J27" s="31"/>
      <c r="K27" s="31"/>
      <c r="L27" s="32"/>
      <c r="M27" s="32"/>
      <c r="N27" s="32"/>
      <c r="O27" s="29" t="s">
        <v>473</v>
      </c>
    </row>
    <row r="28" spans="1:25" s="19" customFormat="1" ht="123.75" customHeight="1" x14ac:dyDescent="0.25">
      <c r="A28" s="29" t="s">
        <v>16</v>
      </c>
      <c r="B28" s="29" t="s">
        <v>419</v>
      </c>
      <c r="C28" s="29" t="s">
        <v>139</v>
      </c>
      <c r="D28" s="29" t="s">
        <v>129</v>
      </c>
      <c r="E28" s="29" t="s">
        <v>140</v>
      </c>
      <c r="F28" s="29" t="s">
        <v>198</v>
      </c>
      <c r="G28" s="29" t="s">
        <v>423</v>
      </c>
      <c r="H28" s="29" t="s">
        <v>184</v>
      </c>
      <c r="I28" s="30"/>
      <c r="J28" s="31"/>
      <c r="K28" s="31"/>
      <c r="L28" s="32"/>
      <c r="M28" s="32"/>
      <c r="N28" s="32"/>
      <c r="O28" s="29" t="s">
        <v>473</v>
      </c>
    </row>
    <row r="29" spans="1:25" s="19" customFormat="1" ht="127.5" customHeight="1" x14ac:dyDescent="0.25">
      <c r="A29" s="29" t="s">
        <v>17</v>
      </c>
      <c r="B29" s="29" t="s">
        <v>336</v>
      </c>
      <c r="C29" s="29" t="s">
        <v>139</v>
      </c>
      <c r="D29" s="29" t="s">
        <v>129</v>
      </c>
      <c r="E29" s="29" t="s">
        <v>140</v>
      </c>
      <c r="F29" s="29" t="s">
        <v>200</v>
      </c>
      <c r="G29" s="29" t="s">
        <v>65</v>
      </c>
      <c r="H29" s="29" t="s">
        <v>185</v>
      </c>
      <c r="I29" s="30"/>
      <c r="J29" s="31"/>
      <c r="K29" s="31"/>
      <c r="L29" s="32"/>
      <c r="M29" s="32"/>
      <c r="N29" s="32"/>
      <c r="O29" s="29" t="s">
        <v>473</v>
      </c>
    </row>
    <row r="30" spans="1:25" s="19" customFormat="1" ht="95.25" customHeight="1" x14ac:dyDescent="0.25">
      <c r="A30" s="29" t="s">
        <v>18</v>
      </c>
      <c r="B30" s="29" t="s">
        <v>420</v>
      </c>
      <c r="C30" s="29" t="s">
        <v>139</v>
      </c>
      <c r="D30" s="29" t="s">
        <v>129</v>
      </c>
      <c r="E30" s="29" t="s">
        <v>140</v>
      </c>
      <c r="F30" s="29" t="s">
        <v>200</v>
      </c>
      <c r="G30" s="29" t="s">
        <v>65</v>
      </c>
      <c r="H30" s="29" t="s">
        <v>186</v>
      </c>
      <c r="I30" s="30"/>
      <c r="J30" s="31"/>
      <c r="K30" s="31"/>
      <c r="L30" s="32"/>
      <c r="M30" s="32"/>
      <c r="N30" s="32"/>
      <c r="O30" s="29" t="s">
        <v>473</v>
      </c>
    </row>
    <row r="31" spans="1:25" s="19" customFormat="1" ht="112.5" customHeight="1" x14ac:dyDescent="0.25">
      <c r="A31" s="29" t="s">
        <v>19</v>
      </c>
      <c r="B31" s="29" t="s">
        <v>439</v>
      </c>
      <c r="C31" s="29" t="s">
        <v>139</v>
      </c>
      <c r="D31" s="29" t="s">
        <v>129</v>
      </c>
      <c r="E31" s="29" t="s">
        <v>140</v>
      </c>
      <c r="F31" s="29" t="s">
        <v>201</v>
      </c>
      <c r="G31" s="29" t="s">
        <v>65</v>
      </c>
      <c r="H31" s="29" t="s">
        <v>187</v>
      </c>
      <c r="I31" s="30"/>
      <c r="J31" s="31"/>
      <c r="K31" s="31"/>
      <c r="L31" s="32"/>
      <c r="M31" s="32"/>
      <c r="N31" s="32"/>
      <c r="O31" s="29" t="s">
        <v>473</v>
      </c>
    </row>
    <row r="32" spans="1:25" s="19" customFormat="1" ht="126" customHeight="1" x14ac:dyDescent="0.25">
      <c r="A32" s="29" t="s">
        <v>20</v>
      </c>
      <c r="B32" s="29" t="s">
        <v>337</v>
      </c>
      <c r="C32" s="29" t="s">
        <v>139</v>
      </c>
      <c r="D32" s="29" t="s">
        <v>129</v>
      </c>
      <c r="E32" s="29" t="s">
        <v>140</v>
      </c>
      <c r="F32" s="29" t="s">
        <v>202</v>
      </c>
      <c r="G32" s="29" t="s">
        <v>146</v>
      </c>
      <c r="H32" s="29" t="s">
        <v>188</v>
      </c>
      <c r="I32" s="30"/>
      <c r="J32" s="31"/>
      <c r="K32" s="31"/>
      <c r="L32" s="32"/>
      <c r="M32" s="32"/>
      <c r="N32" s="32"/>
      <c r="O32" s="29" t="s">
        <v>473</v>
      </c>
    </row>
    <row r="33" spans="1:15" s="19" customFormat="1" ht="63.75" customHeight="1" x14ac:dyDescent="0.25">
      <c r="A33" s="29" t="s">
        <v>21</v>
      </c>
      <c r="B33" s="29" t="s">
        <v>209</v>
      </c>
      <c r="C33" s="29" t="s">
        <v>139</v>
      </c>
      <c r="D33" s="29" t="s">
        <v>129</v>
      </c>
      <c r="E33" s="29" t="s">
        <v>140</v>
      </c>
      <c r="F33" s="29" t="s">
        <v>202</v>
      </c>
      <c r="G33" s="29" t="s">
        <v>146</v>
      </c>
      <c r="H33" s="29" t="s">
        <v>189</v>
      </c>
      <c r="I33" s="30"/>
      <c r="J33" s="31"/>
      <c r="K33" s="31"/>
      <c r="L33" s="32"/>
      <c r="M33" s="32"/>
      <c r="N33" s="32"/>
      <c r="O33" s="29" t="s">
        <v>473</v>
      </c>
    </row>
    <row r="34" spans="1:15" s="19" customFormat="1" ht="117.75" customHeight="1" x14ac:dyDescent="0.25">
      <c r="A34" s="33" t="s">
        <v>22</v>
      </c>
      <c r="B34" s="29" t="s">
        <v>421</v>
      </c>
      <c r="C34" s="29" t="s">
        <v>139</v>
      </c>
      <c r="D34" s="29" t="s">
        <v>129</v>
      </c>
      <c r="E34" s="29" t="s">
        <v>140</v>
      </c>
      <c r="F34" s="29" t="s">
        <v>202</v>
      </c>
      <c r="G34" s="29" t="s">
        <v>65</v>
      </c>
      <c r="H34" s="29" t="s">
        <v>190</v>
      </c>
      <c r="I34" s="30"/>
      <c r="J34" s="31"/>
      <c r="K34" s="31"/>
      <c r="L34" s="32"/>
      <c r="M34" s="32"/>
      <c r="N34" s="32"/>
      <c r="O34" s="29" t="s">
        <v>473</v>
      </c>
    </row>
    <row r="35" spans="1:15" s="19" customFormat="1" ht="109.5" customHeight="1" x14ac:dyDescent="0.25">
      <c r="A35" s="29" t="s">
        <v>25</v>
      </c>
      <c r="B35" s="29" t="s">
        <v>338</v>
      </c>
      <c r="C35" s="29" t="s">
        <v>139</v>
      </c>
      <c r="D35" s="29" t="s">
        <v>129</v>
      </c>
      <c r="E35" s="29" t="s">
        <v>140</v>
      </c>
      <c r="F35" s="29" t="s">
        <v>202</v>
      </c>
      <c r="G35" s="29" t="s">
        <v>146</v>
      </c>
      <c r="H35" s="29" t="s">
        <v>191</v>
      </c>
      <c r="I35" s="30"/>
      <c r="J35" s="31"/>
      <c r="K35" s="31"/>
      <c r="L35" s="32"/>
      <c r="M35" s="32"/>
      <c r="N35" s="32"/>
      <c r="O35" s="29" t="s">
        <v>473</v>
      </c>
    </row>
    <row r="36" spans="1:15" s="19" customFormat="1" ht="75" customHeight="1" x14ac:dyDescent="0.25">
      <c r="A36" s="29" t="s">
        <v>26</v>
      </c>
      <c r="B36" s="29" t="s">
        <v>339</v>
      </c>
      <c r="C36" s="29" t="s">
        <v>139</v>
      </c>
      <c r="D36" s="29" t="s">
        <v>129</v>
      </c>
      <c r="E36" s="29" t="s">
        <v>140</v>
      </c>
      <c r="F36" s="29" t="s">
        <v>202</v>
      </c>
      <c r="G36" s="29" t="s">
        <v>146</v>
      </c>
      <c r="H36" s="29" t="s">
        <v>192</v>
      </c>
      <c r="I36" s="30"/>
      <c r="J36" s="31"/>
      <c r="K36" s="31"/>
      <c r="L36" s="32"/>
      <c r="M36" s="32"/>
      <c r="N36" s="32"/>
      <c r="O36" s="29" t="s">
        <v>473</v>
      </c>
    </row>
    <row r="37" spans="1:15" s="19" customFormat="1" ht="68.25" customHeight="1" x14ac:dyDescent="0.25">
      <c r="A37" s="29" t="s">
        <v>27</v>
      </c>
      <c r="B37" s="29" t="s">
        <v>440</v>
      </c>
      <c r="C37" s="29" t="s">
        <v>139</v>
      </c>
      <c r="D37" s="29" t="s">
        <v>129</v>
      </c>
      <c r="E37" s="29" t="s">
        <v>140</v>
      </c>
      <c r="F37" s="29" t="s">
        <v>203</v>
      </c>
      <c r="G37" s="29" t="s">
        <v>65</v>
      </c>
      <c r="H37" s="29" t="s">
        <v>193</v>
      </c>
      <c r="I37" s="30"/>
      <c r="J37" s="31"/>
      <c r="K37" s="31"/>
      <c r="L37" s="32"/>
      <c r="M37" s="32"/>
      <c r="N37" s="32"/>
      <c r="O37" s="29" t="s">
        <v>473</v>
      </c>
    </row>
    <row r="38" spans="1:15" s="19" customFormat="1" ht="124.5" customHeight="1" x14ac:dyDescent="0.25">
      <c r="A38" s="29" t="s">
        <v>28</v>
      </c>
      <c r="B38" s="29" t="s">
        <v>441</v>
      </c>
      <c r="C38" s="29" t="s">
        <v>139</v>
      </c>
      <c r="D38" s="29" t="s">
        <v>129</v>
      </c>
      <c r="E38" s="29" t="s">
        <v>140</v>
      </c>
      <c r="F38" s="29" t="s">
        <v>204</v>
      </c>
      <c r="G38" s="29" t="s">
        <v>65</v>
      </c>
      <c r="H38" s="29" t="s">
        <v>194</v>
      </c>
      <c r="I38" s="30"/>
      <c r="J38" s="31"/>
      <c r="K38" s="31"/>
      <c r="L38" s="32"/>
      <c r="M38" s="32"/>
      <c r="N38" s="32"/>
      <c r="O38" s="29" t="s">
        <v>473</v>
      </c>
    </row>
    <row r="39" spans="1:15" s="19" customFormat="1" ht="78" customHeight="1" x14ac:dyDescent="0.25">
      <c r="A39" s="29" t="s">
        <v>29</v>
      </c>
      <c r="B39" s="29" t="s">
        <v>442</v>
      </c>
      <c r="C39" s="29" t="s">
        <v>139</v>
      </c>
      <c r="D39" s="29" t="s">
        <v>129</v>
      </c>
      <c r="E39" s="29" t="s">
        <v>140</v>
      </c>
      <c r="F39" s="29" t="s">
        <v>92</v>
      </c>
      <c r="G39" s="29" t="s">
        <v>283</v>
      </c>
      <c r="H39" s="29" t="s">
        <v>195</v>
      </c>
      <c r="I39" s="30"/>
      <c r="J39" s="31"/>
      <c r="K39" s="31"/>
      <c r="L39" s="32"/>
      <c r="M39" s="32"/>
      <c r="N39" s="32"/>
      <c r="O39" s="29" t="s">
        <v>473</v>
      </c>
    </row>
    <row r="40" spans="1:15" s="19" customFormat="1" ht="81" customHeight="1" x14ac:dyDescent="0.25">
      <c r="A40" s="29" t="s">
        <v>30</v>
      </c>
      <c r="B40" s="29" t="s">
        <v>422</v>
      </c>
      <c r="C40" s="29" t="s">
        <v>139</v>
      </c>
      <c r="D40" s="29" t="s">
        <v>129</v>
      </c>
      <c r="E40" s="29" t="s">
        <v>140</v>
      </c>
      <c r="F40" s="29" t="s">
        <v>200</v>
      </c>
      <c r="G40" s="29" t="s">
        <v>283</v>
      </c>
      <c r="H40" s="29" t="s">
        <v>196</v>
      </c>
      <c r="I40" s="30"/>
      <c r="J40" s="31"/>
      <c r="K40" s="31"/>
      <c r="L40" s="32"/>
      <c r="M40" s="32"/>
      <c r="N40" s="32"/>
      <c r="O40" s="29" t="s">
        <v>473</v>
      </c>
    </row>
    <row r="41" spans="1:15" s="19" customFormat="1" ht="57.75" x14ac:dyDescent="0.25">
      <c r="A41" s="29" t="s">
        <v>31</v>
      </c>
      <c r="B41" s="29" t="s">
        <v>443</v>
      </c>
      <c r="C41" s="29" t="s">
        <v>139</v>
      </c>
      <c r="D41" s="29" t="s">
        <v>212</v>
      </c>
      <c r="E41" s="29" t="s">
        <v>143</v>
      </c>
      <c r="F41" s="29" t="s">
        <v>213</v>
      </c>
      <c r="G41" s="29" t="s">
        <v>424</v>
      </c>
      <c r="H41" s="29" t="s">
        <v>214</v>
      </c>
      <c r="I41" s="34">
        <v>25416.992999999999</v>
      </c>
      <c r="J41" s="35">
        <v>9099.9169999999995</v>
      </c>
      <c r="K41" s="31"/>
      <c r="L41" s="35">
        <v>8644.9210000000003</v>
      </c>
      <c r="M41" s="35">
        <v>454.99599999999998</v>
      </c>
      <c r="N41" s="32"/>
      <c r="O41" s="22" t="s">
        <v>474</v>
      </c>
    </row>
    <row r="42" spans="1:15" s="37" customFormat="1" ht="57.75" x14ac:dyDescent="0.2">
      <c r="A42" s="29" t="s">
        <v>32</v>
      </c>
      <c r="B42" s="29" t="s">
        <v>340</v>
      </c>
      <c r="C42" s="29" t="s">
        <v>139</v>
      </c>
      <c r="D42" s="29" t="s">
        <v>212</v>
      </c>
      <c r="E42" s="29" t="s">
        <v>143</v>
      </c>
      <c r="F42" s="29" t="s">
        <v>213</v>
      </c>
      <c r="G42" s="29" t="s">
        <v>65</v>
      </c>
      <c r="H42" s="29" t="s">
        <v>240</v>
      </c>
      <c r="I42" s="35">
        <v>9055.9189999999999</v>
      </c>
      <c r="J42" s="35">
        <v>9055.9189999999999</v>
      </c>
      <c r="K42" s="31"/>
      <c r="L42" s="35">
        <v>8414.5630000000001</v>
      </c>
      <c r="M42" s="35">
        <v>461.35599999999999</v>
      </c>
      <c r="N42" s="36">
        <v>180</v>
      </c>
      <c r="O42" s="22" t="s">
        <v>475</v>
      </c>
    </row>
    <row r="43" spans="1:15" s="19" customFormat="1" ht="72.75" x14ac:dyDescent="0.25">
      <c r="A43" s="29" t="s">
        <v>33</v>
      </c>
      <c r="B43" s="29" t="s">
        <v>444</v>
      </c>
      <c r="C43" s="29" t="s">
        <v>139</v>
      </c>
      <c r="D43" s="29" t="s">
        <v>97</v>
      </c>
      <c r="E43" s="29" t="s">
        <v>143</v>
      </c>
      <c r="F43" s="29" t="s">
        <v>210</v>
      </c>
      <c r="G43" s="29" t="s">
        <v>424</v>
      </c>
      <c r="H43" s="29" t="s">
        <v>215</v>
      </c>
      <c r="I43" s="38">
        <v>13585.352999999999</v>
      </c>
      <c r="J43" s="39">
        <v>5921.0550000000003</v>
      </c>
      <c r="K43" s="31"/>
      <c r="L43" s="35">
        <v>5577.7120000000004</v>
      </c>
      <c r="M43" s="35">
        <v>343.34300000000002</v>
      </c>
      <c r="N43" s="32"/>
      <c r="O43" s="22" t="s">
        <v>474</v>
      </c>
    </row>
    <row r="44" spans="1:15" s="19" customFormat="1" ht="81" customHeight="1" x14ac:dyDescent="0.25">
      <c r="A44" s="29" t="s">
        <v>34</v>
      </c>
      <c r="B44" s="29" t="s">
        <v>445</v>
      </c>
      <c r="C44" s="29" t="s">
        <v>139</v>
      </c>
      <c r="D44" s="29" t="s">
        <v>97</v>
      </c>
      <c r="E44" s="29" t="s">
        <v>143</v>
      </c>
      <c r="F44" s="29" t="s">
        <v>210</v>
      </c>
      <c r="G44" s="29" t="s">
        <v>65</v>
      </c>
      <c r="H44" s="29" t="s">
        <v>211</v>
      </c>
      <c r="I44" s="34">
        <v>6906.6809999999996</v>
      </c>
      <c r="J44" s="34">
        <v>6906.6809999999996</v>
      </c>
      <c r="K44" s="31"/>
      <c r="L44" s="35">
        <v>6523.7340000000004</v>
      </c>
      <c r="M44" s="35">
        <v>382.947</v>
      </c>
      <c r="N44" s="36"/>
      <c r="O44" s="22" t="s">
        <v>474</v>
      </c>
    </row>
    <row r="45" spans="1:15" s="19" customFormat="1" ht="87.75" customHeight="1" x14ac:dyDescent="0.25">
      <c r="A45" s="29" t="s">
        <v>35</v>
      </c>
      <c r="B45" s="29" t="s">
        <v>446</v>
      </c>
      <c r="C45" s="29" t="s">
        <v>139</v>
      </c>
      <c r="D45" s="29" t="s">
        <v>97</v>
      </c>
      <c r="E45" s="29" t="s">
        <v>143</v>
      </c>
      <c r="F45" s="29" t="s">
        <v>89</v>
      </c>
      <c r="G45" s="29" t="s">
        <v>425</v>
      </c>
      <c r="H45" s="29" t="s">
        <v>246</v>
      </c>
      <c r="I45" s="34">
        <v>7953.2046</v>
      </c>
      <c r="J45" s="34">
        <v>7953.2046</v>
      </c>
      <c r="K45" s="31"/>
      <c r="L45" s="35">
        <v>5639.6030000000001</v>
      </c>
      <c r="M45" s="35">
        <v>1128.6016</v>
      </c>
      <c r="N45" s="40">
        <v>1185</v>
      </c>
      <c r="O45" s="22" t="s">
        <v>490</v>
      </c>
    </row>
    <row r="46" spans="1:15" s="19" customFormat="1" ht="72" x14ac:dyDescent="0.25">
      <c r="A46" s="29" t="s">
        <v>36</v>
      </c>
      <c r="B46" s="29" t="s">
        <v>341</v>
      </c>
      <c r="C46" s="29" t="s">
        <v>139</v>
      </c>
      <c r="D46" s="29" t="s">
        <v>212</v>
      </c>
      <c r="E46" s="29" t="s">
        <v>143</v>
      </c>
      <c r="F46" s="29" t="s">
        <v>213</v>
      </c>
      <c r="G46" s="29" t="s">
        <v>425</v>
      </c>
      <c r="H46" s="29" t="s">
        <v>249</v>
      </c>
      <c r="I46" s="41">
        <v>14945.46</v>
      </c>
      <c r="J46" s="42">
        <v>3745.46</v>
      </c>
      <c r="K46" s="31"/>
      <c r="L46" s="35">
        <v>12436.118</v>
      </c>
      <c r="M46" s="35">
        <v>1984.3420000000001</v>
      </c>
      <c r="N46" s="40">
        <v>525</v>
      </c>
      <c r="O46" s="22" t="s">
        <v>491</v>
      </c>
    </row>
    <row r="47" spans="1:15" s="19" customFormat="1" ht="71.25" x14ac:dyDescent="0.25">
      <c r="A47" s="29" t="s">
        <v>37</v>
      </c>
      <c r="B47" s="29" t="s">
        <v>447</v>
      </c>
      <c r="C47" s="29" t="s">
        <v>139</v>
      </c>
      <c r="D47" s="29" t="s">
        <v>98</v>
      </c>
      <c r="E47" s="29" t="s">
        <v>143</v>
      </c>
      <c r="F47" s="29" t="s">
        <v>104</v>
      </c>
      <c r="G47" s="29" t="s">
        <v>425</v>
      </c>
      <c r="H47" s="29" t="s">
        <v>247</v>
      </c>
      <c r="I47" s="41">
        <v>9930.3487499999992</v>
      </c>
      <c r="J47" s="41">
        <v>9930.3487499999992</v>
      </c>
      <c r="K47" s="31"/>
      <c r="L47" s="35">
        <v>7200.4179999999997</v>
      </c>
      <c r="M47" s="35">
        <v>1334.93075</v>
      </c>
      <c r="N47" s="40">
        <v>1395</v>
      </c>
      <c r="O47" s="22" t="s">
        <v>492</v>
      </c>
    </row>
    <row r="48" spans="1:15" s="37" customFormat="1" ht="43.5" x14ac:dyDescent="0.2">
      <c r="A48" s="29" t="s">
        <v>281</v>
      </c>
      <c r="B48" s="29" t="s">
        <v>342</v>
      </c>
      <c r="C48" s="29" t="s">
        <v>278</v>
      </c>
      <c r="D48" s="29" t="s">
        <v>102</v>
      </c>
      <c r="E48" s="29" t="s">
        <v>143</v>
      </c>
      <c r="F48" s="29" t="s">
        <v>216</v>
      </c>
      <c r="G48" s="29" t="s">
        <v>65</v>
      </c>
      <c r="H48" s="29" t="s">
        <v>279</v>
      </c>
      <c r="I48" s="35">
        <f>K48+L48+M48+N48</f>
        <v>6940.3170000000009</v>
      </c>
      <c r="J48" s="35">
        <f>L48+M48+N48</f>
        <v>6940.3170000000009</v>
      </c>
      <c r="K48" s="31">
        <v>0</v>
      </c>
      <c r="L48" s="35">
        <v>6075.1270000000004</v>
      </c>
      <c r="M48" s="35">
        <v>349.04700000000003</v>
      </c>
      <c r="N48" s="34">
        <v>516.14300000000003</v>
      </c>
      <c r="O48" s="22" t="s">
        <v>474</v>
      </c>
    </row>
    <row r="49" spans="1:16" s="37" customFormat="1" ht="57" x14ac:dyDescent="0.2">
      <c r="A49" s="29" t="s">
        <v>38</v>
      </c>
      <c r="B49" s="29" t="s">
        <v>343</v>
      </c>
      <c r="C49" s="29" t="s">
        <v>278</v>
      </c>
      <c r="D49" s="29" t="s">
        <v>102</v>
      </c>
      <c r="E49" s="29" t="s">
        <v>143</v>
      </c>
      <c r="F49" s="29" t="s">
        <v>216</v>
      </c>
      <c r="G49" s="29" t="s">
        <v>65</v>
      </c>
      <c r="H49" s="29" t="s">
        <v>280</v>
      </c>
      <c r="I49" s="35">
        <f>K49+L49+M49+N49</f>
        <v>8581.380000000001</v>
      </c>
      <c r="J49" s="35">
        <f>L49+M49+N49</f>
        <v>8581.380000000001</v>
      </c>
      <c r="K49" s="31">
        <v>0</v>
      </c>
      <c r="L49" s="35">
        <v>6442.3109999999997</v>
      </c>
      <c r="M49" s="35">
        <v>429.06900000000002</v>
      </c>
      <c r="N49" s="34">
        <v>1710</v>
      </c>
      <c r="O49" s="22" t="s">
        <v>475</v>
      </c>
    </row>
    <row r="50" spans="1:16" s="19" customFormat="1" ht="108.75" customHeight="1" x14ac:dyDescent="0.25">
      <c r="A50" s="29" t="s">
        <v>39</v>
      </c>
      <c r="B50" s="29" t="s">
        <v>464</v>
      </c>
      <c r="C50" s="29" t="s">
        <v>139</v>
      </c>
      <c r="D50" s="29" t="s">
        <v>217</v>
      </c>
      <c r="E50" s="29" t="s">
        <v>143</v>
      </c>
      <c r="F50" s="29" t="s">
        <v>218</v>
      </c>
      <c r="G50" s="29" t="s">
        <v>65</v>
      </c>
      <c r="H50" s="29" t="s">
        <v>219</v>
      </c>
      <c r="I50" s="41">
        <v>10050.530000000001</v>
      </c>
      <c r="J50" s="42">
        <v>10050.530000000001</v>
      </c>
      <c r="K50" s="31"/>
      <c r="L50" s="35">
        <v>8708.0030000000006</v>
      </c>
      <c r="M50" s="35">
        <v>502.52699999999999</v>
      </c>
      <c r="N50" s="36">
        <v>840</v>
      </c>
      <c r="O50" s="22" t="s">
        <v>475</v>
      </c>
    </row>
    <row r="51" spans="1:16" s="19" customFormat="1" ht="71.25" x14ac:dyDescent="0.25">
      <c r="A51" s="29" t="s">
        <v>40</v>
      </c>
      <c r="B51" s="29" t="s">
        <v>344</v>
      </c>
      <c r="C51" s="29" t="s">
        <v>139</v>
      </c>
      <c r="D51" s="29" t="s">
        <v>100</v>
      </c>
      <c r="E51" s="29" t="s">
        <v>143</v>
      </c>
      <c r="F51" s="29" t="s">
        <v>197</v>
      </c>
      <c r="G51" s="29" t="s">
        <v>425</v>
      </c>
      <c r="H51" s="29" t="s">
        <v>248</v>
      </c>
      <c r="I51" s="34">
        <v>11900.70645</v>
      </c>
      <c r="J51" s="34">
        <v>11900.70645</v>
      </c>
      <c r="K51" s="31"/>
      <c r="L51" s="35">
        <v>9787.0779999999995</v>
      </c>
      <c r="M51" s="35">
        <v>1663.6279999999999</v>
      </c>
      <c r="N51" s="36">
        <v>450</v>
      </c>
      <c r="O51" s="29" t="s">
        <v>493</v>
      </c>
    </row>
    <row r="52" spans="1:16" s="19" customFormat="1" ht="63.75" customHeight="1" x14ac:dyDescent="0.25">
      <c r="A52" s="29" t="s">
        <v>41</v>
      </c>
      <c r="B52" s="29" t="s">
        <v>448</v>
      </c>
      <c r="C52" s="29" t="s">
        <v>139</v>
      </c>
      <c r="D52" s="29" t="s">
        <v>220</v>
      </c>
      <c r="E52" s="29" t="s">
        <v>143</v>
      </c>
      <c r="F52" s="29" t="s">
        <v>221</v>
      </c>
      <c r="G52" s="29" t="s">
        <v>65</v>
      </c>
      <c r="H52" s="29" t="s">
        <v>222</v>
      </c>
      <c r="I52" s="34">
        <v>12375.769</v>
      </c>
      <c r="J52" s="34">
        <v>12375.769</v>
      </c>
      <c r="K52" s="31"/>
      <c r="L52" s="35">
        <v>11756.98</v>
      </c>
      <c r="M52" s="35">
        <v>618.78899999999999</v>
      </c>
      <c r="N52" s="36"/>
      <c r="O52" s="22" t="s">
        <v>475</v>
      </c>
    </row>
    <row r="53" spans="1:16" s="19" customFormat="1" ht="97.5" customHeight="1" x14ac:dyDescent="0.25">
      <c r="A53" s="29" t="s">
        <v>42</v>
      </c>
      <c r="B53" s="29" t="s">
        <v>345</v>
      </c>
      <c r="C53" s="29" t="s">
        <v>139</v>
      </c>
      <c r="D53" s="29" t="s">
        <v>101</v>
      </c>
      <c r="E53" s="29" t="s">
        <v>143</v>
      </c>
      <c r="F53" s="29" t="s">
        <v>202</v>
      </c>
      <c r="G53" s="29" t="s">
        <v>65</v>
      </c>
      <c r="H53" s="29" t="s">
        <v>223</v>
      </c>
      <c r="I53" s="34">
        <v>43086.58</v>
      </c>
      <c r="J53" s="35">
        <v>43086.58</v>
      </c>
      <c r="K53" s="31"/>
      <c r="L53" s="35">
        <v>38292.250999999997</v>
      </c>
      <c r="M53" s="35">
        <v>2154.3290000000002</v>
      </c>
      <c r="N53" s="40">
        <v>2640</v>
      </c>
      <c r="O53" s="22" t="s">
        <v>475</v>
      </c>
    </row>
    <row r="54" spans="1:16" s="19" customFormat="1" ht="58.5" x14ac:dyDescent="0.25">
      <c r="A54" s="29" t="s">
        <v>43</v>
      </c>
      <c r="B54" s="29" t="s">
        <v>449</v>
      </c>
      <c r="C54" s="29" t="s">
        <v>139</v>
      </c>
      <c r="D54" s="29" t="s">
        <v>241</v>
      </c>
      <c r="E54" s="29" t="s">
        <v>143</v>
      </c>
      <c r="F54" s="29" t="s">
        <v>242</v>
      </c>
      <c r="G54" s="29" t="s">
        <v>424</v>
      </c>
      <c r="H54" s="29" t="s">
        <v>243</v>
      </c>
      <c r="I54" s="34">
        <v>10811.84</v>
      </c>
      <c r="J54" s="35">
        <v>5623.4309999999996</v>
      </c>
      <c r="K54" s="31"/>
      <c r="L54" s="35">
        <v>5342.259</v>
      </c>
      <c r="M54" s="35">
        <v>281.17200000000003</v>
      </c>
      <c r="N54" s="36"/>
      <c r="O54" s="22" t="s">
        <v>474</v>
      </c>
    </row>
    <row r="55" spans="1:16" s="19" customFormat="1" ht="58.5" x14ac:dyDescent="0.25">
      <c r="A55" s="29" t="s">
        <v>44</v>
      </c>
      <c r="B55" s="29" t="s">
        <v>450</v>
      </c>
      <c r="C55" s="29" t="s">
        <v>139</v>
      </c>
      <c r="D55" s="29" t="s">
        <v>241</v>
      </c>
      <c r="E55" s="29" t="s">
        <v>143</v>
      </c>
      <c r="F55" s="29" t="s">
        <v>242</v>
      </c>
      <c r="G55" s="29" t="s">
        <v>424</v>
      </c>
      <c r="H55" s="29" t="s">
        <v>244</v>
      </c>
      <c r="I55" s="34">
        <v>6890.1369999999997</v>
      </c>
      <c r="J55" s="35">
        <v>3552.819</v>
      </c>
      <c r="K55" s="31"/>
      <c r="L55" s="35">
        <v>3375.1779999999999</v>
      </c>
      <c r="M55" s="35">
        <v>177.64099999999999</v>
      </c>
      <c r="N55" s="36"/>
      <c r="O55" s="22" t="s">
        <v>474</v>
      </c>
    </row>
    <row r="56" spans="1:16" s="19" customFormat="1" ht="101.25" x14ac:dyDescent="0.25">
      <c r="A56" s="29" t="s">
        <v>46</v>
      </c>
      <c r="B56" s="29" t="s">
        <v>346</v>
      </c>
      <c r="C56" s="29" t="s">
        <v>139</v>
      </c>
      <c r="D56" s="29" t="s">
        <v>241</v>
      </c>
      <c r="E56" s="29" t="s">
        <v>143</v>
      </c>
      <c r="F56" s="29" t="s">
        <v>242</v>
      </c>
      <c r="G56" s="29" t="s">
        <v>424</v>
      </c>
      <c r="H56" s="29" t="s">
        <v>245</v>
      </c>
      <c r="I56" s="34">
        <v>8095.9350000000004</v>
      </c>
      <c r="J56" s="35">
        <v>4213.4129999999996</v>
      </c>
      <c r="K56" s="31"/>
      <c r="L56" s="35">
        <v>4002.7420000000002</v>
      </c>
      <c r="M56" s="35">
        <v>210.67099999999999</v>
      </c>
      <c r="N56" s="36"/>
      <c r="O56" s="22" t="s">
        <v>474</v>
      </c>
    </row>
    <row r="57" spans="1:16" s="5" customFormat="1" ht="83.25" customHeight="1" x14ac:dyDescent="0.2">
      <c r="A57" s="43" t="s">
        <v>111</v>
      </c>
      <c r="B57" s="29" t="s">
        <v>177</v>
      </c>
      <c r="C57" s="29" t="s">
        <v>139</v>
      </c>
      <c r="D57" s="29" t="s">
        <v>23</v>
      </c>
      <c r="E57" s="29" t="s">
        <v>140</v>
      </c>
      <c r="F57" s="29" t="s">
        <v>471</v>
      </c>
      <c r="G57" s="29" t="s">
        <v>424</v>
      </c>
      <c r="H57" s="29" t="s">
        <v>178</v>
      </c>
      <c r="I57" s="31">
        <v>9456</v>
      </c>
      <c r="J57" s="35">
        <v>3124.4349999999999</v>
      </c>
      <c r="K57" s="35"/>
      <c r="L57" s="35"/>
      <c r="M57" s="35"/>
      <c r="N57" s="35">
        <v>3124.4349999999999</v>
      </c>
      <c r="O57" s="29" t="s">
        <v>511</v>
      </c>
    </row>
    <row r="58" spans="1:16" s="5" customFormat="1" ht="80.25" customHeight="1" x14ac:dyDescent="0.2">
      <c r="A58" s="29" t="s">
        <v>112</v>
      </c>
      <c r="B58" s="29" t="s">
        <v>179</v>
      </c>
      <c r="C58" s="29" t="s">
        <v>139</v>
      </c>
      <c r="D58" s="29" t="s">
        <v>23</v>
      </c>
      <c r="E58" s="29" t="s">
        <v>140</v>
      </c>
      <c r="F58" s="29" t="s">
        <v>333</v>
      </c>
      <c r="G58" s="29" t="s">
        <v>76</v>
      </c>
      <c r="H58" s="29" t="s">
        <v>148</v>
      </c>
      <c r="I58" s="31">
        <v>8322</v>
      </c>
      <c r="J58" s="35">
        <v>6415.826</v>
      </c>
      <c r="K58" s="35"/>
      <c r="L58" s="35"/>
      <c r="M58" s="35"/>
      <c r="N58" s="35">
        <v>6415.826</v>
      </c>
      <c r="O58" s="22" t="s">
        <v>512</v>
      </c>
    </row>
    <row r="59" spans="1:16" s="46" customFormat="1" ht="100.5" customHeight="1" x14ac:dyDescent="0.25">
      <c r="A59" s="29" t="s">
        <v>113</v>
      </c>
      <c r="B59" s="29" t="s">
        <v>451</v>
      </c>
      <c r="C59" s="29" t="s">
        <v>139</v>
      </c>
      <c r="D59" s="29" t="s">
        <v>97</v>
      </c>
      <c r="E59" s="29" t="s">
        <v>143</v>
      </c>
      <c r="F59" s="29" t="s">
        <v>89</v>
      </c>
      <c r="G59" s="29" t="s">
        <v>76</v>
      </c>
      <c r="H59" s="10" t="s">
        <v>148</v>
      </c>
      <c r="I59" s="35">
        <v>5380.3381200000003</v>
      </c>
      <c r="J59" s="35">
        <v>5174.3381200000003</v>
      </c>
      <c r="K59" s="35">
        <v>3147.8229999999999</v>
      </c>
      <c r="L59" s="35">
        <v>470.36399999999998</v>
      </c>
      <c r="M59" s="35">
        <v>776.15099999999995</v>
      </c>
      <c r="N59" s="44">
        <v>780</v>
      </c>
      <c r="O59" s="45" t="s">
        <v>494</v>
      </c>
    </row>
    <row r="60" spans="1:16" s="46" customFormat="1" ht="108.75" customHeight="1" x14ac:dyDescent="0.25">
      <c r="A60" s="29" t="s">
        <v>114</v>
      </c>
      <c r="B60" s="29" t="s">
        <v>452</v>
      </c>
      <c r="C60" s="29" t="s">
        <v>139</v>
      </c>
      <c r="D60" s="29" t="s">
        <v>99</v>
      </c>
      <c r="E60" s="29" t="s">
        <v>143</v>
      </c>
      <c r="F60" s="29" t="s">
        <v>321</v>
      </c>
      <c r="G60" s="29" t="s">
        <v>76</v>
      </c>
      <c r="H60" s="47" t="s">
        <v>149</v>
      </c>
      <c r="I60" s="35">
        <v>7822.3616499999998</v>
      </c>
      <c r="J60" s="35">
        <v>7616.3616199999997</v>
      </c>
      <c r="K60" s="35"/>
      <c r="L60" s="35">
        <v>6214.9530000000004</v>
      </c>
      <c r="M60" s="35">
        <v>1131.4086500000001</v>
      </c>
      <c r="N60" s="48">
        <v>270</v>
      </c>
      <c r="O60" s="45" t="s">
        <v>495</v>
      </c>
    </row>
    <row r="61" spans="1:16" s="46" customFormat="1" ht="102.75" customHeight="1" x14ac:dyDescent="0.25">
      <c r="A61" s="29" t="s">
        <v>115</v>
      </c>
      <c r="B61" s="29" t="s">
        <v>347</v>
      </c>
      <c r="C61" s="29" t="s">
        <v>139</v>
      </c>
      <c r="D61" s="29" t="s">
        <v>100</v>
      </c>
      <c r="E61" s="29" t="s">
        <v>143</v>
      </c>
      <c r="F61" s="29" t="s">
        <v>197</v>
      </c>
      <c r="G61" s="29" t="s">
        <v>424</v>
      </c>
      <c r="H61" s="47" t="s">
        <v>150</v>
      </c>
      <c r="I61" s="48">
        <v>11144</v>
      </c>
      <c r="J61" s="35">
        <v>8333.1460000000006</v>
      </c>
      <c r="K61" s="35">
        <v>4368.2259999999997</v>
      </c>
      <c r="L61" s="35">
        <v>2705.221</v>
      </c>
      <c r="M61" s="35">
        <v>1259.6990000000001</v>
      </c>
      <c r="N61" s="48"/>
      <c r="O61" s="45" t="s">
        <v>496</v>
      </c>
    </row>
    <row r="62" spans="1:16" s="19" customFormat="1" ht="24" customHeight="1" x14ac:dyDescent="0.25">
      <c r="A62" s="20"/>
      <c r="B62" s="70" t="s">
        <v>207</v>
      </c>
      <c r="C62" s="70"/>
      <c r="D62" s="70"/>
      <c r="E62" s="70"/>
      <c r="F62" s="70"/>
      <c r="G62" s="70"/>
      <c r="H62" s="70"/>
      <c r="I62" s="70"/>
      <c r="J62" s="70"/>
      <c r="K62" s="70"/>
      <c r="L62" s="70"/>
      <c r="M62" s="70"/>
      <c r="N62" s="70"/>
      <c r="O62" s="70"/>
    </row>
    <row r="63" spans="1:16" s="19" customFormat="1" ht="69" customHeight="1" x14ac:dyDescent="0.25">
      <c r="A63" s="20" t="s">
        <v>116</v>
      </c>
      <c r="B63" s="49" t="s">
        <v>348</v>
      </c>
      <c r="C63" s="20" t="s">
        <v>142</v>
      </c>
      <c r="D63" s="29" t="s">
        <v>156</v>
      </c>
      <c r="E63" s="20" t="s">
        <v>140</v>
      </c>
      <c r="F63" s="20" t="s">
        <v>388</v>
      </c>
      <c r="G63" s="20" t="s">
        <v>424</v>
      </c>
      <c r="H63" s="20" t="s">
        <v>175</v>
      </c>
      <c r="I63" s="44">
        <v>34635.300000000003</v>
      </c>
      <c r="J63" s="44">
        <v>7308</v>
      </c>
      <c r="K63" s="28"/>
      <c r="L63" s="28"/>
      <c r="M63" s="28"/>
      <c r="N63" s="44">
        <v>7308</v>
      </c>
      <c r="O63" s="29" t="s">
        <v>484</v>
      </c>
    </row>
    <row r="64" spans="1:16" s="19" customFormat="1" ht="75.75" customHeight="1" x14ac:dyDescent="0.25">
      <c r="A64" s="20" t="s">
        <v>117</v>
      </c>
      <c r="B64" s="49" t="s">
        <v>349</v>
      </c>
      <c r="C64" s="20" t="s">
        <v>142</v>
      </c>
      <c r="D64" s="29" t="s">
        <v>156</v>
      </c>
      <c r="E64" s="20" t="s">
        <v>140</v>
      </c>
      <c r="F64" s="20" t="s">
        <v>388</v>
      </c>
      <c r="G64" s="20" t="s">
        <v>65</v>
      </c>
      <c r="H64" s="20" t="s">
        <v>176</v>
      </c>
      <c r="I64" s="44">
        <v>31779.7</v>
      </c>
      <c r="J64" s="44">
        <v>31779.7</v>
      </c>
      <c r="K64" s="28"/>
      <c r="L64" s="28"/>
      <c r="M64" s="28"/>
      <c r="N64" s="44"/>
      <c r="O64" s="22" t="s">
        <v>485</v>
      </c>
      <c r="P64" s="22" t="s">
        <v>485</v>
      </c>
    </row>
    <row r="65" spans="1:15" s="19" customFormat="1" ht="62.25" customHeight="1" x14ac:dyDescent="0.25">
      <c r="A65" s="20" t="s">
        <v>118</v>
      </c>
      <c r="B65" s="49" t="s">
        <v>350</v>
      </c>
      <c r="C65" s="20" t="s">
        <v>142</v>
      </c>
      <c r="D65" s="29" t="s">
        <v>156</v>
      </c>
      <c r="E65" s="20" t="s">
        <v>140</v>
      </c>
      <c r="F65" s="20" t="s">
        <v>388</v>
      </c>
      <c r="G65" s="20" t="s">
        <v>65</v>
      </c>
      <c r="H65" s="20" t="s">
        <v>298</v>
      </c>
      <c r="I65" s="44">
        <v>61333.7</v>
      </c>
      <c r="J65" s="44">
        <v>61333.7</v>
      </c>
      <c r="K65" s="50"/>
      <c r="L65" s="50"/>
      <c r="M65" s="50"/>
      <c r="N65" s="44">
        <v>61333.7</v>
      </c>
      <c r="O65" s="22" t="s">
        <v>486</v>
      </c>
    </row>
    <row r="66" spans="1:15" s="19" customFormat="1" ht="85.5" x14ac:dyDescent="0.25">
      <c r="A66" s="20" t="s">
        <v>119</v>
      </c>
      <c r="B66" s="49" t="s">
        <v>157</v>
      </c>
      <c r="C66" s="20" t="s">
        <v>142</v>
      </c>
      <c r="D66" s="29" t="s">
        <v>156</v>
      </c>
      <c r="E66" s="20" t="s">
        <v>140</v>
      </c>
      <c r="F66" s="20" t="s">
        <v>388</v>
      </c>
      <c r="G66" s="20" t="s">
        <v>426</v>
      </c>
      <c r="H66" s="20" t="s">
        <v>160</v>
      </c>
      <c r="I66" s="31">
        <v>91080</v>
      </c>
      <c r="J66" s="31">
        <v>91080</v>
      </c>
      <c r="K66" s="50"/>
      <c r="L66" s="50"/>
      <c r="M66" s="50"/>
      <c r="N66" s="31">
        <v>91080</v>
      </c>
      <c r="O66" s="22" t="s">
        <v>513</v>
      </c>
    </row>
    <row r="67" spans="1:15" s="19" customFormat="1" ht="79.5" customHeight="1" x14ac:dyDescent="0.25">
      <c r="A67" s="20" t="s">
        <v>120</v>
      </c>
      <c r="B67" s="49" t="s">
        <v>322</v>
      </c>
      <c r="C67" s="20" t="s">
        <v>158</v>
      </c>
      <c r="D67" s="29" t="s">
        <v>156</v>
      </c>
      <c r="E67" s="20" t="s">
        <v>140</v>
      </c>
      <c r="F67" s="20" t="s">
        <v>388</v>
      </c>
      <c r="G67" s="20" t="s">
        <v>424</v>
      </c>
      <c r="H67" s="20" t="s">
        <v>162</v>
      </c>
      <c r="I67" s="44">
        <v>37218.5</v>
      </c>
      <c r="J67" s="44">
        <v>37218.5</v>
      </c>
      <c r="K67" s="50"/>
      <c r="L67" s="50"/>
      <c r="M67" s="50"/>
      <c r="N67" s="44">
        <v>37218.5</v>
      </c>
      <c r="O67" s="45" t="s">
        <v>487</v>
      </c>
    </row>
    <row r="68" spans="1:15" s="19" customFormat="1" ht="52.5" customHeight="1" x14ac:dyDescent="0.25">
      <c r="A68" s="20" t="s">
        <v>121</v>
      </c>
      <c r="B68" s="49" t="s">
        <v>159</v>
      </c>
      <c r="C68" s="20" t="s">
        <v>142</v>
      </c>
      <c r="D68" s="29" t="s">
        <v>156</v>
      </c>
      <c r="E68" s="20" t="s">
        <v>140</v>
      </c>
      <c r="F68" s="20" t="s">
        <v>388</v>
      </c>
      <c r="G68" s="20" t="s">
        <v>146</v>
      </c>
      <c r="H68" s="20" t="s">
        <v>161</v>
      </c>
      <c r="I68" s="51">
        <v>449465</v>
      </c>
      <c r="J68" s="51">
        <v>449465</v>
      </c>
      <c r="K68" s="28"/>
      <c r="L68" s="28"/>
      <c r="M68" s="28"/>
      <c r="N68" s="51">
        <v>449465</v>
      </c>
      <c r="O68" s="45" t="s">
        <v>487</v>
      </c>
    </row>
    <row r="69" spans="1:15" s="19" customFormat="1" ht="27" customHeight="1" x14ac:dyDescent="0.25">
      <c r="A69" s="20"/>
      <c r="B69" s="70" t="s">
        <v>45</v>
      </c>
      <c r="C69" s="70"/>
      <c r="D69" s="70"/>
      <c r="E69" s="70"/>
      <c r="F69" s="70"/>
      <c r="G69" s="70"/>
      <c r="H69" s="70"/>
      <c r="I69" s="70"/>
      <c r="J69" s="70"/>
      <c r="K69" s="70"/>
      <c r="L69" s="70"/>
      <c r="M69" s="70"/>
      <c r="N69" s="70"/>
      <c r="O69" s="70"/>
    </row>
    <row r="70" spans="1:15" s="46" customFormat="1" ht="96.75" customHeight="1" x14ac:dyDescent="0.25">
      <c r="A70" s="29" t="s">
        <v>122</v>
      </c>
      <c r="B70" s="20" t="s">
        <v>351</v>
      </c>
      <c r="C70" s="29" t="s">
        <v>139</v>
      </c>
      <c r="D70" s="29" t="s">
        <v>96</v>
      </c>
      <c r="E70" s="29" t="s">
        <v>143</v>
      </c>
      <c r="F70" s="29" t="s">
        <v>309</v>
      </c>
      <c r="G70" s="29" t="s">
        <v>424</v>
      </c>
      <c r="H70" s="52" t="s">
        <v>151</v>
      </c>
      <c r="I70" s="35">
        <v>16880.25</v>
      </c>
      <c r="J70" s="35">
        <v>11139.368</v>
      </c>
      <c r="K70" s="35">
        <v>4125.5940000000001</v>
      </c>
      <c r="L70" s="35">
        <v>5339.4279999999999</v>
      </c>
      <c r="M70" s="35">
        <v>1674.346</v>
      </c>
      <c r="N70" s="53"/>
      <c r="O70" s="45" t="s">
        <v>497</v>
      </c>
    </row>
    <row r="71" spans="1:15" s="46" customFormat="1" ht="104.25" customHeight="1" x14ac:dyDescent="0.25">
      <c r="A71" s="29" t="s">
        <v>123</v>
      </c>
      <c r="B71" s="20" t="s">
        <v>453</v>
      </c>
      <c r="C71" s="29" t="s">
        <v>139</v>
      </c>
      <c r="D71" s="29" t="s">
        <v>99</v>
      </c>
      <c r="E71" s="29" t="s">
        <v>143</v>
      </c>
      <c r="F71" s="29" t="s">
        <v>105</v>
      </c>
      <c r="G71" s="29" t="s">
        <v>427</v>
      </c>
      <c r="H71" s="52" t="s">
        <v>108</v>
      </c>
      <c r="I71" s="35">
        <v>23464.103930000001</v>
      </c>
      <c r="J71" s="35">
        <v>14656.14393</v>
      </c>
      <c r="K71" s="35"/>
      <c r="L71" s="35">
        <v>12448.655000000001</v>
      </c>
      <c r="M71" s="35">
        <v>2207.48893</v>
      </c>
      <c r="N71" s="53"/>
      <c r="O71" s="20" t="s">
        <v>498</v>
      </c>
    </row>
    <row r="72" spans="1:15" s="46" customFormat="1" ht="106.5" customHeight="1" x14ac:dyDescent="0.25">
      <c r="A72" s="29" t="s">
        <v>124</v>
      </c>
      <c r="B72" s="20" t="s">
        <v>352</v>
      </c>
      <c r="C72" s="29" t="s">
        <v>139</v>
      </c>
      <c r="D72" s="29" t="s">
        <v>102</v>
      </c>
      <c r="E72" s="29" t="s">
        <v>143</v>
      </c>
      <c r="F72" s="29" t="s">
        <v>239</v>
      </c>
      <c r="G72" s="29" t="s">
        <v>426</v>
      </c>
      <c r="H72" s="52" t="s">
        <v>155</v>
      </c>
      <c r="I72" s="35">
        <v>13600.8217</v>
      </c>
      <c r="J72" s="35">
        <v>12565.822</v>
      </c>
      <c r="K72" s="35"/>
      <c r="L72" s="35">
        <v>10673.174000000001</v>
      </c>
      <c r="M72" s="35">
        <v>1892.6477</v>
      </c>
      <c r="N72" s="53"/>
      <c r="O72" s="45" t="s">
        <v>499</v>
      </c>
    </row>
    <row r="73" spans="1:15" s="46" customFormat="1" ht="99" customHeight="1" x14ac:dyDescent="0.25">
      <c r="A73" s="29" t="s">
        <v>125</v>
      </c>
      <c r="B73" s="20" t="s">
        <v>454</v>
      </c>
      <c r="C73" s="29" t="s">
        <v>142</v>
      </c>
      <c r="D73" s="29" t="s">
        <v>101</v>
      </c>
      <c r="E73" s="29" t="s">
        <v>143</v>
      </c>
      <c r="F73" s="29" t="s">
        <v>106</v>
      </c>
      <c r="G73" s="29" t="s">
        <v>424</v>
      </c>
      <c r="H73" s="52" t="s">
        <v>152</v>
      </c>
      <c r="I73" s="35">
        <v>13900.32</v>
      </c>
      <c r="J73" s="35">
        <v>12865.32</v>
      </c>
      <c r="K73" s="35"/>
      <c r="L73" s="35">
        <v>10927.562</v>
      </c>
      <c r="M73" s="35">
        <v>1937.758</v>
      </c>
      <c r="N73" s="53"/>
      <c r="O73" s="45" t="s">
        <v>500</v>
      </c>
    </row>
    <row r="74" spans="1:15" s="46" customFormat="1" ht="80.25" customHeight="1" x14ac:dyDescent="0.25">
      <c r="A74" s="29" t="s">
        <v>126</v>
      </c>
      <c r="B74" s="20" t="s">
        <v>353</v>
      </c>
      <c r="C74" s="29" t="s">
        <v>139</v>
      </c>
      <c r="D74" s="29" t="s">
        <v>250</v>
      </c>
      <c r="E74" s="29" t="s">
        <v>143</v>
      </c>
      <c r="F74" s="29" t="s">
        <v>323</v>
      </c>
      <c r="G74" s="29" t="s">
        <v>425</v>
      </c>
      <c r="H74" s="52" t="s">
        <v>251</v>
      </c>
      <c r="I74" s="35">
        <v>27106.634999999998</v>
      </c>
      <c r="J74" s="35">
        <v>27106.634999999998</v>
      </c>
      <c r="K74" s="35"/>
      <c r="L74" s="35">
        <v>24236.044999999998</v>
      </c>
      <c r="M74" s="35">
        <v>2870.5897500000001</v>
      </c>
      <c r="N74" s="53"/>
      <c r="O74" s="29" t="s">
        <v>501</v>
      </c>
    </row>
    <row r="75" spans="1:15" s="46" customFormat="1" ht="84" customHeight="1" x14ac:dyDescent="0.25">
      <c r="A75" s="29" t="s">
        <v>259</v>
      </c>
      <c r="B75" s="21" t="s">
        <v>354</v>
      </c>
      <c r="C75" s="20" t="s">
        <v>139</v>
      </c>
      <c r="D75" s="20" t="s">
        <v>241</v>
      </c>
      <c r="E75" s="20" t="s">
        <v>143</v>
      </c>
      <c r="F75" s="20" t="s">
        <v>68</v>
      </c>
      <c r="G75" s="20" t="s">
        <v>425</v>
      </c>
      <c r="H75" s="20" t="s">
        <v>253</v>
      </c>
      <c r="I75" s="23">
        <v>11451.593000000001</v>
      </c>
      <c r="J75" s="23">
        <v>11451.593000000001</v>
      </c>
      <c r="K75" s="23"/>
      <c r="L75" s="23">
        <v>10194.096</v>
      </c>
      <c r="M75" s="23">
        <v>1257.4970000000001</v>
      </c>
      <c r="N75" s="54"/>
      <c r="O75" s="29" t="s">
        <v>502</v>
      </c>
    </row>
    <row r="76" spans="1:15" s="46" customFormat="1" ht="87.75" customHeight="1" x14ac:dyDescent="0.25">
      <c r="A76" s="29" t="s">
        <v>257</v>
      </c>
      <c r="B76" s="20" t="s">
        <v>455</v>
      </c>
      <c r="C76" s="20" t="s">
        <v>139</v>
      </c>
      <c r="D76" s="20" t="s">
        <v>97</v>
      </c>
      <c r="E76" s="20" t="s">
        <v>143</v>
      </c>
      <c r="F76" s="20" t="s">
        <v>89</v>
      </c>
      <c r="G76" s="20" t="s">
        <v>425</v>
      </c>
      <c r="H76" s="20" t="s">
        <v>252</v>
      </c>
      <c r="I76" s="23">
        <v>14300.321</v>
      </c>
      <c r="J76" s="23">
        <v>14300.321</v>
      </c>
      <c r="K76" s="23"/>
      <c r="L76" s="23">
        <v>12749.290999999999</v>
      </c>
      <c r="M76" s="23">
        <v>1551.03009</v>
      </c>
      <c r="N76" s="54"/>
      <c r="O76" s="29" t="s">
        <v>503</v>
      </c>
    </row>
    <row r="77" spans="1:15" s="46" customFormat="1" ht="91.5" customHeight="1" x14ac:dyDescent="0.25">
      <c r="A77" s="29" t="s">
        <v>256</v>
      </c>
      <c r="B77" s="20" t="s">
        <v>355</v>
      </c>
      <c r="C77" s="20" t="s">
        <v>139</v>
      </c>
      <c r="D77" s="20" t="s">
        <v>324</v>
      </c>
      <c r="E77" s="20" t="s">
        <v>143</v>
      </c>
      <c r="F77" s="20" t="s">
        <v>254</v>
      </c>
      <c r="G77" s="20" t="s">
        <v>425</v>
      </c>
      <c r="H77" s="20" t="s">
        <v>255</v>
      </c>
      <c r="I77" s="23">
        <v>12666.937</v>
      </c>
      <c r="J77" s="23">
        <v>12666.937</v>
      </c>
      <c r="K77" s="23"/>
      <c r="L77" s="23">
        <v>11264.286</v>
      </c>
      <c r="M77" s="23">
        <v>1402.6510000000001</v>
      </c>
      <c r="N77" s="54"/>
      <c r="O77" s="29" t="s">
        <v>504</v>
      </c>
    </row>
    <row r="78" spans="1:15" s="46" customFormat="1" ht="95.25" customHeight="1" x14ac:dyDescent="0.25">
      <c r="A78" s="29" t="s">
        <v>258</v>
      </c>
      <c r="B78" s="20" t="s">
        <v>356</v>
      </c>
      <c r="C78" s="29" t="s">
        <v>139</v>
      </c>
      <c r="D78" s="29" t="s">
        <v>103</v>
      </c>
      <c r="E78" s="29" t="s">
        <v>143</v>
      </c>
      <c r="F78" s="29" t="s">
        <v>107</v>
      </c>
      <c r="G78" s="29" t="s">
        <v>424</v>
      </c>
      <c r="H78" s="52" t="s">
        <v>153</v>
      </c>
      <c r="I78" s="35">
        <v>10153.895</v>
      </c>
      <c r="J78" s="35">
        <v>9118.8950000000004</v>
      </c>
      <c r="K78" s="35">
        <v>6743.4229999999998</v>
      </c>
      <c r="L78" s="35">
        <v>1007.638</v>
      </c>
      <c r="M78" s="35">
        <v>1367.8344</v>
      </c>
      <c r="N78" s="53"/>
      <c r="O78" s="22" t="s">
        <v>505</v>
      </c>
    </row>
    <row r="79" spans="1:15" s="19" customFormat="1" ht="20.25" customHeight="1" x14ac:dyDescent="0.25">
      <c r="A79" s="70" t="s">
        <v>47</v>
      </c>
      <c r="B79" s="70"/>
      <c r="C79" s="70"/>
      <c r="D79" s="70"/>
      <c r="E79" s="70"/>
      <c r="F79" s="70"/>
      <c r="G79" s="70"/>
      <c r="H79" s="70"/>
      <c r="I79" s="70"/>
      <c r="J79" s="70"/>
      <c r="K79" s="70"/>
      <c r="L79" s="70"/>
      <c r="M79" s="70"/>
      <c r="N79" s="70"/>
      <c r="O79" s="70"/>
    </row>
    <row r="80" spans="1:15" s="19" customFormat="1" ht="24.75" customHeight="1" x14ac:dyDescent="0.25">
      <c r="A80" s="20"/>
      <c r="B80" s="70" t="s">
        <v>48</v>
      </c>
      <c r="C80" s="70"/>
      <c r="D80" s="70"/>
      <c r="E80" s="70"/>
      <c r="F80" s="70"/>
      <c r="G80" s="70"/>
      <c r="H80" s="70"/>
      <c r="I80" s="70"/>
      <c r="J80" s="70"/>
      <c r="K80" s="70"/>
      <c r="L80" s="70"/>
      <c r="M80" s="70"/>
      <c r="N80" s="70"/>
      <c r="O80" s="70"/>
    </row>
    <row r="81" spans="1:16" s="19" customFormat="1" ht="72" customHeight="1" x14ac:dyDescent="0.25">
      <c r="A81" s="20" t="s">
        <v>357</v>
      </c>
      <c r="B81" s="21" t="s">
        <v>361</v>
      </c>
      <c r="C81" s="21" t="s">
        <v>142</v>
      </c>
      <c r="D81" s="21" t="s">
        <v>94</v>
      </c>
      <c r="E81" s="21" t="s">
        <v>140</v>
      </c>
      <c r="F81" s="20" t="s">
        <v>388</v>
      </c>
      <c r="G81" s="21" t="s">
        <v>424</v>
      </c>
      <c r="H81" s="21" t="s">
        <v>95</v>
      </c>
      <c r="I81" s="21">
        <v>19244.900000000001</v>
      </c>
      <c r="J81" s="21">
        <v>1661.4</v>
      </c>
      <c r="K81" s="21"/>
      <c r="L81" s="21"/>
      <c r="M81" s="21"/>
      <c r="N81" s="21">
        <v>1661.4</v>
      </c>
      <c r="O81" s="22" t="s">
        <v>514</v>
      </c>
      <c r="P81" s="6"/>
    </row>
    <row r="82" spans="1:16" s="19" customFormat="1" ht="57" x14ac:dyDescent="0.25">
      <c r="A82" s="20" t="s">
        <v>49</v>
      </c>
      <c r="B82" s="21" t="s">
        <v>362</v>
      </c>
      <c r="C82" s="21" t="s">
        <v>142</v>
      </c>
      <c r="D82" s="21" t="s">
        <v>94</v>
      </c>
      <c r="E82" s="21" t="s">
        <v>140</v>
      </c>
      <c r="F82" s="20" t="s">
        <v>388</v>
      </c>
      <c r="G82" s="21" t="s">
        <v>424</v>
      </c>
      <c r="H82" s="21" t="s">
        <v>169</v>
      </c>
      <c r="I82" s="21">
        <v>37293.620000000003</v>
      </c>
      <c r="J82" s="21">
        <v>19312.62</v>
      </c>
      <c r="K82" s="21"/>
      <c r="L82" s="21"/>
      <c r="M82" s="21"/>
      <c r="N82" s="21">
        <v>19312.62</v>
      </c>
      <c r="O82" s="22" t="s">
        <v>515</v>
      </c>
      <c r="P82" s="6"/>
    </row>
    <row r="83" spans="1:16" s="19" customFormat="1" ht="57" x14ac:dyDescent="0.25">
      <c r="A83" s="20" t="s">
        <v>93</v>
      </c>
      <c r="B83" s="21" t="s">
        <v>134</v>
      </c>
      <c r="C83" s="21" t="s">
        <v>142</v>
      </c>
      <c r="D83" s="21" t="s">
        <v>94</v>
      </c>
      <c r="E83" s="21" t="s">
        <v>140</v>
      </c>
      <c r="F83" s="20" t="s">
        <v>388</v>
      </c>
      <c r="G83" s="21" t="s">
        <v>427</v>
      </c>
      <c r="H83" s="21" t="s">
        <v>95</v>
      </c>
      <c r="I83" s="21">
        <v>37000</v>
      </c>
      <c r="J83" s="21">
        <v>12188.9</v>
      </c>
      <c r="K83" s="21"/>
      <c r="L83" s="21"/>
      <c r="M83" s="21"/>
      <c r="N83" s="21">
        <v>12188.9</v>
      </c>
      <c r="O83" s="22" t="s">
        <v>516</v>
      </c>
      <c r="P83" s="6"/>
    </row>
    <row r="84" spans="1:16" s="19" customFormat="1" ht="83.25" customHeight="1" x14ac:dyDescent="0.25">
      <c r="A84" s="20" t="s">
        <v>127</v>
      </c>
      <c r="B84" s="49" t="s">
        <v>163</v>
      </c>
      <c r="C84" s="21" t="s">
        <v>142</v>
      </c>
      <c r="D84" s="21" t="s">
        <v>325</v>
      </c>
      <c r="E84" s="21" t="s">
        <v>140</v>
      </c>
      <c r="F84" s="21" t="s">
        <v>168</v>
      </c>
      <c r="G84" s="21" t="s">
        <v>425</v>
      </c>
      <c r="H84" s="21" t="s">
        <v>272</v>
      </c>
      <c r="I84" s="55">
        <v>213792</v>
      </c>
      <c r="J84" s="55">
        <v>213792</v>
      </c>
      <c r="K84" s="21"/>
      <c r="L84" s="21"/>
      <c r="M84" s="21"/>
      <c r="N84" s="55">
        <v>213792</v>
      </c>
      <c r="O84" s="22" t="s">
        <v>517</v>
      </c>
    </row>
    <row r="85" spans="1:16" s="19" customFormat="1" ht="79.5" customHeight="1" x14ac:dyDescent="0.25">
      <c r="A85" s="20" t="s">
        <v>358</v>
      </c>
      <c r="B85" s="49" t="s">
        <v>306</v>
      </c>
      <c r="C85" s="21" t="s">
        <v>142</v>
      </c>
      <c r="D85" s="21" t="s">
        <v>325</v>
      </c>
      <c r="E85" s="21" t="s">
        <v>140</v>
      </c>
      <c r="F85" s="21" t="s">
        <v>389</v>
      </c>
      <c r="G85" s="21" t="s">
        <v>428</v>
      </c>
      <c r="H85" s="21" t="s">
        <v>307</v>
      </c>
      <c r="I85" s="55" t="s">
        <v>308</v>
      </c>
      <c r="J85" s="55" t="s">
        <v>308</v>
      </c>
      <c r="K85" s="21"/>
      <c r="L85" s="21"/>
      <c r="M85" s="21"/>
      <c r="N85" s="55" t="s">
        <v>308</v>
      </c>
      <c r="O85" s="22" t="s">
        <v>518</v>
      </c>
    </row>
    <row r="86" spans="1:16" s="19" customFormat="1" ht="48.75" customHeight="1" x14ac:dyDescent="0.25">
      <c r="A86" s="20" t="s">
        <v>359</v>
      </c>
      <c r="B86" s="49" t="s">
        <v>456</v>
      </c>
      <c r="C86" s="21" t="s">
        <v>142</v>
      </c>
      <c r="D86" s="21" t="s">
        <v>325</v>
      </c>
      <c r="E86" s="21" t="s">
        <v>140</v>
      </c>
      <c r="F86" s="21" t="s">
        <v>309</v>
      </c>
      <c r="G86" s="21" t="s">
        <v>283</v>
      </c>
      <c r="H86" s="21">
        <v>1</v>
      </c>
      <c r="I86" s="55" t="s">
        <v>310</v>
      </c>
      <c r="J86" s="55" t="s">
        <v>310</v>
      </c>
      <c r="K86" s="21"/>
      <c r="L86" s="21"/>
      <c r="M86" s="21"/>
      <c r="N86" s="55" t="s">
        <v>310</v>
      </c>
      <c r="O86" s="45" t="s">
        <v>487</v>
      </c>
    </row>
    <row r="87" spans="1:16" s="19" customFormat="1" ht="46.5" customHeight="1" x14ac:dyDescent="0.25">
      <c r="A87" s="20" t="s">
        <v>360</v>
      </c>
      <c r="B87" s="49" t="s">
        <v>311</v>
      </c>
      <c r="C87" s="21" t="s">
        <v>142</v>
      </c>
      <c r="D87" s="21" t="s">
        <v>325</v>
      </c>
      <c r="E87" s="21" t="s">
        <v>140</v>
      </c>
      <c r="F87" s="21" t="s">
        <v>254</v>
      </c>
      <c r="G87" s="21" t="s">
        <v>146</v>
      </c>
      <c r="H87" s="21">
        <v>1</v>
      </c>
      <c r="I87" s="55" t="s">
        <v>312</v>
      </c>
      <c r="J87" s="55" t="s">
        <v>312</v>
      </c>
      <c r="K87" s="21"/>
      <c r="L87" s="21"/>
      <c r="M87" s="21"/>
      <c r="N87" s="55" t="s">
        <v>312</v>
      </c>
      <c r="O87" s="45" t="s">
        <v>487</v>
      </c>
    </row>
    <row r="88" spans="1:16" s="19" customFormat="1" ht="24" customHeight="1" x14ac:dyDescent="0.25">
      <c r="A88" s="70" t="s">
        <v>326</v>
      </c>
      <c r="B88" s="70"/>
      <c r="C88" s="70"/>
      <c r="D88" s="70"/>
      <c r="E88" s="70"/>
      <c r="F88" s="70"/>
      <c r="G88" s="70"/>
      <c r="H88" s="70"/>
      <c r="I88" s="70"/>
      <c r="J88" s="70"/>
      <c r="K88" s="70"/>
      <c r="L88" s="70"/>
      <c r="M88" s="70"/>
      <c r="N88" s="70"/>
      <c r="O88" s="70"/>
    </row>
    <row r="89" spans="1:16" s="19" customFormat="1" ht="34.5" customHeight="1" x14ac:dyDescent="0.25">
      <c r="A89" s="20"/>
      <c r="B89" s="70" t="s">
        <v>50</v>
      </c>
      <c r="C89" s="70"/>
      <c r="D89" s="70"/>
      <c r="E89" s="70"/>
      <c r="F89" s="70"/>
      <c r="G89" s="70"/>
      <c r="H89" s="70"/>
      <c r="I89" s="70"/>
      <c r="J89" s="70"/>
      <c r="K89" s="70"/>
      <c r="L89" s="70"/>
      <c r="M89" s="70"/>
      <c r="N89" s="70"/>
      <c r="O89" s="70"/>
    </row>
    <row r="90" spans="1:16" s="19" customFormat="1" ht="81" customHeight="1" x14ac:dyDescent="0.25">
      <c r="A90" s="20" t="s">
        <v>51</v>
      </c>
      <c r="B90" s="21" t="s">
        <v>363</v>
      </c>
      <c r="C90" s="21" t="s">
        <v>142</v>
      </c>
      <c r="D90" s="21" t="s">
        <v>130</v>
      </c>
      <c r="E90" s="21" t="s">
        <v>144</v>
      </c>
      <c r="F90" s="21" t="s">
        <v>164</v>
      </c>
      <c r="G90" s="21" t="s">
        <v>426</v>
      </c>
      <c r="H90" s="21" t="s">
        <v>273</v>
      </c>
      <c r="I90" s="24">
        <v>854747.73300000001</v>
      </c>
      <c r="J90" s="24">
        <v>624143.978</v>
      </c>
      <c r="K90" s="24"/>
      <c r="L90" s="24">
        <v>624143.978</v>
      </c>
      <c r="M90" s="24"/>
      <c r="N90" s="24"/>
      <c r="O90" s="21" t="s">
        <v>519</v>
      </c>
      <c r="P90" s="56"/>
    </row>
    <row r="91" spans="1:16" s="19" customFormat="1" ht="107.25" customHeight="1" x14ac:dyDescent="0.25">
      <c r="A91" s="20" t="s">
        <v>52</v>
      </c>
      <c r="B91" s="21" t="s">
        <v>457</v>
      </c>
      <c r="C91" s="21" t="s">
        <v>139</v>
      </c>
      <c r="D91" s="21" t="s">
        <v>130</v>
      </c>
      <c r="E91" s="21" t="s">
        <v>144</v>
      </c>
      <c r="F91" s="21" t="s">
        <v>110</v>
      </c>
      <c r="G91" s="21" t="s">
        <v>424</v>
      </c>
      <c r="H91" s="21" t="s">
        <v>274</v>
      </c>
      <c r="I91" s="24">
        <v>47068.095000000001</v>
      </c>
      <c r="J91" s="24">
        <v>31380.282999999999</v>
      </c>
      <c r="K91" s="24"/>
      <c r="L91" s="24">
        <v>31380.282999999999</v>
      </c>
      <c r="M91" s="24"/>
      <c r="N91" s="24"/>
      <c r="O91" s="21" t="s">
        <v>520</v>
      </c>
    </row>
    <row r="92" spans="1:16" s="60" customFormat="1" ht="126" customHeight="1" x14ac:dyDescent="0.25">
      <c r="A92" s="57" t="s">
        <v>53</v>
      </c>
      <c r="B92" s="13" t="s">
        <v>364</v>
      </c>
      <c r="C92" s="21" t="s">
        <v>139</v>
      </c>
      <c r="D92" s="21" t="s">
        <v>130</v>
      </c>
      <c r="E92" s="21" t="s">
        <v>144</v>
      </c>
      <c r="F92" s="21" t="s">
        <v>200</v>
      </c>
      <c r="G92" s="21" t="s">
        <v>428</v>
      </c>
      <c r="H92" s="21" t="s">
        <v>284</v>
      </c>
      <c r="I92" s="58" t="s">
        <v>285</v>
      </c>
      <c r="J92" s="58" t="s">
        <v>285</v>
      </c>
      <c r="K92" s="24"/>
      <c r="L92" s="58" t="s">
        <v>285</v>
      </c>
      <c r="M92" s="59"/>
      <c r="N92" s="59"/>
      <c r="O92" s="21" t="s">
        <v>521</v>
      </c>
    </row>
    <row r="93" spans="1:16" s="60" customFormat="1" ht="73.5" customHeight="1" x14ac:dyDescent="0.25">
      <c r="A93" s="57" t="s">
        <v>54</v>
      </c>
      <c r="B93" s="13" t="s">
        <v>365</v>
      </c>
      <c r="C93" s="21" t="s">
        <v>139</v>
      </c>
      <c r="D93" s="21" t="s">
        <v>130</v>
      </c>
      <c r="E93" s="21" t="s">
        <v>144</v>
      </c>
      <c r="F93" s="21" t="s">
        <v>218</v>
      </c>
      <c r="G93" s="21" t="s">
        <v>425</v>
      </c>
      <c r="H93" s="21" t="s">
        <v>286</v>
      </c>
      <c r="I93" s="58" t="s">
        <v>287</v>
      </c>
      <c r="J93" s="58" t="s">
        <v>287</v>
      </c>
      <c r="K93" s="24"/>
      <c r="L93" s="58" t="s">
        <v>287</v>
      </c>
      <c r="M93" s="59"/>
      <c r="N93" s="59"/>
      <c r="O93" s="21" t="s">
        <v>522</v>
      </c>
    </row>
    <row r="94" spans="1:16" s="60" customFormat="1" ht="81.75" customHeight="1" x14ac:dyDescent="0.25">
      <c r="A94" s="57" t="s">
        <v>55</v>
      </c>
      <c r="B94" s="13" t="s">
        <v>458</v>
      </c>
      <c r="C94" s="21" t="s">
        <v>139</v>
      </c>
      <c r="D94" s="21" t="s">
        <v>130</v>
      </c>
      <c r="E94" s="21" t="s">
        <v>144</v>
      </c>
      <c r="F94" s="21" t="s">
        <v>321</v>
      </c>
      <c r="G94" s="21" t="s">
        <v>425</v>
      </c>
      <c r="H94" s="21" t="s">
        <v>288</v>
      </c>
      <c r="I94" s="58" t="s">
        <v>289</v>
      </c>
      <c r="J94" s="58" t="s">
        <v>289</v>
      </c>
      <c r="K94" s="24"/>
      <c r="L94" s="58" t="s">
        <v>289</v>
      </c>
      <c r="M94" s="59"/>
      <c r="N94" s="59"/>
      <c r="O94" s="21" t="s">
        <v>523</v>
      </c>
    </row>
    <row r="95" spans="1:16" s="60" customFormat="1" ht="102.75" customHeight="1" x14ac:dyDescent="0.25">
      <c r="A95" s="57" t="s">
        <v>56</v>
      </c>
      <c r="B95" s="21" t="s">
        <v>459</v>
      </c>
      <c r="C95" s="21" t="s">
        <v>139</v>
      </c>
      <c r="D95" s="21" t="s">
        <v>130</v>
      </c>
      <c r="E95" s="21" t="s">
        <v>144</v>
      </c>
      <c r="F95" s="21" t="s">
        <v>200</v>
      </c>
      <c r="G95" s="21" t="s">
        <v>65</v>
      </c>
      <c r="H95" s="21" t="s">
        <v>290</v>
      </c>
      <c r="I95" s="24">
        <v>21049.644</v>
      </c>
      <c r="J95" s="24">
        <v>21049.644</v>
      </c>
      <c r="K95" s="24"/>
      <c r="L95" s="24">
        <v>21049.644</v>
      </c>
      <c r="M95" s="59"/>
      <c r="N95" s="59"/>
      <c r="O95" s="21" t="s">
        <v>488</v>
      </c>
    </row>
    <row r="96" spans="1:16" s="60" customFormat="1" ht="80.25" customHeight="1" x14ac:dyDescent="0.25">
      <c r="A96" s="57" t="s">
        <v>57</v>
      </c>
      <c r="B96" s="21" t="s">
        <v>291</v>
      </c>
      <c r="C96" s="21" t="s">
        <v>139</v>
      </c>
      <c r="D96" s="21" t="s">
        <v>130</v>
      </c>
      <c r="E96" s="21" t="s">
        <v>144</v>
      </c>
      <c r="F96" s="21" t="s">
        <v>218</v>
      </c>
      <c r="G96" s="21" t="s">
        <v>425</v>
      </c>
      <c r="H96" s="21" t="s">
        <v>292</v>
      </c>
      <c r="I96" s="24">
        <v>134771.33499999999</v>
      </c>
      <c r="J96" s="24">
        <v>134771.33499999999</v>
      </c>
      <c r="K96" s="24"/>
      <c r="L96" s="24">
        <v>134771.33499999999</v>
      </c>
      <c r="M96" s="59"/>
      <c r="N96" s="59"/>
      <c r="O96" s="21" t="s">
        <v>524</v>
      </c>
    </row>
    <row r="97" spans="1:16" s="19" customFormat="1" ht="30" customHeight="1" x14ac:dyDescent="0.25">
      <c r="A97" s="70" t="s">
        <v>327</v>
      </c>
      <c r="B97" s="70"/>
      <c r="C97" s="70"/>
      <c r="D97" s="70"/>
      <c r="E97" s="70"/>
      <c r="F97" s="70"/>
      <c r="G97" s="70"/>
      <c r="H97" s="70"/>
      <c r="I97" s="70"/>
      <c r="J97" s="70"/>
      <c r="K97" s="70"/>
      <c r="L97" s="70"/>
      <c r="M97" s="70"/>
      <c r="N97" s="70"/>
      <c r="O97" s="70"/>
    </row>
    <row r="98" spans="1:16" s="19" customFormat="1" ht="105" customHeight="1" x14ac:dyDescent="0.25">
      <c r="A98" s="20" t="s">
        <v>58</v>
      </c>
      <c r="B98" s="21" t="s">
        <v>366</v>
      </c>
      <c r="C98" s="21" t="s">
        <v>139</v>
      </c>
      <c r="D98" s="21" t="s">
        <v>226</v>
      </c>
      <c r="E98" s="21" t="s">
        <v>143</v>
      </c>
      <c r="F98" s="21" t="s">
        <v>390</v>
      </c>
      <c r="G98" s="21" t="s">
        <v>65</v>
      </c>
      <c r="H98" s="21" t="s">
        <v>271</v>
      </c>
      <c r="I98" s="20">
        <v>53236.103999999999</v>
      </c>
      <c r="J98" s="20">
        <v>53236.103999999999</v>
      </c>
      <c r="K98" s="11">
        <v>42818.661999999997</v>
      </c>
      <c r="L98" s="11">
        <v>8287.9979999999996</v>
      </c>
      <c r="M98" s="11">
        <v>2129.444</v>
      </c>
      <c r="N98" s="24"/>
      <c r="O98" s="21" t="s">
        <v>525</v>
      </c>
    </row>
    <row r="99" spans="1:16" s="19" customFormat="1" ht="104.25" customHeight="1" x14ac:dyDescent="0.25">
      <c r="A99" s="20" t="s">
        <v>59</v>
      </c>
      <c r="B99" s="21" t="s">
        <v>367</v>
      </c>
      <c r="C99" s="21" t="s">
        <v>139</v>
      </c>
      <c r="D99" s="21" t="s">
        <v>165</v>
      </c>
      <c r="E99" s="21" t="s">
        <v>143</v>
      </c>
      <c r="F99" s="21" t="s">
        <v>391</v>
      </c>
      <c r="G99" s="21" t="s">
        <v>65</v>
      </c>
      <c r="H99" s="21" t="s">
        <v>270</v>
      </c>
      <c r="I99" s="20">
        <v>70593.057000000001</v>
      </c>
      <c r="J99" s="20">
        <v>70593.057000000001</v>
      </c>
      <c r="K99" s="11">
        <v>56779.141000000003</v>
      </c>
      <c r="L99" s="11">
        <v>10990.194</v>
      </c>
      <c r="M99" s="11">
        <v>2823.7220000000002</v>
      </c>
      <c r="N99" s="24"/>
      <c r="O99" s="21" t="s">
        <v>526</v>
      </c>
    </row>
    <row r="100" spans="1:16" s="19" customFormat="1" ht="99.75" x14ac:dyDescent="0.25">
      <c r="A100" s="20" t="s">
        <v>60</v>
      </c>
      <c r="B100" s="21" t="s">
        <v>465</v>
      </c>
      <c r="C100" s="21" t="s">
        <v>139</v>
      </c>
      <c r="D100" s="21" t="s">
        <v>165</v>
      </c>
      <c r="E100" s="21" t="s">
        <v>143</v>
      </c>
      <c r="F100" s="21" t="s">
        <v>392</v>
      </c>
      <c r="G100" s="21" t="s">
        <v>65</v>
      </c>
      <c r="H100" s="21" t="s">
        <v>269</v>
      </c>
      <c r="I100" s="20">
        <v>58955.870999999999</v>
      </c>
      <c r="J100" s="20">
        <v>58955.870999999999</v>
      </c>
      <c r="K100" s="11">
        <v>47419.163</v>
      </c>
      <c r="L100" s="11">
        <v>9178.473</v>
      </c>
      <c r="M100" s="11">
        <v>2358.2350000000001</v>
      </c>
      <c r="N100" s="24"/>
      <c r="O100" s="21" t="s">
        <v>527</v>
      </c>
    </row>
    <row r="101" spans="1:16" s="19" customFormat="1" ht="100.5" customHeight="1" x14ac:dyDescent="0.25">
      <c r="A101" s="20" t="s">
        <v>61</v>
      </c>
      <c r="B101" s="21" t="s">
        <v>466</v>
      </c>
      <c r="C101" s="21" t="s">
        <v>139</v>
      </c>
      <c r="D101" s="21" t="s">
        <v>227</v>
      </c>
      <c r="E101" s="21" t="s">
        <v>143</v>
      </c>
      <c r="F101" s="21" t="s">
        <v>393</v>
      </c>
      <c r="G101" s="21" t="s">
        <v>65</v>
      </c>
      <c r="H101" s="21" t="s">
        <v>268</v>
      </c>
      <c r="I101" s="11">
        <v>41673.1</v>
      </c>
      <c r="J101" s="11">
        <v>41673.1</v>
      </c>
      <c r="K101" s="11">
        <v>33518.35</v>
      </c>
      <c r="L101" s="11">
        <v>6487.826</v>
      </c>
      <c r="M101" s="11">
        <v>1666.924</v>
      </c>
      <c r="N101" s="24"/>
      <c r="O101" s="21" t="s">
        <v>528</v>
      </c>
    </row>
    <row r="102" spans="1:16" s="19" customFormat="1" ht="99.75" x14ac:dyDescent="0.25">
      <c r="A102" s="20" t="s">
        <v>62</v>
      </c>
      <c r="B102" s="21" t="s">
        <v>228</v>
      </c>
      <c r="C102" s="21" t="s">
        <v>139</v>
      </c>
      <c r="D102" s="21" t="s">
        <v>229</v>
      </c>
      <c r="E102" s="21" t="s">
        <v>143</v>
      </c>
      <c r="F102" s="21" t="s">
        <v>394</v>
      </c>
      <c r="G102" s="21" t="s">
        <v>65</v>
      </c>
      <c r="H102" s="21" t="s">
        <v>267</v>
      </c>
      <c r="I102" s="20">
        <v>49258.800999999999</v>
      </c>
      <c r="J102" s="20">
        <v>49258.800999999999</v>
      </c>
      <c r="K102" s="11">
        <v>39619.652999999998</v>
      </c>
      <c r="L102" s="11">
        <v>7668.7960000000003</v>
      </c>
      <c r="M102" s="11">
        <v>1970.3520000000001</v>
      </c>
      <c r="N102" s="24"/>
      <c r="O102" s="21" t="s">
        <v>529</v>
      </c>
    </row>
    <row r="103" spans="1:16" s="19" customFormat="1" ht="108.75" customHeight="1" x14ac:dyDescent="0.25">
      <c r="A103" s="20" t="s">
        <v>63</v>
      </c>
      <c r="B103" s="21" t="s">
        <v>368</v>
      </c>
      <c r="C103" s="21" t="s">
        <v>139</v>
      </c>
      <c r="D103" s="21" t="s">
        <v>166</v>
      </c>
      <c r="E103" s="21" t="s">
        <v>143</v>
      </c>
      <c r="F103" s="21" t="s">
        <v>395</v>
      </c>
      <c r="G103" s="21" t="s">
        <v>65</v>
      </c>
      <c r="H103" s="21" t="s">
        <v>266</v>
      </c>
      <c r="I103" s="20">
        <v>26056.488000000001</v>
      </c>
      <c r="J103" s="20">
        <v>26056.488000000001</v>
      </c>
      <c r="K103" s="11">
        <v>20957.654999999999</v>
      </c>
      <c r="L103" s="11">
        <v>4056.5729999999999</v>
      </c>
      <c r="M103" s="11">
        <v>1042.26</v>
      </c>
      <c r="N103" s="24"/>
      <c r="O103" s="21" t="s">
        <v>530</v>
      </c>
    </row>
    <row r="104" spans="1:16" s="19" customFormat="1" ht="99.75" x14ac:dyDescent="0.25">
      <c r="A104" s="20" t="s">
        <v>64</v>
      </c>
      <c r="B104" s="21" t="s">
        <v>328</v>
      </c>
      <c r="C104" s="21" t="s">
        <v>139</v>
      </c>
      <c r="D104" s="21" t="s">
        <v>166</v>
      </c>
      <c r="E104" s="21" t="s">
        <v>143</v>
      </c>
      <c r="F104" s="21" t="s">
        <v>396</v>
      </c>
      <c r="G104" s="21" t="s">
        <v>65</v>
      </c>
      <c r="H104" s="21" t="s">
        <v>265</v>
      </c>
      <c r="I104" s="11">
        <v>36040.504999999997</v>
      </c>
      <c r="J104" s="11">
        <v>36040.504999999997</v>
      </c>
      <c r="K104" s="11">
        <v>28987.963</v>
      </c>
      <c r="L104" s="11">
        <v>5610.9219999999996</v>
      </c>
      <c r="M104" s="11">
        <v>1441.62</v>
      </c>
      <c r="N104" s="24"/>
      <c r="O104" s="21" t="s">
        <v>531</v>
      </c>
    </row>
    <row r="105" spans="1:16" s="19" customFormat="1" ht="110.25" customHeight="1" x14ac:dyDescent="0.25">
      <c r="A105" s="15" t="s">
        <v>293</v>
      </c>
      <c r="B105" s="21" t="s">
        <v>369</v>
      </c>
      <c r="C105" s="21" t="s">
        <v>139</v>
      </c>
      <c r="D105" s="21" t="s">
        <v>167</v>
      </c>
      <c r="E105" s="21" t="s">
        <v>143</v>
      </c>
      <c r="F105" s="21" t="s">
        <v>397</v>
      </c>
      <c r="G105" s="21" t="s">
        <v>65</v>
      </c>
      <c r="H105" s="21" t="s">
        <v>264</v>
      </c>
      <c r="I105" s="11">
        <v>147830.09</v>
      </c>
      <c r="J105" s="11">
        <v>147830.09</v>
      </c>
      <c r="K105" s="11">
        <v>118902.139</v>
      </c>
      <c r="L105" s="11">
        <v>23014.746999999999</v>
      </c>
      <c r="M105" s="11">
        <v>5913.2039999999997</v>
      </c>
      <c r="N105" s="24"/>
      <c r="O105" s="21" t="s">
        <v>532</v>
      </c>
    </row>
    <row r="106" spans="1:16" s="19" customFormat="1" ht="100.5" customHeight="1" x14ac:dyDescent="0.25">
      <c r="A106" s="20" t="s">
        <v>294</v>
      </c>
      <c r="B106" s="21" t="s">
        <v>370</v>
      </c>
      <c r="C106" s="21" t="s">
        <v>139</v>
      </c>
      <c r="D106" s="21" t="s">
        <v>230</v>
      </c>
      <c r="E106" s="21" t="s">
        <v>143</v>
      </c>
      <c r="F106" s="21" t="s">
        <v>398</v>
      </c>
      <c r="G106" s="21" t="s">
        <v>65</v>
      </c>
      <c r="H106" s="21" t="s">
        <v>263</v>
      </c>
      <c r="I106" s="11">
        <v>44092.67</v>
      </c>
      <c r="J106" s="11">
        <v>44092.67</v>
      </c>
      <c r="K106" s="11">
        <v>35464.449000000001</v>
      </c>
      <c r="L106" s="11">
        <v>6864.5140000000001</v>
      </c>
      <c r="M106" s="11">
        <v>1763.7070000000001</v>
      </c>
      <c r="N106" s="24"/>
      <c r="O106" s="21" t="s">
        <v>533</v>
      </c>
    </row>
    <row r="107" spans="1:16" s="19" customFormat="1" ht="99.75" x14ac:dyDescent="0.25">
      <c r="A107" s="20" t="s">
        <v>295</v>
      </c>
      <c r="B107" s="21" t="s">
        <v>371</v>
      </c>
      <c r="C107" s="21" t="s">
        <v>139</v>
      </c>
      <c r="D107" s="20" t="s">
        <v>166</v>
      </c>
      <c r="E107" s="21" t="s">
        <v>143</v>
      </c>
      <c r="F107" s="20" t="s">
        <v>106</v>
      </c>
      <c r="G107" s="20" t="s">
        <v>65</v>
      </c>
      <c r="H107" s="7" t="s">
        <v>262</v>
      </c>
      <c r="I107" s="8">
        <v>37311.413999999997</v>
      </c>
      <c r="J107" s="8">
        <v>37311.413999999997</v>
      </c>
      <c r="K107" s="8"/>
      <c r="L107" s="8">
        <v>36956.404999999999</v>
      </c>
      <c r="M107" s="8">
        <v>355.00900000000001</v>
      </c>
      <c r="N107" s="20"/>
      <c r="O107" s="21" t="s">
        <v>534</v>
      </c>
    </row>
    <row r="108" spans="1:16" s="19" customFormat="1" ht="57" x14ac:dyDescent="0.25">
      <c r="A108" s="20" t="s">
        <v>296</v>
      </c>
      <c r="B108" s="21" t="s">
        <v>372</v>
      </c>
      <c r="C108" s="21" t="s">
        <v>142</v>
      </c>
      <c r="D108" s="20" t="s">
        <v>470</v>
      </c>
      <c r="E108" s="21" t="s">
        <v>143</v>
      </c>
      <c r="F108" s="20" t="s">
        <v>388</v>
      </c>
      <c r="G108" s="20" t="s">
        <v>426</v>
      </c>
      <c r="H108" s="7" t="s">
        <v>231</v>
      </c>
      <c r="I108" s="9">
        <v>49220</v>
      </c>
      <c r="J108" s="8">
        <v>39060.699999999997</v>
      </c>
      <c r="K108" s="8"/>
      <c r="L108" s="8"/>
      <c r="M108" s="8">
        <v>39060.699999999997</v>
      </c>
      <c r="N108" s="20"/>
      <c r="O108" s="20" t="s">
        <v>538</v>
      </c>
      <c r="P108" s="6"/>
    </row>
    <row r="109" spans="1:16" s="19" customFormat="1" ht="57" x14ac:dyDescent="0.25">
      <c r="A109" s="20" t="s">
        <v>297</v>
      </c>
      <c r="B109" s="21" t="s">
        <v>373</v>
      </c>
      <c r="C109" s="21" t="s">
        <v>142</v>
      </c>
      <c r="D109" s="20" t="s">
        <v>232</v>
      </c>
      <c r="E109" s="21" t="s">
        <v>143</v>
      </c>
      <c r="F109" s="20" t="s">
        <v>233</v>
      </c>
      <c r="G109" s="20" t="s">
        <v>65</v>
      </c>
      <c r="H109" s="10" t="s">
        <v>234</v>
      </c>
      <c r="I109" s="8">
        <v>25830.77</v>
      </c>
      <c r="J109" s="8">
        <v>25830.77</v>
      </c>
      <c r="K109" s="8"/>
      <c r="L109" s="8"/>
      <c r="M109" s="8">
        <v>25830.77</v>
      </c>
      <c r="N109" s="20"/>
      <c r="O109" s="21" t="s">
        <v>539</v>
      </c>
    </row>
    <row r="110" spans="1:16" s="19" customFormat="1" ht="106.5" customHeight="1" x14ac:dyDescent="0.25">
      <c r="A110" s="20" t="s">
        <v>302</v>
      </c>
      <c r="B110" s="21" t="s">
        <v>374</v>
      </c>
      <c r="C110" s="21" t="s">
        <v>139</v>
      </c>
      <c r="D110" s="21" t="s">
        <v>166</v>
      </c>
      <c r="E110" s="21" t="s">
        <v>143</v>
      </c>
      <c r="F110" s="21" t="s">
        <v>399</v>
      </c>
      <c r="G110" s="21" t="s">
        <v>65</v>
      </c>
      <c r="H110" s="24">
        <v>6.9621000000000004</v>
      </c>
      <c r="I110" s="23">
        <v>119192.51171000001</v>
      </c>
      <c r="J110" s="23">
        <v>119192.51171000001</v>
      </c>
      <c r="K110" s="23"/>
      <c r="L110" s="23">
        <v>118031.81921</v>
      </c>
      <c r="M110" s="23">
        <v>1160.6925000000001</v>
      </c>
      <c r="N110" s="24"/>
      <c r="O110" s="21" t="s">
        <v>535</v>
      </c>
    </row>
    <row r="111" spans="1:16" s="19" customFormat="1" ht="93" customHeight="1" x14ac:dyDescent="0.25">
      <c r="A111" s="20" t="s">
        <v>303</v>
      </c>
      <c r="B111" s="21" t="s">
        <v>375</v>
      </c>
      <c r="C111" s="21" t="s">
        <v>139</v>
      </c>
      <c r="D111" s="21" t="s">
        <v>299</v>
      </c>
      <c r="E111" s="21" t="s">
        <v>143</v>
      </c>
      <c r="F111" s="21" t="s">
        <v>400</v>
      </c>
      <c r="G111" s="21" t="s">
        <v>300</v>
      </c>
      <c r="H111" s="24">
        <v>4.42</v>
      </c>
      <c r="I111" s="23">
        <v>31221.886500000001</v>
      </c>
      <c r="J111" s="23">
        <v>31221.886500000001</v>
      </c>
      <c r="K111" s="23"/>
      <c r="L111" s="23">
        <v>30151.3465</v>
      </c>
      <c r="M111" s="23">
        <v>1070.54</v>
      </c>
      <c r="N111" s="24"/>
      <c r="O111" s="21" t="s">
        <v>541</v>
      </c>
    </row>
    <row r="112" spans="1:16" s="19" customFormat="1" ht="71.25" x14ac:dyDescent="0.25">
      <c r="A112" s="20" t="s">
        <v>304</v>
      </c>
      <c r="B112" s="21" t="s">
        <v>376</v>
      </c>
      <c r="C112" s="21" t="s">
        <v>139</v>
      </c>
      <c r="D112" s="21" t="s">
        <v>167</v>
      </c>
      <c r="E112" s="21" t="s">
        <v>143</v>
      </c>
      <c r="F112" s="21" t="s">
        <v>401</v>
      </c>
      <c r="G112" s="21" t="s">
        <v>65</v>
      </c>
      <c r="H112" s="24">
        <v>3.0339999999999998</v>
      </c>
      <c r="I112" s="23">
        <v>25264.087329999998</v>
      </c>
      <c r="J112" s="23">
        <v>25264.087329999998</v>
      </c>
      <c r="K112" s="23"/>
      <c r="L112" s="23">
        <v>25005.06033</v>
      </c>
      <c r="M112" s="23">
        <v>259.02699999999999</v>
      </c>
      <c r="N112" s="24"/>
      <c r="O112" s="21" t="s">
        <v>540</v>
      </c>
    </row>
    <row r="113" spans="1:15" s="19" customFormat="1" ht="104.25" customHeight="1" x14ac:dyDescent="0.25">
      <c r="A113" s="20" t="s">
        <v>305</v>
      </c>
      <c r="B113" s="21" t="s">
        <v>377</v>
      </c>
      <c r="C113" s="21" t="s">
        <v>139</v>
      </c>
      <c r="D113" s="21" t="s">
        <v>301</v>
      </c>
      <c r="E113" s="21" t="s">
        <v>143</v>
      </c>
      <c r="F113" s="21" t="s">
        <v>402</v>
      </c>
      <c r="G113" s="21" t="s">
        <v>65</v>
      </c>
      <c r="H113" s="24">
        <v>2.1320000000000001</v>
      </c>
      <c r="I113" s="23">
        <v>27637.836910000002</v>
      </c>
      <c r="J113" s="23">
        <v>27637.836910000002</v>
      </c>
      <c r="K113" s="23"/>
      <c r="L113" s="23">
        <v>27359.566910000001</v>
      </c>
      <c r="M113" s="23">
        <v>278.27</v>
      </c>
      <c r="N113" s="24"/>
      <c r="O113" s="21" t="s">
        <v>536</v>
      </c>
    </row>
    <row r="114" spans="1:15" s="19" customFormat="1" ht="23.25" customHeight="1" x14ac:dyDescent="0.25">
      <c r="A114" s="70" t="s">
        <v>329</v>
      </c>
      <c r="B114" s="70"/>
      <c r="C114" s="70"/>
      <c r="D114" s="70"/>
      <c r="E114" s="70"/>
      <c r="F114" s="70"/>
      <c r="G114" s="70"/>
      <c r="H114" s="70"/>
      <c r="I114" s="70"/>
      <c r="J114" s="70"/>
      <c r="K114" s="70"/>
      <c r="L114" s="70"/>
      <c r="M114" s="70"/>
      <c r="N114" s="70"/>
      <c r="O114" s="70"/>
    </row>
    <row r="115" spans="1:15" s="19" customFormat="1" ht="23.25" customHeight="1" x14ac:dyDescent="0.25">
      <c r="A115" s="20"/>
      <c r="B115" s="70" t="s">
        <v>66</v>
      </c>
      <c r="C115" s="70"/>
      <c r="D115" s="70"/>
      <c r="E115" s="70"/>
      <c r="F115" s="70"/>
      <c r="G115" s="70"/>
      <c r="H115" s="70"/>
      <c r="I115" s="70"/>
      <c r="J115" s="70"/>
      <c r="K115" s="70"/>
      <c r="L115" s="70"/>
      <c r="M115" s="70"/>
      <c r="N115" s="70"/>
      <c r="O115" s="70"/>
    </row>
    <row r="116" spans="1:15" s="5" customFormat="1" ht="88.5" customHeight="1" x14ac:dyDescent="0.2">
      <c r="A116" s="20" t="s">
        <v>67</v>
      </c>
      <c r="B116" s="20" t="s">
        <v>330</v>
      </c>
      <c r="C116" s="20" t="s">
        <v>139</v>
      </c>
      <c r="D116" s="20" t="s">
        <v>88</v>
      </c>
      <c r="E116" s="20" t="s">
        <v>144</v>
      </c>
      <c r="F116" s="21" t="s">
        <v>68</v>
      </c>
      <c r="G116" s="20" t="s">
        <v>429</v>
      </c>
      <c r="H116" s="12" t="s">
        <v>141</v>
      </c>
      <c r="I116" s="54">
        <v>4128398</v>
      </c>
      <c r="J116" s="54">
        <v>915948</v>
      </c>
      <c r="K116" s="61">
        <v>488158</v>
      </c>
      <c r="L116" s="61">
        <v>427790</v>
      </c>
      <c r="M116" s="20"/>
      <c r="N116" s="20"/>
      <c r="O116" s="22" t="s">
        <v>476</v>
      </c>
    </row>
    <row r="117" spans="1:15" s="5" customFormat="1" ht="93.75" customHeight="1" x14ac:dyDescent="0.2">
      <c r="A117" s="20" t="s">
        <v>69</v>
      </c>
      <c r="B117" s="20" t="s">
        <v>378</v>
      </c>
      <c r="C117" s="20" t="s">
        <v>139</v>
      </c>
      <c r="D117" s="20" t="s">
        <v>88</v>
      </c>
      <c r="E117" s="20" t="s">
        <v>144</v>
      </c>
      <c r="F117" s="21" t="s">
        <v>403</v>
      </c>
      <c r="G117" s="20" t="s">
        <v>430</v>
      </c>
      <c r="H117" s="12" t="s">
        <v>224</v>
      </c>
      <c r="I117" s="54">
        <v>316300</v>
      </c>
      <c r="J117" s="54">
        <v>316300</v>
      </c>
      <c r="K117" s="61"/>
      <c r="L117" s="54">
        <v>316300</v>
      </c>
      <c r="M117" s="20"/>
      <c r="N117" s="20"/>
      <c r="O117" s="29" t="s">
        <v>477</v>
      </c>
    </row>
    <row r="118" spans="1:15" s="5" customFormat="1" ht="198" customHeight="1" x14ac:dyDescent="0.2">
      <c r="A118" s="20" t="s">
        <v>70</v>
      </c>
      <c r="B118" s="20" t="s">
        <v>379</v>
      </c>
      <c r="C118" s="20" t="s">
        <v>139</v>
      </c>
      <c r="D118" s="20" t="s">
        <v>88</v>
      </c>
      <c r="E118" s="20" t="s">
        <v>144</v>
      </c>
      <c r="F118" s="21" t="s">
        <v>404</v>
      </c>
      <c r="G118" s="20" t="s">
        <v>431</v>
      </c>
      <c r="H118" s="12" t="s">
        <v>225</v>
      </c>
      <c r="I118" s="54">
        <v>7271281</v>
      </c>
      <c r="J118" s="54"/>
      <c r="K118" s="61"/>
      <c r="L118" s="54"/>
      <c r="M118" s="20"/>
      <c r="N118" s="20"/>
      <c r="O118" s="20" t="s">
        <v>478</v>
      </c>
    </row>
    <row r="119" spans="1:15" s="5" customFormat="1" ht="67.5" customHeight="1" x14ac:dyDescent="0.2">
      <c r="A119" s="20" t="s">
        <v>71</v>
      </c>
      <c r="B119" s="20" t="s">
        <v>335</v>
      </c>
      <c r="C119" s="20" t="s">
        <v>180</v>
      </c>
      <c r="D119" s="20"/>
      <c r="E119" s="20" t="s">
        <v>145</v>
      </c>
      <c r="F119" s="20" t="s">
        <v>405</v>
      </c>
      <c r="G119" s="20" t="s">
        <v>428</v>
      </c>
      <c r="H119" s="12" t="s">
        <v>174</v>
      </c>
      <c r="I119" s="20">
        <v>3074614.1</v>
      </c>
      <c r="J119" s="20">
        <v>3074614.1</v>
      </c>
      <c r="K119" s="20">
        <v>3074614.1</v>
      </c>
      <c r="L119" s="20"/>
      <c r="M119" s="20"/>
      <c r="N119" s="20"/>
      <c r="O119" s="20" t="s">
        <v>473</v>
      </c>
    </row>
    <row r="120" spans="1:15" s="19" customFormat="1" ht="19.5" customHeight="1" x14ac:dyDescent="0.25">
      <c r="A120" s="20"/>
      <c r="B120" s="70" t="s">
        <v>82</v>
      </c>
      <c r="C120" s="70"/>
      <c r="D120" s="70"/>
      <c r="E120" s="70"/>
      <c r="F120" s="70"/>
      <c r="G120" s="70"/>
      <c r="H120" s="70"/>
      <c r="I120" s="70"/>
      <c r="J120" s="70"/>
      <c r="K120" s="70"/>
      <c r="L120" s="70"/>
      <c r="M120" s="70"/>
      <c r="N120" s="70"/>
      <c r="O120" s="70"/>
    </row>
    <row r="121" spans="1:15" s="19" customFormat="1" ht="44.25" x14ac:dyDescent="0.25">
      <c r="A121" s="20" t="s">
        <v>72</v>
      </c>
      <c r="B121" s="20" t="s">
        <v>380</v>
      </c>
      <c r="C121" s="20" t="s">
        <v>206</v>
      </c>
      <c r="D121" s="20" t="s">
        <v>469</v>
      </c>
      <c r="E121" s="20" t="s">
        <v>143</v>
      </c>
      <c r="F121" s="20" t="s">
        <v>406</v>
      </c>
      <c r="G121" s="20" t="s">
        <v>65</v>
      </c>
      <c r="H121" s="20" t="s">
        <v>85</v>
      </c>
      <c r="I121" s="23">
        <v>265000</v>
      </c>
      <c r="J121" s="23">
        <v>265000</v>
      </c>
      <c r="K121" s="23">
        <v>196269.9</v>
      </c>
      <c r="L121" s="23">
        <v>55480.1</v>
      </c>
      <c r="M121" s="23">
        <v>13250</v>
      </c>
      <c r="N121" s="12"/>
      <c r="O121" s="20" t="s">
        <v>489</v>
      </c>
    </row>
    <row r="122" spans="1:15" s="5" customFormat="1" ht="57.75" x14ac:dyDescent="0.2">
      <c r="A122" s="20" t="s">
        <v>73</v>
      </c>
      <c r="B122" s="20" t="s">
        <v>147</v>
      </c>
      <c r="C122" s="20" t="s">
        <v>139</v>
      </c>
      <c r="D122" s="20" t="s">
        <v>468</v>
      </c>
      <c r="E122" s="20" t="s">
        <v>143</v>
      </c>
      <c r="F122" s="20" t="s">
        <v>407</v>
      </c>
      <c r="G122" s="20" t="s">
        <v>84</v>
      </c>
      <c r="H122" s="12" t="s">
        <v>83</v>
      </c>
      <c r="I122" s="62">
        <v>842469.03399999999</v>
      </c>
      <c r="J122" s="62">
        <v>532470.054</v>
      </c>
      <c r="K122" s="20">
        <v>404015.8</v>
      </c>
      <c r="L122" s="20">
        <v>80532.134000000005</v>
      </c>
      <c r="M122" s="20">
        <v>47922.32</v>
      </c>
      <c r="N122" s="20"/>
      <c r="O122" s="22" t="s">
        <v>506</v>
      </c>
    </row>
    <row r="123" spans="1:15" s="19" customFormat="1" ht="85.5" x14ac:dyDescent="0.25">
      <c r="A123" s="20" t="s">
        <v>74</v>
      </c>
      <c r="B123" s="21" t="s">
        <v>381</v>
      </c>
      <c r="C123" s="21" t="s">
        <v>139</v>
      </c>
      <c r="D123" s="21" t="s">
        <v>467</v>
      </c>
      <c r="E123" s="21" t="s">
        <v>143</v>
      </c>
      <c r="F123" s="21" t="s">
        <v>408</v>
      </c>
      <c r="G123" s="21" t="s">
        <v>432</v>
      </c>
      <c r="H123" s="21" t="s">
        <v>83</v>
      </c>
      <c r="I123" s="63">
        <v>865371.24</v>
      </c>
      <c r="J123" s="64">
        <v>679543.16</v>
      </c>
      <c r="K123" s="65">
        <v>363021</v>
      </c>
      <c r="L123" s="65">
        <v>240016.87</v>
      </c>
      <c r="M123" s="65">
        <v>76505.289000000004</v>
      </c>
      <c r="N123" s="24"/>
      <c r="O123" s="22" t="s">
        <v>507</v>
      </c>
    </row>
    <row r="124" spans="1:15" s="19" customFormat="1" ht="44.25" x14ac:dyDescent="0.25">
      <c r="A124" s="66" t="s">
        <v>275</v>
      </c>
      <c r="B124" s="21" t="s">
        <v>382</v>
      </c>
      <c r="C124" s="21" t="s">
        <v>206</v>
      </c>
      <c r="D124" s="21" t="s">
        <v>467</v>
      </c>
      <c r="E124" s="21" t="s">
        <v>143</v>
      </c>
      <c r="F124" s="21" t="s">
        <v>409</v>
      </c>
      <c r="G124" s="21" t="s">
        <v>65</v>
      </c>
      <c r="H124" s="21" t="s">
        <v>276</v>
      </c>
      <c r="I124" s="64">
        <v>163403.68</v>
      </c>
      <c r="J124" s="64">
        <v>163403.68</v>
      </c>
      <c r="K124" s="65">
        <v>75326.394</v>
      </c>
      <c r="L124" s="65">
        <v>81169.668000000005</v>
      </c>
      <c r="M124" s="65">
        <v>6907.6180000000004</v>
      </c>
      <c r="N124" s="24"/>
      <c r="O124" s="20" t="s">
        <v>489</v>
      </c>
    </row>
    <row r="125" spans="1:15" s="19" customFormat="1" ht="25.5" customHeight="1" x14ac:dyDescent="0.25">
      <c r="A125" s="26"/>
      <c r="B125" s="70" t="s">
        <v>86</v>
      </c>
      <c r="C125" s="70"/>
      <c r="D125" s="70"/>
      <c r="E125" s="70"/>
      <c r="F125" s="70"/>
      <c r="G125" s="70"/>
      <c r="H125" s="70"/>
      <c r="I125" s="70"/>
      <c r="J125" s="70"/>
      <c r="K125" s="70"/>
      <c r="L125" s="70"/>
      <c r="M125" s="70"/>
      <c r="N125" s="70"/>
      <c r="O125" s="70"/>
    </row>
    <row r="126" spans="1:15" s="19" customFormat="1" ht="144" customHeight="1" x14ac:dyDescent="0.25">
      <c r="A126" s="20" t="s">
        <v>75</v>
      </c>
      <c r="B126" s="20" t="s">
        <v>331</v>
      </c>
      <c r="C126" s="21" t="s">
        <v>139</v>
      </c>
      <c r="D126" s="20" t="s">
        <v>131</v>
      </c>
      <c r="E126" s="21" t="s">
        <v>143</v>
      </c>
      <c r="F126" s="20" t="s">
        <v>24</v>
      </c>
      <c r="G126" s="21" t="s">
        <v>433</v>
      </c>
      <c r="H126" s="21"/>
      <c r="I126" s="54" t="s">
        <v>136</v>
      </c>
      <c r="J126" s="54" t="s">
        <v>136</v>
      </c>
      <c r="K126" s="54"/>
      <c r="L126" s="54"/>
      <c r="M126" s="54"/>
      <c r="N126" s="54" t="s">
        <v>136</v>
      </c>
      <c r="O126" s="21" t="s">
        <v>479</v>
      </c>
    </row>
    <row r="127" spans="1:15" s="19" customFormat="1" ht="108" customHeight="1" x14ac:dyDescent="0.25">
      <c r="A127" s="20" t="s">
        <v>77</v>
      </c>
      <c r="B127" s="21" t="s">
        <v>208</v>
      </c>
      <c r="C127" s="21" t="s">
        <v>142</v>
      </c>
      <c r="D127" s="20" t="s">
        <v>88</v>
      </c>
      <c r="E127" s="21" t="s">
        <v>144</v>
      </c>
      <c r="F127" s="21" t="s">
        <v>410</v>
      </c>
      <c r="G127" s="21" t="s">
        <v>424</v>
      </c>
      <c r="H127" s="21" t="s">
        <v>154</v>
      </c>
      <c r="I127" s="21">
        <v>186454</v>
      </c>
      <c r="J127" s="21">
        <v>136454</v>
      </c>
      <c r="K127" s="21"/>
      <c r="L127" s="21">
        <v>136454</v>
      </c>
      <c r="M127" s="21"/>
      <c r="N127" s="21"/>
      <c r="O127" s="22" t="s">
        <v>508</v>
      </c>
    </row>
    <row r="128" spans="1:15" s="5" customFormat="1" ht="53.25" customHeight="1" x14ac:dyDescent="0.2">
      <c r="A128" s="20" t="s">
        <v>78</v>
      </c>
      <c r="B128" s="21" t="s">
        <v>383</v>
      </c>
      <c r="C128" s="21" t="s">
        <v>139</v>
      </c>
      <c r="D128" s="20" t="s">
        <v>131</v>
      </c>
      <c r="E128" s="21" t="s">
        <v>136</v>
      </c>
      <c r="F128" s="21" t="s">
        <v>389</v>
      </c>
      <c r="G128" s="21" t="s">
        <v>426</v>
      </c>
      <c r="H128" s="21"/>
      <c r="I128" s="54">
        <v>640000</v>
      </c>
      <c r="J128" s="54">
        <v>640000</v>
      </c>
      <c r="K128" s="67"/>
      <c r="L128" s="67"/>
      <c r="M128" s="67"/>
      <c r="N128" s="54">
        <v>640000</v>
      </c>
      <c r="O128" s="20" t="s">
        <v>473</v>
      </c>
    </row>
    <row r="129" spans="1:16" s="5" customFormat="1" ht="36.75" customHeight="1" x14ac:dyDescent="0.2">
      <c r="A129" s="20" t="s">
        <v>79</v>
      </c>
      <c r="B129" s="21" t="s">
        <v>384</v>
      </c>
      <c r="C129" s="21" t="s">
        <v>139</v>
      </c>
      <c r="D129" s="20" t="s">
        <v>132</v>
      </c>
      <c r="E129" s="21" t="s">
        <v>143</v>
      </c>
      <c r="F129" s="21" t="s">
        <v>411</v>
      </c>
      <c r="G129" s="21" t="s">
        <v>424</v>
      </c>
      <c r="H129" s="21" t="s">
        <v>138</v>
      </c>
      <c r="I129" s="12">
        <v>133923.19</v>
      </c>
      <c r="J129" s="65">
        <v>128907.83</v>
      </c>
      <c r="K129" s="65">
        <v>22815.7</v>
      </c>
      <c r="L129" s="65">
        <v>99659.13</v>
      </c>
      <c r="M129" s="65">
        <v>6433</v>
      </c>
      <c r="N129" s="54"/>
      <c r="O129" s="22" t="s">
        <v>480</v>
      </c>
    </row>
    <row r="130" spans="1:16" s="5" customFormat="1" ht="64.5" customHeight="1" x14ac:dyDescent="0.2">
      <c r="A130" s="20" t="s">
        <v>80</v>
      </c>
      <c r="B130" s="21" t="s">
        <v>385</v>
      </c>
      <c r="C130" s="20" t="s">
        <v>142</v>
      </c>
      <c r="D130" s="20" t="s">
        <v>88</v>
      </c>
      <c r="E130" s="20" t="s">
        <v>144</v>
      </c>
      <c r="F130" s="20" t="s">
        <v>388</v>
      </c>
      <c r="G130" s="20" t="s">
        <v>425</v>
      </c>
      <c r="H130" s="20" t="s">
        <v>260</v>
      </c>
      <c r="I130" s="68">
        <v>160325.74</v>
      </c>
      <c r="J130" s="68">
        <v>160325.74</v>
      </c>
      <c r="K130" s="20"/>
      <c r="L130" s="68">
        <v>160325.74</v>
      </c>
      <c r="M130" s="65"/>
      <c r="N130" s="54"/>
      <c r="O130" s="22" t="s">
        <v>509</v>
      </c>
    </row>
    <row r="131" spans="1:16" s="5" customFormat="1" ht="114" x14ac:dyDescent="0.2">
      <c r="A131" s="15" t="s">
        <v>81</v>
      </c>
      <c r="B131" s="21" t="s">
        <v>386</v>
      </c>
      <c r="C131" s="20" t="s">
        <v>139</v>
      </c>
      <c r="D131" s="20" t="s">
        <v>313</v>
      </c>
      <c r="E131" s="20" t="s">
        <v>143</v>
      </c>
      <c r="F131" s="20" t="s">
        <v>412</v>
      </c>
      <c r="G131" s="20" t="s">
        <v>425</v>
      </c>
      <c r="H131" s="20"/>
      <c r="I131" s="68">
        <v>151726.34</v>
      </c>
      <c r="J131" s="68">
        <v>151726.34</v>
      </c>
      <c r="K131" s="20"/>
      <c r="L131" s="68"/>
      <c r="M131" s="65"/>
      <c r="N131" s="54"/>
      <c r="O131" s="22" t="s">
        <v>481</v>
      </c>
    </row>
    <row r="132" spans="1:16" s="5" customFormat="1" ht="128.25" x14ac:dyDescent="0.2">
      <c r="A132" s="20" t="s">
        <v>277</v>
      </c>
      <c r="B132" s="21" t="s">
        <v>460</v>
      </c>
      <c r="C132" s="20" t="s">
        <v>139</v>
      </c>
      <c r="D132" s="20" t="s">
        <v>314</v>
      </c>
      <c r="E132" s="20" t="s">
        <v>143</v>
      </c>
      <c r="F132" s="20" t="s">
        <v>413</v>
      </c>
      <c r="G132" s="20" t="s">
        <v>425</v>
      </c>
      <c r="H132" s="20"/>
      <c r="I132" s="68">
        <v>135703.76</v>
      </c>
      <c r="J132" s="68">
        <v>135703.76</v>
      </c>
      <c r="K132" s="20"/>
      <c r="L132" s="68"/>
      <c r="M132" s="65"/>
      <c r="N132" s="54"/>
      <c r="O132" s="22" t="s">
        <v>482</v>
      </c>
    </row>
    <row r="133" spans="1:16" s="5" customFormat="1" ht="105" customHeight="1" x14ac:dyDescent="0.2">
      <c r="A133" s="20" t="s">
        <v>282</v>
      </c>
      <c r="B133" s="21" t="s">
        <v>461</v>
      </c>
      <c r="C133" s="20" t="s">
        <v>139</v>
      </c>
      <c r="D133" s="20" t="s">
        <v>315</v>
      </c>
      <c r="E133" s="20" t="s">
        <v>143</v>
      </c>
      <c r="F133" s="20" t="s">
        <v>414</v>
      </c>
      <c r="G133" s="20" t="s">
        <v>425</v>
      </c>
      <c r="H133" s="20"/>
      <c r="I133" s="68">
        <v>130271.59</v>
      </c>
      <c r="J133" s="68">
        <v>130271.59</v>
      </c>
      <c r="K133" s="20"/>
      <c r="L133" s="68"/>
      <c r="M133" s="65"/>
      <c r="N133" s="54"/>
      <c r="O133" s="22" t="s">
        <v>483</v>
      </c>
    </row>
    <row r="134" spans="1:16" s="5" customFormat="1" ht="25.5" customHeight="1" x14ac:dyDescent="0.2">
      <c r="A134" s="20"/>
      <c r="B134" s="70" t="s">
        <v>87</v>
      </c>
      <c r="C134" s="70"/>
      <c r="D134" s="70"/>
      <c r="E134" s="70"/>
      <c r="F134" s="70"/>
      <c r="G134" s="70"/>
      <c r="H134" s="70"/>
      <c r="I134" s="70"/>
      <c r="J134" s="70"/>
      <c r="K134" s="70"/>
      <c r="L134" s="70"/>
      <c r="M134" s="70"/>
      <c r="N134" s="70"/>
      <c r="O134" s="70"/>
    </row>
    <row r="135" spans="1:16" s="5" customFormat="1" ht="65.25" customHeight="1" x14ac:dyDescent="0.2">
      <c r="A135" s="20" t="s">
        <v>80</v>
      </c>
      <c r="B135" s="20" t="s">
        <v>387</v>
      </c>
      <c r="C135" s="20" t="s">
        <v>139</v>
      </c>
      <c r="D135" s="20" t="s">
        <v>88</v>
      </c>
      <c r="E135" s="20" t="s">
        <v>144</v>
      </c>
      <c r="F135" s="20" t="s">
        <v>415</v>
      </c>
      <c r="G135" s="20" t="s">
        <v>434</v>
      </c>
      <c r="H135" s="20" t="s">
        <v>205</v>
      </c>
      <c r="I135" s="12">
        <v>805127.51</v>
      </c>
      <c r="J135" s="54">
        <v>400000</v>
      </c>
      <c r="K135" s="54"/>
      <c r="L135" s="54">
        <v>400000</v>
      </c>
      <c r="M135" s="54"/>
      <c r="N135" s="54"/>
      <c r="O135" s="20" t="s">
        <v>478</v>
      </c>
    </row>
    <row r="136" spans="1:16" s="19" customFormat="1" ht="26.25" customHeight="1" x14ac:dyDescent="0.25">
      <c r="A136" s="20"/>
      <c r="B136" s="70" t="s">
        <v>109</v>
      </c>
      <c r="C136" s="70"/>
      <c r="D136" s="70"/>
      <c r="E136" s="70"/>
      <c r="F136" s="70"/>
      <c r="G136" s="70"/>
      <c r="H136" s="70"/>
      <c r="I136" s="70"/>
      <c r="J136" s="70"/>
      <c r="K136" s="70"/>
      <c r="L136" s="70"/>
      <c r="M136" s="70"/>
      <c r="N136" s="70"/>
      <c r="O136" s="70"/>
    </row>
    <row r="137" spans="1:16" s="19" customFormat="1" ht="76.5" customHeight="1" x14ac:dyDescent="0.25">
      <c r="A137" s="20" t="s">
        <v>81</v>
      </c>
      <c r="B137" s="21" t="s">
        <v>236</v>
      </c>
      <c r="C137" s="20" t="s">
        <v>142</v>
      </c>
      <c r="D137" s="20" t="s">
        <v>88</v>
      </c>
      <c r="E137" s="20" t="s">
        <v>144</v>
      </c>
      <c r="F137" s="20" t="s">
        <v>416</v>
      </c>
      <c r="G137" s="20" t="s">
        <v>426</v>
      </c>
      <c r="H137" s="20" t="s">
        <v>332</v>
      </c>
      <c r="I137" s="69">
        <v>125044.196</v>
      </c>
      <c r="J137" s="12">
        <v>91676.475000000006</v>
      </c>
      <c r="K137" s="20"/>
      <c r="L137" s="68">
        <v>91676.475000000006</v>
      </c>
      <c r="M137" s="20"/>
      <c r="N137" s="20"/>
      <c r="O137" s="20" t="s">
        <v>510</v>
      </c>
    </row>
    <row r="138" spans="1:16" s="5" customFormat="1" ht="20.25" customHeight="1" x14ac:dyDescent="0.2">
      <c r="A138" s="20"/>
      <c r="B138" s="70" t="s">
        <v>137</v>
      </c>
      <c r="C138" s="70"/>
      <c r="D138" s="70"/>
      <c r="E138" s="70"/>
      <c r="F138" s="70"/>
      <c r="G138" s="70"/>
      <c r="H138" s="70"/>
      <c r="I138" s="70"/>
      <c r="J138" s="70"/>
      <c r="K138" s="70"/>
      <c r="L138" s="70"/>
      <c r="M138" s="70"/>
      <c r="N138" s="70"/>
      <c r="O138" s="70"/>
    </row>
    <row r="139" spans="1:16" s="5" customFormat="1" ht="38.25" customHeight="1" x14ac:dyDescent="0.2">
      <c r="A139" s="20"/>
      <c r="B139" s="28" t="s">
        <v>173</v>
      </c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</row>
    <row r="140" spans="1:16" s="5" customFormat="1" ht="71.25" x14ac:dyDescent="0.2">
      <c r="A140" s="20" t="s">
        <v>90</v>
      </c>
      <c r="B140" s="20" t="s">
        <v>170</v>
      </c>
      <c r="C140" s="20" t="s">
        <v>139</v>
      </c>
      <c r="D140" s="20" t="s">
        <v>171</v>
      </c>
      <c r="E140" s="20" t="s">
        <v>172</v>
      </c>
      <c r="F140" s="20" t="s">
        <v>417</v>
      </c>
      <c r="G140" s="20" t="s">
        <v>435</v>
      </c>
      <c r="H140" s="20" t="s">
        <v>237</v>
      </c>
      <c r="I140" s="13">
        <v>327383864.38999999</v>
      </c>
      <c r="J140" s="13">
        <v>144333457.25999999</v>
      </c>
      <c r="K140" s="13"/>
      <c r="L140" s="12"/>
      <c r="M140" s="12"/>
      <c r="N140" s="12">
        <v>144333457.25999999</v>
      </c>
      <c r="O140" s="22" t="s">
        <v>544</v>
      </c>
    </row>
    <row r="141" spans="1:16" s="5" customFormat="1" ht="35.25" customHeight="1" x14ac:dyDescent="0.2">
      <c r="A141" s="20"/>
      <c r="B141" s="28" t="s">
        <v>135</v>
      </c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</row>
    <row r="142" spans="1:16" s="5" customFormat="1" ht="130.5" customHeight="1" x14ac:dyDescent="0.55000000000000004">
      <c r="A142" s="20" t="s">
        <v>91</v>
      </c>
      <c r="B142" s="20" t="s">
        <v>261</v>
      </c>
      <c r="C142" s="20" t="s">
        <v>139</v>
      </c>
      <c r="D142" s="20" t="s">
        <v>133</v>
      </c>
      <c r="E142" s="20" t="s">
        <v>140</v>
      </c>
      <c r="F142" s="20" t="s">
        <v>418</v>
      </c>
      <c r="G142" s="20" t="s">
        <v>424</v>
      </c>
      <c r="H142" s="20" t="s">
        <v>235</v>
      </c>
      <c r="I142" s="20">
        <v>57750</v>
      </c>
      <c r="J142" s="20">
        <v>20132</v>
      </c>
      <c r="K142" s="20"/>
      <c r="L142" s="20"/>
      <c r="M142" s="20"/>
      <c r="N142" s="20">
        <v>20132</v>
      </c>
      <c r="O142" s="22" t="s">
        <v>537</v>
      </c>
      <c r="P142" s="27" t="s">
        <v>463</v>
      </c>
    </row>
    <row r="143" spans="1:16" x14ac:dyDescent="0.2">
      <c r="O143" s="3"/>
    </row>
  </sheetData>
  <mergeCells count="44">
    <mergeCell ref="U14:Y14"/>
    <mergeCell ref="U15:Y15"/>
    <mergeCell ref="U16:Y16"/>
    <mergeCell ref="U17:Y17"/>
    <mergeCell ref="U18:Y18"/>
    <mergeCell ref="U1:Z1"/>
    <mergeCell ref="U2:Z2"/>
    <mergeCell ref="U3:Z3"/>
    <mergeCell ref="U4:Z4"/>
    <mergeCell ref="I1:O4"/>
    <mergeCell ref="A9:O10"/>
    <mergeCell ref="A7:O7"/>
    <mergeCell ref="A11:O11"/>
    <mergeCell ref="A12:O12"/>
    <mergeCell ref="I14:O18"/>
    <mergeCell ref="M5:O5"/>
    <mergeCell ref="B138:O138"/>
    <mergeCell ref="A114:O114"/>
    <mergeCell ref="B115:O115"/>
    <mergeCell ref="B120:O120"/>
    <mergeCell ref="B125:O125"/>
    <mergeCell ref="B134:O134"/>
    <mergeCell ref="B136:O136"/>
    <mergeCell ref="A97:O97"/>
    <mergeCell ref="I21:I22"/>
    <mergeCell ref="J21:N21"/>
    <mergeCell ref="O21:O22"/>
    <mergeCell ref="A23:O23"/>
    <mergeCell ref="B24:O24"/>
    <mergeCell ref="B62:O62"/>
    <mergeCell ref="B69:O69"/>
    <mergeCell ref="A79:O79"/>
    <mergeCell ref="B80:O80"/>
    <mergeCell ref="A88:O88"/>
    <mergeCell ref="B89:O89"/>
    <mergeCell ref="A19:O19"/>
    <mergeCell ref="L20:O20"/>
    <mergeCell ref="A21:A22"/>
    <mergeCell ref="B21:B22"/>
    <mergeCell ref="C21:C22"/>
    <mergeCell ref="D21:D22"/>
    <mergeCell ref="E21:E22"/>
    <mergeCell ref="G21:G22"/>
    <mergeCell ref="H21:H22"/>
  </mergeCells>
  <pageMargins left="0.78740157480314965" right="0" top="0.98425196850393704" bottom="0.19685039370078741" header="0.43307086614173229" footer="0"/>
  <pageSetup paperSize="9" scale="45" fitToWidth="0" fitToHeight="0" orientation="landscape" useFirstPageNumber="1" r:id="rId1"/>
  <headerFooter differentFirst="1">
    <oddHeader>&amp;C&amp;"Times New Roman,обычный"&amp;20
&amp;P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B39" sqref="B39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2</vt:i4>
      </vt:variant>
    </vt:vector>
  </HeadingPairs>
  <TitlesOfParts>
    <vt:vector size="5" baseType="lpstr">
      <vt:lpstr>Декабрь 2019 </vt:lpstr>
      <vt:lpstr>Лист3</vt:lpstr>
      <vt:lpstr>Лист1</vt:lpstr>
      <vt:lpstr>'Декабрь 2019 '!Заголовки_для_печати</vt:lpstr>
      <vt:lpstr>'Декабрь 2019 '!Область_печати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Александр</cp:lastModifiedBy>
  <cp:revision/>
  <cp:lastPrinted>2019-11-20T08:16:05Z</cp:lastPrinted>
  <dcterms:created xsi:type="dcterms:W3CDTF">2013-11-01T13:39:23Z</dcterms:created>
  <dcterms:modified xsi:type="dcterms:W3CDTF">2020-01-15T13:55:40Z</dcterms:modified>
</cp:coreProperties>
</file>