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Салихова\scan\БУГАЁВ\"/>
    </mc:Choice>
  </mc:AlternateContent>
  <xr:revisionPtr revIDLastSave="0" documentId="13_ncr:1_{E3E0223A-ABB3-4F7B-9095-9FEA0C7D90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ЮЛЬ 2020" sheetId="8" r:id="rId1"/>
  </sheets>
  <definedNames>
    <definedName name="_xlnm.Print_Titles" localSheetId="0">'ИЮЛЬ 2020'!$3:$4</definedName>
    <definedName name="_xlnm.Print_Area" localSheetId="0">'ИЮЛЬ 2020'!$A$1:$P$86</definedName>
  </definedNames>
  <calcPr calcId="181029"/>
</workbook>
</file>

<file path=xl/calcChain.xml><?xml version="1.0" encoding="utf-8"?>
<calcChain xmlns="http://schemas.openxmlformats.org/spreadsheetml/2006/main">
  <c r="J16" i="8" l="1"/>
  <c r="J15" i="8"/>
  <c r="J14" i="8"/>
  <c r="J13" i="8"/>
</calcChain>
</file>

<file path=xl/sharedStrings.xml><?xml version="1.0" encoding="utf-8"?>
<sst xmlns="http://schemas.openxmlformats.org/spreadsheetml/2006/main" count="600" uniqueCount="370">
  <si>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</si>
  <si>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</si>
  <si>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</si>
  <si>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</si>
  <si>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</si>
  <si>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</si>
  <si>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</si>
  <si>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</si>
  <si>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</si>
  <si>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</si>
  <si>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</si>
  <si>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</si>
  <si>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</si>
  <si>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</si>
  <si>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Курская область</t>
  </si>
  <si>
    <t>Объекты водоснабжения</t>
  </si>
  <si>
    <t>2018-2020 гг.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</si>
  <si>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</si>
  <si>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</si>
  <si>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</si>
  <si>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</si>
  <si>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</si>
  <si>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>2019-2020 гг.</t>
  </si>
  <si>
    <t xml:space="preserve">Касторенский район </t>
  </si>
  <si>
    <t>Курская область, Золотухинский район</t>
  </si>
  <si>
    <t>Национальная безопасность и правоохранительная деятельность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</si>
  <si>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</si>
  <si>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</si>
  <si>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</si>
  <si>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ПАО «Газпром»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</si>
  <si>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</si>
  <si>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</si>
  <si>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</si>
  <si>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</si>
  <si>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</si>
  <si>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</si>
  <si>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</si>
  <si>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</si>
  <si>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</si>
  <si>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</si>
  <si>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5000 п.м.</t>
  </si>
  <si>
    <t>45 МВт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</si>
  <si>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</si>
  <si>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</si>
  <si>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</si>
  <si>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</si>
  <si>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 Дмитриевского района Курской области</t>
  </si>
  <si>
    <t>Курская область, Фатежский, Железногорский районы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</si>
  <si>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</si>
  <si>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</si>
  <si>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</si>
  <si>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43899,9 кв.м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</si>
  <si>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</si>
  <si>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</si>
  <si>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</si>
  <si>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</si>
  <si>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400 пос/смену</t>
  </si>
  <si>
    <t>Объекты теплоснабжения</t>
  </si>
  <si>
    <t>1.Объекты газоснабжения, теплоснабжения и водоснабжения</t>
  </si>
  <si>
    <t>Объем инвестиций  2020 - 2022 годов, тыс.руб. (план)</t>
  </si>
  <si>
    <t>Нет данных</t>
  </si>
  <si>
    <r>
      <t>Газопровод высокого давления рп. Касторное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Андреевка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Цветочный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Семеновский Касторенского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</si>
  <si>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>2021 г.</t>
  </si>
  <si>
    <r>
      <t>Газопровод межпоселковый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Макаровка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Дроняево -</t>
    </r>
    <r>
      <rPr>
        <sz val="11"/>
        <rFont val="Calibri"/>
        <family val="2"/>
        <charset val="204"/>
      </rPr>
      <t xml:space="preserve"> </t>
    </r>
    <r>
      <rPr>
        <sz val="11"/>
        <rFont val="Arial"/>
        <family val="2"/>
        <charset val="204"/>
      </rPr>
      <t>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Дроняевский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Гупово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Мосолово Курчатовского района Курской области</t>
    </r>
  </si>
  <si>
    <t>2019 - 2020 гг.</t>
  </si>
  <si>
    <t xml:space="preserve">Администрация  Конышевского района </t>
  </si>
  <si>
    <t>Газораспределительные сети по населённым пунктам Большежировского сельсовета Фатежского района Курской области (3 этап)</t>
  </si>
  <si>
    <t xml:space="preserve">Администрация Фатежского  района </t>
  </si>
  <si>
    <t>Курская область, Фатежский район, населённые пункты Большежировского сельсовета</t>
  </si>
  <si>
    <t>2018 - 2020 гг.</t>
  </si>
  <si>
    <t>Реконструкция ГТУ № 2 с применением модернизированных узлов и деталей (ТЭЦ СЗР ПГУ)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</si>
  <si>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</si>
  <si>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</si>
  <si>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7988,5 м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</si>
  <si>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</si>
  <si>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t>20,1 км.</t>
  </si>
  <si>
    <t>Реконструкция ПС 110/10 кВ Высокая с заменой трансформаторов 2х16 на 2х25 МВА (трансформаторная мощность 50 МВА)</t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</si>
  <si>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</t>
    </r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</si>
  <si>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</si>
  <si>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</si>
  <si>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</si>
  <si>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</si>
  <si>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</si>
  <si>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</si>
  <si>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</si>
  <si>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</si>
  <si>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</si>
  <si>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 xml:space="preserve">Строительство автомобильной дороги «Крым» - Ленинская Искра - Высокое на участке км 6+100 – км 12+100 в Медвенском районе Курской области </t>
  </si>
  <si>
    <t>5,858 км</t>
  </si>
  <si>
    <t>Автомобильная дорога Курск - Поныри на участке км 22+400 - км 26+400 в Золотухинском районе Курской области</t>
  </si>
  <si>
    <t>3,980 км</t>
  </si>
  <si>
    <t xml:space="preserve">Путепровод через железную дорогу                   </t>
  </si>
  <si>
    <t>0,871 км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</si>
  <si>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</si>
  <si>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</si>
  <si>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Администрация Щигровского района Курской области</t>
  </si>
  <si>
    <t xml:space="preserve">Администрация Пристенского района Курской области </t>
  </si>
  <si>
    <t>Администрация Суджанского района Курской области</t>
  </si>
  <si>
    <t>Администрация Золотухинского  района Курской области</t>
  </si>
  <si>
    <t xml:space="preserve">Администрация Курского  района Курской области </t>
  </si>
  <si>
    <t>Администрация  Обоянского района Курской области</t>
  </si>
  <si>
    <t>Администрация  Большесолдатского района Курской области</t>
  </si>
  <si>
    <t>Администрация  Октябрьского района Курской области</t>
  </si>
  <si>
    <t>Автомобильные дороги местного значения</t>
  </si>
  <si>
    <t>4. Социальная сфера</t>
  </si>
  <si>
    <t>2020 - 2021 гг.</t>
  </si>
  <si>
    <t>18 коек дневного стационара, 150 посещений в день</t>
  </si>
  <si>
    <r>
      <t>Многопрофильная областная детская клиническая больница 3 уровня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</si>
  <si>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
пр-т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Плевицкой</t>
    </r>
  </si>
  <si>
    <t>2020 - 2023 гг.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</si>
  <si>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</si>
  <si>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</si>
  <si>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r>
      <t>Курская область, Рыльский район,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Марьино,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Центральная,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1.</t>
    </r>
  </si>
  <si>
    <t>Объекты образования</t>
  </si>
  <si>
    <r>
      <t>Средняя общеобразовательная школа по пр-ту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</si>
  <si>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Администрация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</si>
  <si>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проспект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</t>
    </r>
  </si>
  <si>
    <t>2016 - 2020 гг.</t>
  </si>
  <si>
    <t>550 мест</t>
  </si>
  <si>
    <t>2022 г.</t>
  </si>
  <si>
    <t>2017 - 2020 гг.</t>
  </si>
  <si>
    <r>
      <t>Реконструкция стадиона «Трудовые резервы» 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Курске</t>
    </r>
  </si>
  <si>
    <t>459,3 кв.м</t>
  </si>
  <si>
    <r>
      <t>Физкультурно-оздоровительный комплекс в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Горшечное Горшеченского 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</si>
  <si>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Горшеченский район»</t>
    </r>
  </si>
  <si>
    <r>
      <t>Крская область, 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</t>
    </r>
  </si>
  <si>
    <r>
      <t>Физкультурно-оздоровительный комплекс в селе Большое Солдатское Большесолдатского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</si>
  <si>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Большесолдатский раон»</t>
    </r>
  </si>
  <si>
    <r>
      <t>Курская область,
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Солдатское</t>
    </r>
  </si>
  <si>
    <r>
      <t>Физкультурно-оздоровительный комплекс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Солнцево Солнцевского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</si>
  <si>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Солнцевский район»</t>
    </r>
  </si>
  <si>
    <r>
      <t>Курская область,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Солнцево</t>
    </r>
  </si>
  <si>
    <r>
      <t>Государственная картинная галерея и областной краеведческий музей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Курске 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</si>
  <si>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</t>
    </r>
  </si>
  <si>
    <t>2020 - 2022 гг.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</si>
  <si>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</si>
  <si>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районы Курской области</t>
    </r>
  </si>
  <si>
    <t>19 пунктов управления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</si>
  <si>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Курчатов</t>
    </r>
  </si>
  <si>
    <t>2013 - 2024 гг.</t>
  </si>
  <si>
    <t>270 мест</t>
  </si>
  <si>
    <t xml:space="preserve">364055,000
</t>
  </si>
  <si>
    <t>-</t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</si>
  <si>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Курск-Поныри» - ст.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Свобода-Александровка» - 2-я Гусиновка в Золотухинском районе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</si>
  <si>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 xml:space="preserve">Курская область, Золотухинский район </t>
  </si>
  <si>
    <t>2,039 км</t>
  </si>
  <si>
    <t xml:space="preserve">Администрация Железногорского  района </t>
  </si>
  <si>
    <t xml:space="preserve">Администрация Касторенского  района </t>
  </si>
  <si>
    <t>2020-2021 гг.</t>
  </si>
  <si>
    <t xml:space="preserve">Администрация Пристенского  района </t>
  </si>
  <si>
    <t>Газоснабжение населенных пунктов Пятницкое и Нижние Апочки Знаменского сельсовета Горшеченского района Курской области</t>
  </si>
  <si>
    <t xml:space="preserve">Администрация Горшеченского  района </t>
  </si>
  <si>
    <t>Курская область, Горшеченский район, населённые пункты Пятницкое и Нижние Апочки Знаменского сельсовета</t>
  </si>
  <si>
    <t>8,924 км</t>
  </si>
  <si>
    <t xml:space="preserve">Администрация Дмитриевского района </t>
  </si>
  <si>
    <t xml:space="preserve">Администрация Фатежского района </t>
  </si>
  <si>
    <t>3,0725 км</t>
  </si>
  <si>
    <t xml:space="preserve">Администрация Щигровского района </t>
  </si>
  <si>
    <t>5,365 км</t>
  </si>
  <si>
    <t>филиал ПАО «МРСК Центра» - «Курскэнерго»</t>
  </si>
  <si>
    <t>2019 - 2022 гг.</t>
  </si>
  <si>
    <t>1.1</t>
  </si>
  <si>
    <t>2.1</t>
  </si>
  <si>
    <t>3.1</t>
  </si>
  <si>
    <t>4.1</t>
  </si>
  <si>
    <t>Курская область, Курский район</t>
  </si>
  <si>
    <t>0,960 км</t>
  </si>
  <si>
    <t xml:space="preserve">Строительство физкультурно-оздоровительного комплекса в Глушковском  районе Курской области; физкультурно-оздоровительного комплекса с крытым катком в Суджанском районе </t>
  </si>
  <si>
    <t>2018 - 2021 гг.</t>
  </si>
  <si>
    <t>2500 МВт.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</si>
  <si>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Коммунистическая,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4а</t>
    </r>
  </si>
  <si>
    <r>
      <t>2020-2021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г.</t>
    </r>
  </si>
  <si>
    <r>
      <t>Курская область, Железногорский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Веселый</t>
    </r>
  </si>
  <si>
    <r>
      <t>Курская область, Щигровский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Нижнекрасное,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Струковка Троицкокраснянского сельсовета</t>
    </r>
  </si>
  <si>
    <r>
      <t>Курская область, Фатежскийй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Бычки</t>
    </r>
  </si>
  <si>
    <r>
      <t>Курская области, 
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</si>
  <si>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r>
      <t>Курская область, Касторенский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Орехово</t>
    </r>
  </si>
  <si>
    <r>
      <t>Курская область, Мантуровсский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</si>
  <si>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Репище</t>
    </r>
  </si>
  <si>
    <r>
      <t>Курская область, Пристенский район,
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Верхнее Котово</t>
    </r>
  </si>
  <si>
    <r>
      <t>Курская область, Курский район,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Камыши</t>
    </r>
  </si>
  <si>
    <r>
      <t>Курская область, Обоянский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Золотаревка,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Котельниково</t>
    </r>
  </si>
  <si>
    <r>
      <t>Курская область, Большесолдатский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Нижнее Гридино </t>
    </r>
  </si>
  <si>
    <r>
      <t>Курская область, Дмитриевский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Новая Першина -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Сухой Ровец</t>
    </r>
  </si>
  <si>
    <r>
      <t>Курская облать,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</t>
    </r>
  </si>
  <si>
    <t>Газоснабжение с.Вязовое Вязовского сельсовета Щигровского района Курской области (2-я очередь строительства)</t>
  </si>
  <si>
    <t>Администрация Щигровского района</t>
  </si>
  <si>
    <t>Администрация Горшеченского района</t>
  </si>
  <si>
    <t>Администрация Дмитриевского  района</t>
  </si>
  <si>
    <t>Администрация Курского района</t>
  </si>
  <si>
    <t>Администрация Обоянского района</t>
  </si>
  <si>
    <t>Администрация Суджанского района</t>
  </si>
  <si>
    <t>Администрация Тимского района</t>
  </si>
  <si>
    <t>Администрация Черемисиновского района</t>
  </si>
  <si>
    <t>Глушковский район</t>
  </si>
  <si>
    <t>Солнцевский район</t>
  </si>
  <si>
    <t>Конышевский район</t>
  </si>
  <si>
    <r>
      <t>Газоснабжение н.п.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Мармыжи,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Заслонки Машкинского сельсовета Конышевского района Курской области </t>
    </r>
  </si>
  <si>
    <r>
      <t>Газоснабжение ул.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Прибалочной села Волково Железногорского района Курской области</t>
    </r>
  </si>
  <si>
    <r>
      <t>Газоснабжение 
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Веселый Железногорского района Курской области</t>
    </r>
  </si>
  <si>
    <r>
      <t>Газопровод высокого давления второй категории к 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Бычки Фатежского района Курской области</t>
    </r>
  </si>
  <si>
    <r>
      <t>Газопровод среднего и низкого давления к жилым домам в д. Нижнекрасное,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Струковка Троицкокраснянского сельсовета Щигровского района Курской области</t>
    </r>
  </si>
  <si>
    <r>
      <t>Водоснабжение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Орехово Ореховского сельсовета Касторенского района Курской области </t>
    </r>
  </si>
  <si>
    <r>
      <t>Водоснабжение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Верхнеплоское Черновецкого сельсовета Пристенского района 
Курской области 
</t>
    </r>
  </si>
  <si>
    <r>
      <t>Реконструкция системы биологической очистки на городских очистных сооружения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</si>
  <si>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Водоснабжение улиц Колхозная, Полевая,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Дорожный,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Тихий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 Горшеченского района Курской области</t>
    </r>
  </si>
  <si>
    <r>
      <t>Водоснабжение с.Старый Город (ж.д.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1-ж.д.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49) Старогородского сельсовета Дмитриевского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</si>
  <si>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Винниково Винниковского сельсовета Курского района Курской области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</si>
  <si>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 Обоянского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</si>
  <si>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 Суджанского района Курской области</t>
    </r>
  </si>
  <si>
    <r>
      <t>Водоснабжение центральной части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 Тимского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</si>
  <si>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 Черемисиновского района Курской области (2 этап)</t>
    </r>
  </si>
  <si>
    <r>
      <t>Водоснабжение привокзальной части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Горшечное Курской области. Реконструкция. 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</si>
  <si>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Урусы Глушковского района Курской области. Реконструкция 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</si>
  <si>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 и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Разумово Бунинского сельсовета Солнцевского района Курской области. Реконструкция. </t>
    </r>
  </si>
  <si>
    <r>
      <t>Система водоснабжения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Кашара Платовского сельсовета Конышевского района Курской области. </t>
    </r>
  </si>
  <si>
    <r>
      <t>Реконструкция водопроводной насосной станции № 9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</si>
  <si>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Крым»-Гахово»-1-й Липовец-граница Обоянского района в Медвенском районе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</si>
  <si>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Отрешково - Петровское - Беседино» - Безобразово в Курском районе Курской области</t>
    </r>
  </si>
  <si>
    <r>
      <t>Дорога к индюшиной ферме в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 Мантуровского района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</si>
  <si>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Длинная-Репище» Щигровского района Курской области 1 этап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</si>
  <si>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Басово-Титово» Щигровского района Курской области 1 этап</t>
    </r>
  </si>
  <si>
    <r>
      <t>Автомобильная дорога местного значения до социально значимого объекта, расположенного в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Верхнее Котово Котовского сельсовета Пристенского района Курской области</t>
    </r>
  </si>
  <si>
    <r>
      <t xml:space="preserve">Реконструкция автомобильной дороги до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 xml:space="preserve">МКОУ Киреевская основная общеобразовательная школа» от автомобильной дороги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Дьяконово-Суджа-граница с Украиной»-Киреевка в Суджанском районе Курской области</t>
    </r>
  </si>
  <si>
    <r>
      <t>Автомобильная дорога к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Печки Золотухинского района Курской области</t>
    </r>
  </si>
  <si>
    <r>
      <t>Подъездная дорога к силосному зернохранилищу сезонной мощностью 26 тыс. для ООО</t>
    </r>
    <r>
      <rPr>
        <sz val="11"/>
        <rFont val="Calibri"/>
        <family val="2"/>
        <charset val="204"/>
      </rPr>
      <t> «</t>
    </r>
    <r>
      <rPr>
        <sz val="11"/>
        <rFont val="Arial"/>
        <family val="2"/>
        <charset val="204"/>
      </rPr>
      <t>КурскАгроАктив» в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Камыши Курского района</t>
    </r>
  </si>
  <si>
    <r>
      <t>Автомобильная дорога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Садовая и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Луговая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Котельниково Обоянского района Курской области с подъездом до объекта торговли</t>
    </r>
  </si>
  <si>
    <t xml:space="preserve">Автомобильная дорога «Дьяконово – Суджа – граница с Украиной» – Нижнее Гридино – Исаевский» в Большесолдатском районе Курской области. </t>
  </si>
  <si>
    <r>
      <t>Автомобильная дорога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Новая Першина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Сухой Ровец Новопершинского сельсовета Дмитриевского района Курской области с подъездом к объекту торговли</t>
    </r>
  </si>
  <si>
    <r>
      <t>Автомобильная дорога «Дьяконово – Старково Соколовка»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Волобуево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Умрихино Октябрьского района Курской области</t>
    </r>
  </si>
  <si>
    <r>
      <t>Поликлиника ОБУЗ «Областной клинический противотуберкулезный диспансер», расположенная по адресу: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3-я Пушкарная,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2</t>
    </r>
  </si>
  <si>
    <r>
      <t>СОШ № 12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</si>
  <si>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Средняя общеобразовательная школа по пр-ту А.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Дериглазова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</si>
  <si>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Детский сад-ясли в 13-м микрорайоне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Железногорска (Строительный)</t>
    </r>
  </si>
  <si>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Крытый плавательный бассейн КГУ»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</si>
  <si>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 - Льгов - Рыльск - граница с Украиной» - Малые Угоны-Погореловка» -п.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с низководным мостовым переходом через реку Сейм в Курчатовском и Льговском районах  Курской области</t>
    </r>
  </si>
  <si>
    <r>
      <t>Курская  область, Конышевский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Мармыжи,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Заслонки</t>
    </r>
  </si>
  <si>
    <r>
      <t>Курская область, Железногорский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Волково, ул.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Прибалочная</t>
    </r>
  </si>
  <si>
    <r>
      <t>Курская область, Дмитриевский район,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Октябрьский,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Беликово и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Буденновский Поповкинского сельсовета</t>
    </r>
  </si>
  <si>
    <r>
      <t>Курская область, Щигровский район, Вязовский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Вязовое</t>
    </r>
  </si>
  <si>
    <r>
      <t>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Курчатовский район (ул.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Пушкина, Советская, Коммунальная, Ленина, З.Х.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Суворова, Октябрьская, Кирова, Лесная, Молодежная, Мира)</t>
    </r>
  </si>
  <si>
    <r>
      <t>Курская область, Пристенский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Верхнеплоское</t>
    </r>
  </si>
  <si>
    <r>
      <t>Курская область, Горшеченский райн,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</t>
    </r>
  </si>
  <si>
    <r>
      <t>Курская область, Дмитриевский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Старый Город</t>
    </r>
  </si>
  <si>
    <r>
      <t>Курская область, Курский район, Винниковский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 Винниково</t>
    </r>
  </si>
  <si>
    <r>
      <t>Курская область, Обоянский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</t>
    </r>
  </si>
  <si>
    <r>
      <t>Курская область, суджанский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</t>
    </r>
  </si>
  <si>
    <r>
      <t>Курская область, Тимский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</t>
    </r>
  </si>
  <si>
    <r>
      <t>Курская область, Черемисиновский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</t>
    </r>
  </si>
  <si>
    <r>
      <t>Курская область,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 Горшеченского района</t>
    </r>
  </si>
  <si>
    <r>
      <t>Курская область, Глушковский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Урусы</t>
    </r>
  </si>
  <si>
    <r>
      <t>Курская область, Солнцевский район Бунинский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Разумово</t>
    </r>
  </si>
  <si>
    <r>
      <t>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Кашара Платовской сельсовет Конышевский район</t>
    </r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</si>
  <si>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Пирогова б/н литер В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</si>
  <si>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Титово</t>
    </r>
  </si>
  <si>
    <r>
      <t>Курская область, Суджанский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Киреевка</t>
    </r>
  </si>
  <si>
    <r>
      <t>Курская область, Золотухинский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Печки </t>
    </r>
  </si>
  <si>
    <r>
      <t>Курская область, Октябрьский район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Волобуево,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Большое Умрихино 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</si>
  <si>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ул.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3-я Пушкарная,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</t>
    </r>
  </si>
  <si>
    <t>Газопровод распределительный для газоснабжения населенных пунктов Дуровского сельсовета Рыльского района Курской области</t>
  </si>
  <si>
    <t xml:space="preserve">Администрация Рыльского района </t>
  </si>
  <si>
    <t>Курская область, Рыльский район, Дуровский сельсовет</t>
  </si>
  <si>
    <t>13,6157 км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</si>
  <si>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</si>
  <si>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</si>
  <si>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</si>
  <si>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</si>
  <si>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</si>
  <si>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</si>
  <si>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</si>
  <si>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</si>
  <si>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</si>
  <si>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</si>
  <si>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</si>
  <si>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</si>
  <si>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</si>
  <si>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</si>
  <si>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</si>
  <si>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</si>
  <si>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1.25</t>
  </si>
  <si>
    <t>1.20</t>
  </si>
  <si>
    <t>1.18</t>
  </si>
  <si>
    <t>1.19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</si>
  <si>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</si>
  <si>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</si>
  <si>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</si>
  <si>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</si>
  <si>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</si>
  <si>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</si>
  <si>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</si>
  <si>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</si>
  <si>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</si>
  <si>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2.2</t>
  </si>
  <si>
    <t>2.3</t>
  </si>
  <si>
    <t>3.2</t>
  </si>
  <si>
    <t>3.3</t>
  </si>
  <si>
    <t>3.4</t>
  </si>
  <si>
    <t>3.5</t>
  </si>
  <si>
    <t>3.6</t>
  </si>
  <si>
    <t>3.7</t>
  </si>
  <si>
    <t>3.8</t>
  </si>
  <si>
    <t>3.9</t>
  </si>
  <si>
    <t>4.9</t>
  </si>
  <si>
    <t>4.8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</si>
  <si>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</si>
  <si>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</si>
  <si>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</si>
  <si>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</si>
  <si>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</si>
  <si>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</si>
  <si>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</si>
  <si>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</si>
  <si>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</si>
  <si>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</si>
  <si>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4.2</t>
  </si>
  <si>
    <t>4.3</t>
  </si>
  <si>
    <t>4.4</t>
  </si>
  <si>
    <t>4.5</t>
  </si>
  <si>
    <t>4.6</t>
  </si>
  <si>
    <t>4.7</t>
  </si>
  <si>
    <t>4.10</t>
  </si>
  <si>
    <t>4.11</t>
  </si>
  <si>
    <t>4.12</t>
  </si>
  <si>
    <t>4.13</t>
  </si>
  <si>
    <t>4.14</t>
  </si>
  <si>
    <t>4.15</t>
  </si>
  <si>
    <t>Реконструкция сетей горячего водоснабжения Сеймского района  «Комплекс теплоснаюжения» внутриквартирных тепловых сетей</t>
  </si>
  <si>
    <t>филиал ПАО «Квадра» - «Курская генерация»</t>
  </si>
  <si>
    <t>ГУПКО «Курскоблжилкомхоз»</t>
  </si>
  <si>
    <t>Администрация                  г. Курска</t>
  </si>
  <si>
    <t>Администрация                    г. Курска</t>
  </si>
  <si>
    <t>Администрация             г. Курска</t>
  </si>
  <si>
    <t>Администрация                    г. Железногорска</t>
  </si>
  <si>
    <t>Межпоселковый газопровод высокого давления к п. Октябрьский,                          п. Беликово и п. Буденновский Поповкинского сельсовета Дмитриевского района Курской области</t>
  </si>
  <si>
    <t>МО «пос. Горшечное» Горшеченского района Курской области</t>
  </si>
  <si>
    <t>ФГБОУ ВО  «Курский государственный университет»</t>
  </si>
  <si>
    <t>Финансирование объекта с начала года не осуществлялось</t>
  </si>
  <si>
    <t>Степень готовности - 100%</t>
  </si>
  <si>
    <t>Физкультурно-оздоровительный комплекс в п. Глушково введен в эксплуатацию в феврале 2020 года</t>
  </si>
  <si>
    <t>Финансирование объекта с начала года - 85,080 тыс. рублей тыс. рублей, в июле финансирование не осуществлялось</t>
  </si>
  <si>
    <t>Финансирование объекта с начала года - 52946,352 тыс. рублей, в июле финансирование не осуществлялось</t>
  </si>
  <si>
    <t>Финансирование объекта с начала года - 6035,595 тыс. рублей, в т.ч. за июль - 2034,891 тыс. рублей</t>
  </si>
  <si>
    <t>Финансирование объекта с начала года - 15,361 тыс. рублей, в июле - 7,681 тыс. рублей</t>
  </si>
  <si>
    <t>Финансирование объекта с начала года - 8703,721 тыс. рублей, в т.ч. за июль - 8566,958 тыс. рублей</t>
  </si>
  <si>
    <t>Финансирование объекта с начала года - 3051,852 тыс. рублей, в июле финансирование не осуществлялось</t>
  </si>
  <si>
    <t>Финансирование объекта с начала года - 154570,838 тыс. рублей, в июле финансирование не осуществлялось</t>
  </si>
  <si>
    <t>Финансирование объекта с начала года - 12,986 тыс. рублей, в июле - 12,986 тыс. рублей</t>
  </si>
  <si>
    <t>10%
Финансирование объекта с начала года - 2613,35 тыс. рублей, в июле финансирование не осуществлялось</t>
  </si>
  <si>
    <t>53%
Финансирование объекта с начала года не осуществлялось</t>
  </si>
  <si>
    <t>Финансирование объекта с начала года - 8339,107 тыс. рублей, в т.ч. за июль - 8339,107 тыс. рублей</t>
  </si>
  <si>
    <t>83 %
Финансирование объекта с начала года - 10522,655 тыс. рублей,за июль - 521,894 тыс. рублей</t>
  </si>
  <si>
    <t>78%
Финансирование объекта с начала года - 9763,191 тыс. рублей, в т.ч. за июль - 250,977 тыс. рублей</t>
  </si>
  <si>
    <t>47%
Финансирование объекта с начала года - 3726,283 тыс. рублей, в т.ч. за июль - 1946,898 тыс. рублей</t>
  </si>
  <si>
    <t>46%
Финансирование объекта с начала года - 2684,442 тыс. рублей, в т.ч. за июль - 117,092 тыс. рублей</t>
  </si>
  <si>
    <t>Степень готовности 100%.
Финансирование объекта с начала года - 8274,079
тыс. рублей, в июле финансирование не осуществлялось</t>
  </si>
  <si>
    <t xml:space="preserve">Степень готовности 100%.
Финансирование объекта с начала года
7 668,766 тыс. рублей, в июле финансирование не осуществлялось
</t>
  </si>
  <si>
    <t>Степень готовности 100%.
Финансирование объекта с начала года
5736,247 тыс. рублей, в июле финансирование не осуществлялось</t>
  </si>
  <si>
    <t>Степень готовности 99%.
Финансирование объекта с начала года
4805,394 тыс. рублей, в июле финансирование не осуществлялось</t>
  </si>
  <si>
    <t>36,5%
Финансирование объекта с начала года - 5437,818 тыс. рублей, в т.ч. за июль - 1631,350 тыс. рублей</t>
  </si>
  <si>
    <t>Степень готовности 99%.
Финансирование объекта с начала года - 216,095 млн. рублей, июле финансирование не осуществлялось</t>
  </si>
  <si>
    <t>30%
Финансирование объекта с начала года - 2898,674 тыс. рублей, в июле финансирование не осуществлялось</t>
  </si>
  <si>
    <t xml:space="preserve">Финансирование объекта с начала года - 14,048 млн. рублей, в июле финансирование не осущеествлялось
</t>
  </si>
  <si>
    <t>Степень готовности  13 %,
Финансирование объекта с начала года - 17,069 млн. рублей, в июле финансирпование не осуществлялось</t>
  </si>
  <si>
    <t xml:space="preserve">Степень готовности 44%.
Финансирование объекта с начала года - 44,659 млн. рублей, в июле финансирпование не осуществлялось
</t>
  </si>
  <si>
    <t>38%
 Финансирование объекта с начала года - 47,097 млн. рублей, в июле финансирпование не осуществлялось</t>
  </si>
  <si>
    <t>Финансирование объекта с начала года - 5,61 млн. рублей, в июле финансирпование не осуществлялось</t>
  </si>
  <si>
    <t>Финансирование объекта с начала года - 8868 млн. рублей,  в т.ч. за июль - 5608 тыс. рублей</t>
  </si>
  <si>
    <t>План создания инвестиционных объектов и объектов инфраструктуры в Курской области за ИЮЛЬ и нарастающим итогом с начала 2020 года.</t>
  </si>
  <si>
    <t>Степень готовности в июле и с начала года</t>
  </si>
  <si>
    <t>Финансирование объекта с начала года - 32673,859 тыс. рублей, в т.ч. за июль - 15699,301 тыс.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</si>
</sst>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#,##0.000\ _₽"/>
    <numFmt numFmtId="168" formatCode="&quot;ИСТИНА&quot;;&quot;ИСТИНА&quot;;&quot;ЛОЖЬ&quot;"/>
    <numFmt numFmtId="169" formatCode="#,##0.0000\ _₽"/>
    <numFmt numFmtId="170" formatCode="#,##0.000000"/>
  </numFmts>
  <fonts count="2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charset val="204"/>
    </font>
    <font>
      <sz val="11"/>
      <color rgb="FF1C1C1C"/>
      <name val="XO Thames"/>
      <charset val="1"/>
    </font>
    <font>
      <sz val="11"/>
      <name val="XO Thames"/>
      <charset val="1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1C1C1C"/>
      <name val="Calibri"/>
      <family val="2"/>
      <charset val="204"/>
    </font>
    <font>
      <b/>
      <sz val="20"/>
      <name val="Times New Roman"/>
      <family val="1"/>
      <charset val="204"/>
    </font>
    <font>
      <sz val="2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4" fillId="0" borderId="0"/>
    <xf numFmtId="0" fontId="16" fillId="0" borderId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68" fontId="11" fillId="0" borderId="3" xfId="0" applyNumberFormat="1" applyFont="1" applyFill="1" applyBorder="1" applyAlignment="1">
      <alignment horizontal="center" vertical="center" wrapText="1"/>
    </xf>
    <xf numFmtId="166" fontId="11" fillId="0" borderId="3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6" fontId="6" fillId="0" borderId="3" xfId="1" applyNumberFormat="1" applyFont="1" applyFill="1" applyBorder="1" applyAlignment="1">
      <alignment horizontal="center" vertical="center" wrapText="1"/>
    </xf>
    <xf numFmtId="166" fontId="6" fillId="0" borderId="3" xfId="1" quotePrefix="1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170" fontId="7" fillId="0" borderId="3" xfId="0" applyNumberFormat="1" applyFont="1" applyFill="1" applyBorder="1" applyAlignment="1">
      <alignment horizontal="center" vertical="center"/>
    </xf>
    <xf numFmtId="170" fontId="8" fillId="0" borderId="3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5" fontId="8" fillId="0" borderId="0" xfId="0" applyNumberFormat="1" applyFont="1" applyFill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165" fontId="13" fillId="0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7" fontId="6" fillId="0" borderId="2" xfId="0" applyNumberFormat="1" applyFont="1" applyFill="1" applyBorder="1" applyAlignment="1">
      <alignment horizontal="center" vertical="center" wrapText="1"/>
    </xf>
    <xf numFmtId="169" fontId="6" fillId="0" borderId="3" xfId="0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166" fontId="8" fillId="0" borderId="3" xfId="3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wrapText="1"/>
    </xf>
  </cellXfs>
  <cellStyles count="7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4" xr:uid="{00000000-0005-0000-0000-000003000000}"/>
    <cellStyle name="Обычный 5" xfId="5" xr:uid="{00000000-0005-0000-0000-000004000000}"/>
    <cellStyle name="Финансовый" xfId="3" builtinId="3"/>
    <cellStyle name="Финансовый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"/>
  <sheetViews>
    <sheetView tabSelected="1" zoomScale="60" zoomScaleNormal="60" zoomScaleSheetLayoutView="70" workbookViewId="0">
      <selection activeCell="K46" sqref="K46"/>
    </sheetView>
  </sheetViews>
  <sheetFormatPr defaultRowHeight="15"/>
  <cols>
    <col min="1" max="1" width="6.7109375" style="3" customWidth="1"/>
    <col min="2" max="2" width="39.5703125" style="3" customWidth="1"/>
    <col min="3" max="3" width="16.85546875" style="3" customWidth="1"/>
    <col min="4" max="4" width="24" style="3" customWidth="1"/>
    <col min="5" max="5" width="18.140625" style="3" customWidth="1"/>
    <col min="6" max="6" width="23.42578125" style="3" customWidth="1"/>
    <col min="7" max="7" width="16.140625" style="3" customWidth="1"/>
    <col min="8" max="8" width="17.5703125" style="3" customWidth="1"/>
    <col min="9" max="9" width="23" style="3" customWidth="1"/>
    <col min="10" max="10" width="17.42578125" style="3" customWidth="1"/>
    <col min="11" max="11" width="16.7109375" style="3" customWidth="1"/>
    <col min="12" max="12" width="16.140625" style="3" customWidth="1"/>
    <col min="13" max="13" width="14.85546875" style="3" customWidth="1"/>
    <col min="14" max="14" width="18.28515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57" customHeight="1">
      <c r="A1" s="21" t="s">
        <v>367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22"/>
      <c r="M2" s="22"/>
      <c r="N2" s="22"/>
      <c r="O2" s="22"/>
    </row>
    <row r="3" spans="1:15" ht="30">
      <c r="A3" s="15" t="s">
        <v>33</v>
      </c>
      <c r="B3" s="15" t="s">
        <v>0</v>
      </c>
      <c r="C3" s="17" t="s">
        <v>1</v>
      </c>
      <c r="D3" s="17" t="s">
        <v>2</v>
      </c>
      <c r="E3" s="17" t="s">
        <v>3</v>
      </c>
      <c r="F3" s="8" t="s">
        <v>4</v>
      </c>
      <c r="G3" s="17" t="s">
        <v>5</v>
      </c>
      <c r="H3" s="17" t="s">
        <v>6</v>
      </c>
      <c r="I3" s="15" t="s">
        <v>7</v>
      </c>
      <c r="J3" s="17" t="s">
        <v>59</v>
      </c>
      <c r="K3" s="17"/>
      <c r="L3" s="17"/>
      <c r="M3" s="17"/>
      <c r="N3" s="17"/>
      <c r="O3" s="17" t="s">
        <v>368</v>
      </c>
    </row>
    <row r="4" spans="1:15" ht="53.25" customHeight="1">
      <c r="A4" s="16"/>
      <c r="B4" s="16"/>
      <c r="C4" s="17"/>
      <c r="D4" s="17"/>
      <c r="E4" s="17"/>
      <c r="F4" s="8" t="s">
        <v>26</v>
      </c>
      <c r="G4" s="17"/>
      <c r="H4" s="17"/>
      <c r="I4" s="16"/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17"/>
    </row>
    <row r="5" spans="1:15" s="2" customFormat="1" ht="19.5" customHeight="1">
      <c r="A5" s="18" t="s">
        <v>58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</row>
    <row r="6" spans="1:15" ht="38.25" customHeight="1">
      <c r="A6" s="18" t="s">
        <v>13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</row>
    <row r="7" spans="1:15" s="2" customFormat="1" ht="78" customHeight="1">
      <c r="A7" s="5" t="s">
        <v>161</v>
      </c>
      <c r="B7" s="23" t="s">
        <v>61</v>
      </c>
      <c r="C7" s="23" t="s">
        <v>31</v>
      </c>
      <c r="D7" s="23" t="s">
        <v>27</v>
      </c>
      <c r="E7" s="23" t="s">
        <v>32</v>
      </c>
      <c r="F7" s="23" t="s">
        <v>23</v>
      </c>
      <c r="G7" s="23" t="s">
        <v>62</v>
      </c>
      <c r="H7" s="23" t="s">
        <v>53</v>
      </c>
      <c r="I7" s="9" t="s">
        <v>30</v>
      </c>
      <c r="J7" s="9"/>
      <c r="K7" s="9"/>
      <c r="L7" s="9"/>
      <c r="M7" s="9"/>
      <c r="N7" s="9"/>
      <c r="O7" s="23" t="s">
        <v>60</v>
      </c>
    </row>
    <row r="8" spans="1:15" s="2" customFormat="1" ht="81" customHeight="1">
      <c r="A8" s="5" t="s">
        <v>263</v>
      </c>
      <c r="B8" s="23" t="s">
        <v>63</v>
      </c>
      <c r="C8" s="23" t="s">
        <v>31</v>
      </c>
      <c r="D8" s="23" t="s">
        <v>27</v>
      </c>
      <c r="E8" s="23" t="s">
        <v>32</v>
      </c>
      <c r="F8" s="23" t="s">
        <v>55</v>
      </c>
      <c r="G8" s="23" t="s">
        <v>62</v>
      </c>
      <c r="H8" s="23" t="s">
        <v>54</v>
      </c>
      <c r="I8" s="9" t="s">
        <v>30</v>
      </c>
      <c r="J8" s="9"/>
      <c r="K8" s="9"/>
      <c r="L8" s="9"/>
      <c r="M8" s="9"/>
      <c r="N8" s="9"/>
      <c r="O8" s="23" t="s">
        <v>60</v>
      </c>
    </row>
    <row r="9" spans="1:15" ht="102.75" customHeight="1">
      <c r="A9" s="5" t="s">
        <v>264</v>
      </c>
      <c r="B9" s="24" t="s">
        <v>197</v>
      </c>
      <c r="C9" s="23" t="s">
        <v>31</v>
      </c>
      <c r="D9" s="25" t="s">
        <v>65</v>
      </c>
      <c r="E9" s="25" t="s">
        <v>35</v>
      </c>
      <c r="F9" s="25" t="s">
        <v>236</v>
      </c>
      <c r="G9" s="25" t="s">
        <v>39</v>
      </c>
      <c r="H9" s="6">
        <v>13.741</v>
      </c>
      <c r="I9" s="26">
        <v>12640.612999999999</v>
      </c>
      <c r="J9" s="26">
        <v>12640.612999999999</v>
      </c>
      <c r="K9" s="26">
        <v>10017.799999999999</v>
      </c>
      <c r="L9" s="26">
        <v>1496.913</v>
      </c>
      <c r="M9" s="26">
        <v>600.9</v>
      </c>
      <c r="N9" s="26">
        <v>525</v>
      </c>
      <c r="O9" s="6" t="s">
        <v>350</v>
      </c>
    </row>
    <row r="10" spans="1:15" ht="89.25" customHeight="1">
      <c r="A10" s="5" t="s">
        <v>265</v>
      </c>
      <c r="B10" s="24" t="s">
        <v>66</v>
      </c>
      <c r="C10" s="23" t="s">
        <v>31</v>
      </c>
      <c r="D10" s="25" t="s">
        <v>67</v>
      </c>
      <c r="E10" s="25" t="s">
        <v>35</v>
      </c>
      <c r="F10" s="25" t="s">
        <v>68</v>
      </c>
      <c r="G10" s="25" t="s">
        <v>39</v>
      </c>
      <c r="H10" s="6">
        <v>13.301</v>
      </c>
      <c r="I10" s="26">
        <v>17735.013999999999</v>
      </c>
      <c r="J10" s="26">
        <v>17735.013999999999</v>
      </c>
      <c r="K10" s="26">
        <v>12138.6</v>
      </c>
      <c r="L10" s="26">
        <v>1813.8140000000001</v>
      </c>
      <c r="M10" s="26">
        <v>2897.6</v>
      </c>
      <c r="N10" s="26">
        <v>885</v>
      </c>
      <c r="O10" s="6" t="s">
        <v>351</v>
      </c>
    </row>
    <row r="11" spans="1:15" ht="89.25" customHeight="1">
      <c r="A11" s="5" t="s">
        <v>266</v>
      </c>
      <c r="B11" s="24" t="s">
        <v>198</v>
      </c>
      <c r="C11" s="23" t="s">
        <v>31</v>
      </c>
      <c r="D11" s="25" t="s">
        <v>146</v>
      </c>
      <c r="E11" s="25" t="s">
        <v>35</v>
      </c>
      <c r="F11" s="25" t="s">
        <v>237</v>
      </c>
      <c r="G11" s="25" t="s">
        <v>39</v>
      </c>
      <c r="H11" s="6">
        <v>3.5179999999999998</v>
      </c>
      <c r="I11" s="26">
        <v>7905.7</v>
      </c>
      <c r="J11" s="26">
        <v>7905.7</v>
      </c>
      <c r="K11" s="26">
        <v>6146.0910000000003</v>
      </c>
      <c r="L11" s="26">
        <v>918.38099999999997</v>
      </c>
      <c r="M11" s="26">
        <v>316.22800000000001</v>
      </c>
      <c r="N11" s="26">
        <v>525</v>
      </c>
      <c r="O11" s="6" t="s">
        <v>352</v>
      </c>
    </row>
    <row r="12" spans="1:15" ht="89.25" customHeight="1">
      <c r="A12" s="5" t="s">
        <v>267</v>
      </c>
      <c r="B12" s="24" t="s">
        <v>199</v>
      </c>
      <c r="C12" s="23" t="s">
        <v>31</v>
      </c>
      <c r="D12" s="25" t="s">
        <v>146</v>
      </c>
      <c r="E12" s="25" t="s">
        <v>35</v>
      </c>
      <c r="F12" s="25" t="s">
        <v>172</v>
      </c>
      <c r="G12" s="25" t="s">
        <v>39</v>
      </c>
      <c r="H12" s="6">
        <v>4.7480000000000002</v>
      </c>
      <c r="I12" s="26">
        <v>5785.85</v>
      </c>
      <c r="J12" s="26">
        <v>5785.85</v>
      </c>
      <c r="K12" s="26">
        <v>4414.7420000000002</v>
      </c>
      <c r="L12" s="26">
        <v>659.67399999999998</v>
      </c>
      <c r="M12" s="26">
        <v>231.434</v>
      </c>
      <c r="N12" s="26">
        <v>480</v>
      </c>
      <c r="O12" s="6" t="s">
        <v>353</v>
      </c>
    </row>
    <row r="13" spans="1:15" ht="114" customHeight="1">
      <c r="A13" s="5" t="s">
        <v>268</v>
      </c>
      <c r="B13" s="24" t="s">
        <v>150</v>
      </c>
      <c r="C13" s="23" t="s">
        <v>31</v>
      </c>
      <c r="D13" s="25" t="s">
        <v>151</v>
      </c>
      <c r="E13" s="25" t="s">
        <v>35</v>
      </c>
      <c r="F13" s="25" t="s">
        <v>152</v>
      </c>
      <c r="G13" s="25" t="s">
        <v>39</v>
      </c>
      <c r="H13" s="6" t="s">
        <v>153</v>
      </c>
      <c r="I13" s="26">
        <v>10656.369000000001</v>
      </c>
      <c r="J13" s="26">
        <f>K13+L13+M13+N13</f>
        <v>8551.1059999999998</v>
      </c>
      <c r="K13" s="26">
        <v>0</v>
      </c>
      <c r="L13" s="26">
        <v>8123.5510000000004</v>
      </c>
      <c r="M13" s="26">
        <v>427.55500000000001</v>
      </c>
      <c r="N13" s="26">
        <v>0</v>
      </c>
      <c r="O13" s="27" t="s">
        <v>354</v>
      </c>
    </row>
    <row r="14" spans="1:15" ht="129" customHeight="1">
      <c r="A14" s="5" t="s">
        <v>269</v>
      </c>
      <c r="B14" s="24" t="s">
        <v>333</v>
      </c>
      <c r="C14" s="23" t="s">
        <v>31</v>
      </c>
      <c r="D14" s="25" t="s">
        <v>154</v>
      </c>
      <c r="E14" s="25" t="s">
        <v>35</v>
      </c>
      <c r="F14" s="25" t="s">
        <v>238</v>
      </c>
      <c r="G14" s="25" t="s">
        <v>39</v>
      </c>
      <c r="H14" s="6" t="s">
        <v>153</v>
      </c>
      <c r="I14" s="26">
        <v>9378.0560000000005</v>
      </c>
      <c r="J14" s="26">
        <f>K14+L14+M14+N14</f>
        <v>7778.0560000000005</v>
      </c>
      <c r="K14" s="26">
        <v>0</v>
      </c>
      <c r="L14" s="26">
        <v>7389.1530000000002</v>
      </c>
      <c r="M14" s="26">
        <v>388.90300000000002</v>
      </c>
      <c r="N14" s="26">
        <v>0</v>
      </c>
      <c r="O14" s="27" t="s">
        <v>355</v>
      </c>
    </row>
    <row r="15" spans="1:15" ht="137.25" customHeight="1">
      <c r="A15" s="5" t="s">
        <v>270</v>
      </c>
      <c r="B15" s="24" t="s">
        <v>200</v>
      </c>
      <c r="C15" s="23" t="s">
        <v>31</v>
      </c>
      <c r="D15" s="25" t="s">
        <v>155</v>
      </c>
      <c r="E15" s="25" t="s">
        <v>35</v>
      </c>
      <c r="F15" s="25" t="s">
        <v>174</v>
      </c>
      <c r="G15" s="25" t="s">
        <v>39</v>
      </c>
      <c r="H15" s="6" t="s">
        <v>156</v>
      </c>
      <c r="I15" s="26">
        <v>8307.3559999999998</v>
      </c>
      <c r="J15" s="26">
        <f>K15+L15+M15+N15</f>
        <v>6050.7649999999994</v>
      </c>
      <c r="K15" s="26">
        <v>0</v>
      </c>
      <c r="L15" s="26">
        <v>5748.2269999999999</v>
      </c>
      <c r="M15" s="26">
        <v>302.53800000000001</v>
      </c>
      <c r="N15" s="26">
        <v>0</v>
      </c>
      <c r="O15" s="27" t="s">
        <v>356</v>
      </c>
    </row>
    <row r="16" spans="1:15" ht="120" customHeight="1">
      <c r="A16" s="5" t="s">
        <v>271</v>
      </c>
      <c r="B16" s="24" t="s">
        <v>201</v>
      </c>
      <c r="C16" s="23" t="s">
        <v>31</v>
      </c>
      <c r="D16" s="25" t="s">
        <v>157</v>
      </c>
      <c r="E16" s="25" t="s">
        <v>35</v>
      </c>
      <c r="F16" s="25" t="s">
        <v>173</v>
      </c>
      <c r="G16" s="25" t="s">
        <v>39</v>
      </c>
      <c r="H16" s="6" t="s">
        <v>158</v>
      </c>
      <c r="I16" s="6">
        <v>7498.7179999999998</v>
      </c>
      <c r="J16" s="26">
        <f>K16+L16+M16+N16</f>
        <v>5919.7709999999997</v>
      </c>
      <c r="K16" s="26">
        <v>0</v>
      </c>
      <c r="L16" s="26">
        <v>5509.7820000000002</v>
      </c>
      <c r="M16" s="26">
        <v>289.98899999999998</v>
      </c>
      <c r="N16" s="26">
        <v>120</v>
      </c>
      <c r="O16" s="27" t="s">
        <v>357</v>
      </c>
    </row>
    <row r="17" spans="1:15" ht="89.25" customHeight="1">
      <c r="A17" s="5" t="s">
        <v>272</v>
      </c>
      <c r="B17" s="24" t="s">
        <v>185</v>
      </c>
      <c r="C17" s="23" t="s">
        <v>31</v>
      </c>
      <c r="D17" s="25" t="s">
        <v>186</v>
      </c>
      <c r="E17" s="25" t="s">
        <v>35</v>
      </c>
      <c r="F17" s="25" t="s">
        <v>239</v>
      </c>
      <c r="G17" s="25" t="s">
        <v>148</v>
      </c>
      <c r="H17" s="6">
        <v>7.226</v>
      </c>
      <c r="I17" s="6">
        <v>7946.3019999999997</v>
      </c>
      <c r="J17" s="26">
        <v>7946.3019999999997</v>
      </c>
      <c r="K17" s="26">
        <v>0</v>
      </c>
      <c r="L17" s="26">
        <v>7151.6719999999996</v>
      </c>
      <c r="M17" s="26">
        <v>524.63</v>
      </c>
      <c r="N17" s="26">
        <v>270</v>
      </c>
      <c r="O17" s="6" t="s">
        <v>336</v>
      </c>
    </row>
    <row r="18" spans="1:15" ht="89.25" customHeight="1">
      <c r="A18" s="5" t="s">
        <v>273</v>
      </c>
      <c r="B18" s="24" t="s">
        <v>259</v>
      </c>
      <c r="C18" s="23" t="s">
        <v>31</v>
      </c>
      <c r="D18" s="25" t="s">
        <v>260</v>
      </c>
      <c r="E18" s="25" t="s">
        <v>35</v>
      </c>
      <c r="F18" s="25" t="s">
        <v>261</v>
      </c>
      <c r="G18" s="25" t="s">
        <v>39</v>
      </c>
      <c r="H18" s="6" t="s">
        <v>262</v>
      </c>
      <c r="I18" s="6">
        <v>29497.45</v>
      </c>
      <c r="J18" s="26">
        <v>29497.45</v>
      </c>
      <c r="K18" s="26">
        <v>0</v>
      </c>
      <c r="L18" s="26">
        <v>26987.577000000001</v>
      </c>
      <c r="M18" s="26">
        <v>1474.873</v>
      </c>
      <c r="N18" s="26">
        <v>1035</v>
      </c>
      <c r="O18" s="6" t="s">
        <v>336</v>
      </c>
    </row>
    <row r="19" spans="1:15" ht="15" customHeight="1">
      <c r="A19" s="12" t="s">
        <v>57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</row>
    <row r="20" spans="1:15" ht="96.75" customHeight="1">
      <c r="A20" s="5" t="s">
        <v>274</v>
      </c>
      <c r="B20" s="23" t="s">
        <v>326</v>
      </c>
      <c r="C20" s="23" t="s">
        <v>34</v>
      </c>
      <c r="D20" s="23" t="s">
        <v>327</v>
      </c>
      <c r="E20" s="23" t="s">
        <v>32</v>
      </c>
      <c r="F20" s="23" t="s">
        <v>175</v>
      </c>
      <c r="G20" s="23" t="s">
        <v>69</v>
      </c>
      <c r="H20" s="28" t="s">
        <v>40</v>
      </c>
      <c r="I20" s="29">
        <v>91080</v>
      </c>
      <c r="J20" s="29">
        <v>26133.5</v>
      </c>
      <c r="K20" s="29"/>
      <c r="L20" s="29"/>
      <c r="M20" s="29"/>
      <c r="N20" s="29">
        <v>26133.5</v>
      </c>
      <c r="O20" s="6" t="s">
        <v>347</v>
      </c>
    </row>
    <row r="21" spans="1:15" ht="42.75">
      <c r="A21" s="5" t="s">
        <v>275</v>
      </c>
      <c r="B21" s="23" t="s">
        <v>70</v>
      </c>
      <c r="C21" s="23" t="s">
        <v>34</v>
      </c>
      <c r="D21" s="23" t="s">
        <v>327</v>
      </c>
      <c r="E21" s="23" t="s">
        <v>32</v>
      </c>
      <c r="F21" s="23" t="s">
        <v>175</v>
      </c>
      <c r="G21" s="23" t="s">
        <v>39</v>
      </c>
      <c r="H21" s="23" t="s">
        <v>41</v>
      </c>
      <c r="I21" s="29">
        <v>449465</v>
      </c>
      <c r="J21" s="29">
        <v>449465</v>
      </c>
      <c r="K21" s="29"/>
      <c r="L21" s="29"/>
      <c r="M21" s="29"/>
      <c r="N21" s="29">
        <v>449465</v>
      </c>
      <c r="O21" s="6" t="s">
        <v>337</v>
      </c>
    </row>
    <row r="22" spans="1:15" ht="144.75">
      <c r="A22" s="5" t="s">
        <v>276</v>
      </c>
      <c r="B22" s="23" t="s">
        <v>71</v>
      </c>
      <c r="C22" s="23" t="s">
        <v>34</v>
      </c>
      <c r="D22" s="23" t="s">
        <v>328</v>
      </c>
      <c r="E22" s="10" t="s">
        <v>36</v>
      </c>
      <c r="F22" s="23" t="s">
        <v>240</v>
      </c>
      <c r="G22" s="23" t="s">
        <v>72</v>
      </c>
      <c r="H22" s="23" t="s">
        <v>73</v>
      </c>
      <c r="I22" s="30">
        <v>103747.7</v>
      </c>
      <c r="J22" s="30">
        <v>103747.7</v>
      </c>
      <c r="K22" s="29">
        <v>62248.62</v>
      </c>
      <c r="L22" s="29">
        <v>20749.54</v>
      </c>
      <c r="M22" s="29"/>
      <c r="N22" s="29">
        <v>20749.54</v>
      </c>
      <c r="O22" s="6" t="s">
        <v>348</v>
      </c>
    </row>
    <row r="23" spans="1:15" ht="22.5" customHeight="1">
      <c r="A23" s="12" t="s">
        <v>15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</row>
    <row r="24" spans="1:15" ht="57.75">
      <c r="A24" s="5" t="s">
        <v>277</v>
      </c>
      <c r="B24" s="24" t="s">
        <v>202</v>
      </c>
      <c r="C24" s="23" t="s">
        <v>31</v>
      </c>
      <c r="D24" s="25" t="s">
        <v>147</v>
      </c>
      <c r="E24" s="25" t="s">
        <v>35</v>
      </c>
      <c r="F24" s="25" t="s">
        <v>176</v>
      </c>
      <c r="G24" s="25" t="s">
        <v>148</v>
      </c>
      <c r="H24" s="6">
        <v>3.9929999999999999</v>
      </c>
      <c r="I24" s="26">
        <v>16072.77</v>
      </c>
      <c r="J24" s="26">
        <v>516.322</v>
      </c>
      <c r="K24" s="26">
        <v>444.66300000000001</v>
      </c>
      <c r="L24" s="26">
        <v>66.444999999999993</v>
      </c>
      <c r="M24" s="26">
        <v>5.2140000000000004</v>
      </c>
      <c r="N24" s="11"/>
      <c r="O24" s="6" t="s">
        <v>336</v>
      </c>
    </row>
    <row r="25" spans="1:15" ht="85.5">
      <c r="A25" s="5" t="s">
        <v>278</v>
      </c>
      <c r="B25" s="24" t="s">
        <v>203</v>
      </c>
      <c r="C25" s="23" t="s">
        <v>31</v>
      </c>
      <c r="D25" s="25" t="s">
        <v>149</v>
      </c>
      <c r="E25" s="25" t="s">
        <v>35</v>
      </c>
      <c r="F25" s="25" t="s">
        <v>241</v>
      </c>
      <c r="G25" s="25" t="s">
        <v>39</v>
      </c>
      <c r="H25" s="6">
        <v>4.7237</v>
      </c>
      <c r="I25" s="26">
        <v>14898.017</v>
      </c>
      <c r="J25" s="26">
        <v>14898.017</v>
      </c>
      <c r="K25" s="26">
        <v>12702.137000000001</v>
      </c>
      <c r="L25" s="26">
        <v>1898.02</v>
      </c>
      <c r="M25" s="26">
        <v>297.86</v>
      </c>
      <c r="N25" s="11"/>
      <c r="O25" s="6" t="s">
        <v>358</v>
      </c>
    </row>
    <row r="26" spans="1:15" ht="43.5">
      <c r="A26" s="5" t="s">
        <v>281</v>
      </c>
      <c r="B26" s="4" t="s">
        <v>204</v>
      </c>
      <c r="C26" s="23" t="s">
        <v>31</v>
      </c>
      <c r="D26" s="4" t="s">
        <v>329</v>
      </c>
      <c r="E26" s="4" t="s">
        <v>35</v>
      </c>
      <c r="F26" s="4" t="s">
        <v>74</v>
      </c>
      <c r="G26" s="4" t="s">
        <v>64</v>
      </c>
      <c r="H26" s="4" t="s">
        <v>142</v>
      </c>
      <c r="I26" s="31">
        <v>2246909</v>
      </c>
      <c r="J26" s="31">
        <v>1805278</v>
      </c>
      <c r="K26" s="31">
        <v>1567038</v>
      </c>
      <c r="L26" s="31">
        <v>19620</v>
      </c>
      <c r="M26" s="31">
        <v>19620</v>
      </c>
      <c r="N26" s="31">
        <v>199000</v>
      </c>
      <c r="O26" s="6" t="s">
        <v>336</v>
      </c>
    </row>
    <row r="27" spans="1:15" ht="58.5">
      <c r="A27" s="5" t="s">
        <v>282</v>
      </c>
      <c r="B27" s="4" t="s">
        <v>205</v>
      </c>
      <c r="C27" s="23" t="s">
        <v>31</v>
      </c>
      <c r="D27" s="4" t="s">
        <v>187</v>
      </c>
      <c r="E27" s="25" t="s">
        <v>35</v>
      </c>
      <c r="F27" s="4" t="s">
        <v>242</v>
      </c>
      <c r="G27" s="4" t="s">
        <v>148</v>
      </c>
      <c r="H27" s="4">
        <v>4.8310000000000004</v>
      </c>
      <c r="I27" s="11">
        <v>17920.2</v>
      </c>
      <c r="J27" s="11">
        <v>17920.2</v>
      </c>
      <c r="K27" s="11"/>
      <c r="L27" s="11">
        <v>3044.3220000000001</v>
      </c>
      <c r="M27" s="11">
        <v>14875.878000000001</v>
      </c>
      <c r="N27" s="11"/>
      <c r="O27" s="6" t="s">
        <v>336</v>
      </c>
    </row>
    <row r="28" spans="1:15" ht="71.25" customHeight="1">
      <c r="A28" s="5" t="s">
        <v>280</v>
      </c>
      <c r="B28" s="4" t="s">
        <v>206</v>
      </c>
      <c r="C28" s="23" t="s">
        <v>31</v>
      </c>
      <c r="D28" s="4" t="s">
        <v>188</v>
      </c>
      <c r="E28" s="25" t="s">
        <v>35</v>
      </c>
      <c r="F28" s="4" t="s">
        <v>243</v>
      </c>
      <c r="G28" s="4" t="s">
        <v>148</v>
      </c>
      <c r="H28" s="4">
        <v>1.7370000000000001</v>
      </c>
      <c r="I28" s="11">
        <v>12974.52</v>
      </c>
      <c r="J28" s="11">
        <v>12974.52</v>
      </c>
      <c r="K28" s="11"/>
      <c r="L28" s="11">
        <v>3044.3220000000001</v>
      </c>
      <c r="M28" s="11">
        <v>9930.1980000000003</v>
      </c>
      <c r="N28" s="11"/>
      <c r="O28" s="6" t="s">
        <v>336</v>
      </c>
    </row>
    <row r="29" spans="1:15" ht="72">
      <c r="A29" s="5" t="s">
        <v>283</v>
      </c>
      <c r="B29" s="4" t="s">
        <v>207</v>
      </c>
      <c r="C29" s="23" t="s">
        <v>31</v>
      </c>
      <c r="D29" s="4" t="s">
        <v>189</v>
      </c>
      <c r="E29" s="25" t="s">
        <v>35</v>
      </c>
      <c r="F29" s="4" t="s">
        <v>244</v>
      </c>
      <c r="G29" s="4" t="s">
        <v>148</v>
      </c>
      <c r="H29" s="4">
        <v>5.2910000000000004</v>
      </c>
      <c r="I29" s="11">
        <v>16530.79</v>
      </c>
      <c r="J29" s="11">
        <v>16530.79</v>
      </c>
      <c r="K29" s="11"/>
      <c r="L29" s="11">
        <v>3044.3220000000001</v>
      </c>
      <c r="M29" s="11">
        <v>13486.468000000001</v>
      </c>
      <c r="N29" s="11"/>
      <c r="O29" s="6" t="s">
        <v>336</v>
      </c>
    </row>
    <row r="30" spans="1:15" ht="43.5">
      <c r="A30" s="5" t="s">
        <v>284</v>
      </c>
      <c r="B30" s="4" t="s">
        <v>208</v>
      </c>
      <c r="C30" s="23" t="s">
        <v>31</v>
      </c>
      <c r="D30" s="4" t="s">
        <v>190</v>
      </c>
      <c r="E30" s="25" t="s">
        <v>35</v>
      </c>
      <c r="F30" s="4" t="s">
        <v>245</v>
      </c>
      <c r="G30" s="4" t="s">
        <v>39</v>
      </c>
      <c r="H30" s="4">
        <v>2.2349999999999999</v>
      </c>
      <c r="I30" s="11">
        <v>10510.84</v>
      </c>
      <c r="J30" s="11">
        <v>10510.84</v>
      </c>
      <c r="K30" s="11"/>
      <c r="L30" s="11">
        <v>9459.7559999999994</v>
      </c>
      <c r="M30" s="11">
        <v>1051.0840000000001</v>
      </c>
      <c r="N30" s="11"/>
      <c r="O30" s="6" t="s">
        <v>336</v>
      </c>
    </row>
    <row r="31" spans="1:15" ht="43.5">
      <c r="A31" s="5" t="s">
        <v>285</v>
      </c>
      <c r="B31" s="4" t="s">
        <v>209</v>
      </c>
      <c r="C31" s="23" t="s">
        <v>31</v>
      </c>
      <c r="D31" s="4" t="s">
        <v>191</v>
      </c>
      <c r="E31" s="25" t="s">
        <v>35</v>
      </c>
      <c r="F31" s="4" t="s">
        <v>246</v>
      </c>
      <c r="G31" s="4" t="s">
        <v>148</v>
      </c>
      <c r="H31" s="4">
        <v>5.1680000000000001</v>
      </c>
      <c r="I31" s="11">
        <v>10920.8</v>
      </c>
      <c r="J31" s="11">
        <v>10920.8</v>
      </c>
      <c r="K31" s="11"/>
      <c r="L31" s="11">
        <v>3413.2860000000001</v>
      </c>
      <c r="M31" s="11">
        <v>7507.5140000000001</v>
      </c>
      <c r="N31" s="11"/>
      <c r="O31" s="6" t="s">
        <v>336</v>
      </c>
    </row>
    <row r="32" spans="1:15" ht="43.5">
      <c r="A32" s="5" t="s">
        <v>286</v>
      </c>
      <c r="B32" s="4" t="s">
        <v>210</v>
      </c>
      <c r="C32" s="23" t="s">
        <v>31</v>
      </c>
      <c r="D32" s="4" t="s">
        <v>192</v>
      </c>
      <c r="E32" s="25" t="s">
        <v>35</v>
      </c>
      <c r="F32" s="4" t="s">
        <v>247</v>
      </c>
      <c r="G32" s="4" t="s">
        <v>148</v>
      </c>
      <c r="H32" s="4">
        <v>5.6078000000000001</v>
      </c>
      <c r="I32" s="11">
        <v>25222.95</v>
      </c>
      <c r="J32" s="11">
        <v>25222.95</v>
      </c>
      <c r="K32" s="11"/>
      <c r="L32" s="11">
        <v>3044.3220000000001</v>
      </c>
      <c r="M32" s="11">
        <v>22178.628000000001</v>
      </c>
      <c r="N32" s="11"/>
      <c r="O32" s="6" t="s">
        <v>336</v>
      </c>
    </row>
    <row r="33" spans="1:15" ht="73.5">
      <c r="A33" s="5" t="s">
        <v>279</v>
      </c>
      <c r="B33" s="4" t="s">
        <v>211</v>
      </c>
      <c r="C33" s="23" t="s">
        <v>31</v>
      </c>
      <c r="D33" s="4" t="s">
        <v>193</v>
      </c>
      <c r="E33" s="25" t="s">
        <v>35</v>
      </c>
      <c r="F33" s="4" t="s">
        <v>248</v>
      </c>
      <c r="G33" s="4" t="s">
        <v>148</v>
      </c>
      <c r="H33" s="4">
        <v>4.9219999999999997</v>
      </c>
      <c r="I33" s="11">
        <v>17467.349999999999</v>
      </c>
      <c r="J33" s="11">
        <v>17467.349999999999</v>
      </c>
      <c r="K33" s="11"/>
      <c r="L33" s="11">
        <v>3044.3240000000001</v>
      </c>
      <c r="M33" s="11">
        <v>14423.026</v>
      </c>
      <c r="N33" s="11"/>
      <c r="O33" s="6" t="s">
        <v>336</v>
      </c>
    </row>
    <row r="34" spans="1:15" ht="57.75">
      <c r="A34" s="5" t="s">
        <v>287</v>
      </c>
      <c r="B34" s="4" t="s">
        <v>212</v>
      </c>
      <c r="C34" s="4" t="s">
        <v>34</v>
      </c>
      <c r="D34" s="4" t="s">
        <v>334</v>
      </c>
      <c r="E34" s="25" t="s">
        <v>35</v>
      </c>
      <c r="F34" s="4" t="s">
        <v>249</v>
      </c>
      <c r="G34" s="4" t="s">
        <v>39</v>
      </c>
      <c r="H34" s="4" t="s">
        <v>142</v>
      </c>
      <c r="I34" s="11">
        <v>14366.72</v>
      </c>
      <c r="J34" s="11">
        <v>14366.72</v>
      </c>
      <c r="K34" s="11"/>
      <c r="L34" s="11">
        <v>12818.696</v>
      </c>
      <c r="M34" s="11">
        <v>1548.0239999999999</v>
      </c>
      <c r="N34" s="11"/>
      <c r="O34" s="6" t="s">
        <v>336</v>
      </c>
    </row>
    <row r="35" spans="1:15" ht="43.5">
      <c r="A35" s="5" t="s">
        <v>288</v>
      </c>
      <c r="B35" s="4" t="s">
        <v>213</v>
      </c>
      <c r="C35" s="4" t="s">
        <v>34</v>
      </c>
      <c r="D35" s="4" t="s">
        <v>194</v>
      </c>
      <c r="E35" s="25" t="s">
        <v>35</v>
      </c>
      <c r="F35" s="4" t="s">
        <v>250</v>
      </c>
      <c r="G35" s="4" t="s">
        <v>39</v>
      </c>
      <c r="H35" s="4" t="s">
        <v>142</v>
      </c>
      <c r="I35" s="11">
        <v>11369.97</v>
      </c>
      <c r="J35" s="11">
        <v>11369.97</v>
      </c>
      <c r="K35" s="11"/>
      <c r="L35" s="11">
        <v>10144.848</v>
      </c>
      <c r="M35" s="11">
        <v>1225.1220000000001</v>
      </c>
      <c r="N35" s="11"/>
      <c r="O35" s="6" t="s">
        <v>336</v>
      </c>
    </row>
    <row r="36" spans="1:15" ht="68.25" customHeight="1">
      <c r="A36" s="5" t="s">
        <v>289</v>
      </c>
      <c r="B36" s="4" t="s">
        <v>214</v>
      </c>
      <c r="C36" s="4" t="s">
        <v>34</v>
      </c>
      <c r="D36" s="4" t="s">
        <v>195</v>
      </c>
      <c r="E36" s="25" t="s">
        <v>35</v>
      </c>
      <c r="F36" s="4" t="s">
        <v>251</v>
      </c>
      <c r="G36" s="4" t="s">
        <v>39</v>
      </c>
      <c r="H36" s="4" t="s">
        <v>142</v>
      </c>
      <c r="I36" s="11">
        <v>11711.688</v>
      </c>
      <c r="J36" s="11">
        <v>11711.688</v>
      </c>
      <c r="K36" s="11"/>
      <c r="L36" s="11">
        <v>10449.745999999999</v>
      </c>
      <c r="M36" s="11">
        <v>1261.942</v>
      </c>
      <c r="N36" s="11"/>
      <c r="O36" s="6" t="s">
        <v>336</v>
      </c>
    </row>
    <row r="37" spans="1:15" ht="57.75">
      <c r="A37" s="5" t="s">
        <v>290</v>
      </c>
      <c r="B37" s="4" t="s">
        <v>215</v>
      </c>
      <c r="C37" s="4" t="s">
        <v>34</v>
      </c>
      <c r="D37" s="4" t="s">
        <v>196</v>
      </c>
      <c r="E37" s="25" t="s">
        <v>35</v>
      </c>
      <c r="F37" s="4" t="s">
        <v>252</v>
      </c>
      <c r="G37" s="4" t="s">
        <v>39</v>
      </c>
      <c r="H37" s="4" t="s">
        <v>142</v>
      </c>
      <c r="I37" s="11">
        <v>11216.24</v>
      </c>
      <c r="J37" s="11">
        <v>11216.24</v>
      </c>
      <c r="K37" s="11"/>
      <c r="L37" s="11">
        <v>10007.683000000001</v>
      </c>
      <c r="M37" s="11">
        <v>1208.557</v>
      </c>
      <c r="N37" s="11"/>
      <c r="O37" s="6" t="s">
        <v>336</v>
      </c>
    </row>
    <row r="38" spans="1:15" ht="91.5" customHeight="1">
      <c r="A38" s="5" t="s">
        <v>291</v>
      </c>
      <c r="B38" s="4" t="s">
        <v>216</v>
      </c>
      <c r="C38" s="4" t="s">
        <v>34</v>
      </c>
      <c r="D38" s="4" t="s">
        <v>330</v>
      </c>
      <c r="E38" s="25" t="s">
        <v>35</v>
      </c>
      <c r="F38" s="4" t="s">
        <v>253</v>
      </c>
      <c r="G38" s="4" t="s">
        <v>22</v>
      </c>
      <c r="H38" s="4" t="s">
        <v>142</v>
      </c>
      <c r="I38" s="11">
        <v>45597.64</v>
      </c>
      <c r="J38" s="11">
        <v>45597.64</v>
      </c>
      <c r="K38" s="11">
        <v>43458.74</v>
      </c>
      <c r="L38" s="11">
        <v>886.91</v>
      </c>
      <c r="M38" s="11">
        <v>1251.99</v>
      </c>
      <c r="N38" s="11"/>
      <c r="O38" s="6" t="s">
        <v>360</v>
      </c>
    </row>
    <row r="39" spans="1:15">
      <c r="A39" s="12" t="s">
        <v>79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</row>
    <row r="40" spans="1:15">
      <c r="A40" s="12" t="s">
        <v>80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</row>
    <row r="41" spans="1:15" ht="71.25">
      <c r="A41" s="5" t="s">
        <v>162</v>
      </c>
      <c r="B41" s="32" t="s">
        <v>42</v>
      </c>
      <c r="C41" s="10" t="s">
        <v>34</v>
      </c>
      <c r="D41" s="10" t="s">
        <v>159</v>
      </c>
      <c r="E41" s="10" t="s">
        <v>32</v>
      </c>
      <c r="F41" s="10" t="s">
        <v>47</v>
      </c>
      <c r="G41" s="10" t="s">
        <v>160</v>
      </c>
      <c r="H41" s="10" t="s">
        <v>75</v>
      </c>
      <c r="I41" s="33">
        <v>213792</v>
      </c>
      <c r="J41" s="33">
        <v>202763.277</v>
      </c>
      <c r="K41" s="34"/>
      <c r="L41" s="34"/>
      <c r="M41" s="34"/>
      <c r="N41" s="33">
        <v>202763.277</v>
      </c>
      <c r="O41" s="6" t="s">
        <v>336</v>
      </c>
    </row>
    <row r="42" spans="1:15" ht="73.5" customHeight="1">
      <c r="A42" s="5" t="s">
        <v>292</v>
      </c>
      <c r="B42" s="32" t="s">
        <v>76</v>
      </c>
      <c r="C42" s="10" t="s">
        <v>34</v>
      </c>
      <c r="D42" s="10" t="s">
        <v>159</v>
      </c>
      <c r="E42" s="10" t="s">
        <v>32</v>
      </c>
      <c r="F42" s="10" t="s">
        <v>77</v>
      </c>
      <c r="G42" s="10" t="s">
        <v>72</v>
      </c>
      <c r="H42" s="10" t="s">
        <v>78</v>
      </c>
      <c r="I42" s="35" t="s">
        <v>141</v>
      </c>
      <c r="J42" s="33">
        <v>350693.61700000003</v>
      </c>
      <c r="K42" s="36"/>
      <c r="L42" s="36"/>
      <c r="M42" s="36"/>
      <c r="N42" s="33">
        <v>350693.61700000003</v>
      </c>
      <c r="O42" s="6" t="s">
        <v>349</v>
      </c>
    </row>
    <row r="43" spans="1:15" ht="86.25" customHeight="1">
      <c r="A43" s="5" t="s">
        <v>293</v>
      </c>
      <c r="B43" s="4" t="s">
        <v>48</v>
      </c>
      <c r="C43" s="4" t="s">
        <v>31</v>
      </c>
      <c r="D43" s="4" t="s">
        <v>49</v>
      </c>
      <c r="E43" s="4" t="s">
        <v>50</v>
      </c>
      <c r="F43" s="4" t="s">
        <v>138</v>
      </c>
      <c r="G43" s="4" t="s">
        <v>139</v>
      </c>
      <c r="H43" s="4" t="s">
        <v>169</v>
      </c>
      <c r="I43" s="11">
        <v>327787698.50999999</v>
      </c>
      <c r="J43" s="11">
        <v>173010325.65000001</v>
      </c>
      <c r="K43" s="11"/>
      <c r="L43" s="11"/>
      <c r="M43" s="11"/>
      <c r="N43" s="11">
        <v>173010325.65000001</v>
      </c>
      <c r="O43" s="6" t="s">
        <v>366</v>
      </c>
    </row>
    <row r="44" spans="1:15">
      <c r="A44" s="12" t="s">
        <v>81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</row>
    <row r="45" spans="1:15">
      <c r="A45" s="12" t="s">
        <v>93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</row>
    <row r="46" spans="1:15" ht="84" customHeight="1">
      <c r="A46" s="5" t="s">
        <v>163</v>
      </c>
      <c r="B46" s="10" t="s">
        <v>45</v>
      </c>
      <c r="C46" s="10" t="s">
        <v>34</v>
      </c>
      <c r="D46" s="10" t="s">
        <v>28</v>
      </c>
      <c r="E46" s="10" t="s">
        <v>36</v>
      </c>
      <c r="F46" s="10" t="s">
        <v>43</v>
      </c>
      <c r="G46" s="10" t="s">
        <v>16</v>
      </c>
      <c r="H46" s="10" t="s">
        <v>44</v>
      </c>
      <c r="I46" s="34">
        <v>845793.74100000004</v>
      </c>
      <c r="J46" s="34">
        <v>138697.02600000001</v>
      </c>
      <c r="K46" s="34"/>
      <c r="L46" s="34">
        <v>138697.02600000001</v>
      </c>
      <c r="M46" s="34"/>
      <c r="N46" s="34"/>
      <c r="O46" s="10" t="s">
        <v>339</v>
      </c>
    </row>
    <row r="47" spans="1:15" ht="101.25">
      <c r="A47" s="5" t="s">
        <v>294</v>
      </c>
      <c r="B47" s="37" t="s">
        <v>235</v>
      </c>
      <c r="C47" s="10" t="s">
        <v>31</v>
      </c>
      <c r="D47" s="10" t="s">
        <v>28</v>
      </c>
      <c r="E47" s="10" t="s">
        <v>36</v>
      </c>
      <c r="F47" s="10" t="s">
        <v>82</v>
      </c>
      <c r="G47" s="10" t="s">
        <v>83</v>
      </c>
      <c r="H47" s="10" t="s">
        <v>84</v>
      </c>
      <c r="I47" s="34">
        <v>235668.842</v>
      </c>
      <c r="J47" s="34">
        <v>193660.60100000002</v>
      </c>
      <c r="K47" s="34"/>
      <c r="L47" s="34">
        <v>193660.60100000002</v>
      </c>
      <c r="M47" s="34"/>
      <c r="N47" s="34"/>
      <c r="O47" s="10" t="s">
        <v>340</v>
      </c>
    </row>
    <row r="48" spans="1:15" ht="71.25">
      <c r="A48" s="5" t="s">
        <v>295</v>
      </c>
      <c r="B48" s="37" t="s">
        <v>217</v>
      </c>
      <c r="C48" s="10" t="s">
        <v>31</v>
      </c>
      <c r="D48" s="10" t="s">
        <v>28</v>
      </c>
      <c r="E48" s="10" t="s">
        <v>36</v>
      </c>
      <c r="F48" s="10" t="s">
        <v>85</v>
      </c>
      <c r="G48" s="10" t="s">
        <v>22</v>
      </c>
      <c r="H48" s="10" t="s">
        <v>86</v>
      </c>
      <c r="I48" s="34">
        <v>102392.245</v>
      </c>
      <c r="J48" s="34">
        <v>81392.531000000003</v>
      </c>
      <c r="K48" s="34"/>
      <c r="L48" s="34">
        <v>81392.531000000003</v>
      </c>
      <c r="M48" s="34"/>
      <c r="N48" s="34"/>
      <c r="O48" s="6" t="s">
        <v>341</v>
      </c>
    </row>
    <row r="49" spans="1:15" ht="71.25">
      <c r="A49" s="5" t="s">
        <v>296</v>
      </c>
      <c r="B49" s="10" t="s">
        <v>87</v>
      </c>
      <c r="C49" s="10" t="s">
        <v>31</v>
      </c>
      <c r="D49" s="10" t="s">
        <v>28</v>
      </c>
      <c r="E49" s="10" t="s">
        <v>36</v>
      </c>
      <c r="F49" s="10" t="s">
        <v>85</v>
      </c>
      <c r="G49" s="10" t="s">
        <v>83</v>
      </c>
      <c r="H49" s="10" t="s">
        <v>88</v>
      </c>
      <c r="I49" s="34">
        <v>133876.88500000001</v>
      </c>
      <c r="J49" s="34">
        <v>123873.673</v>
      </c>
      <c r="K49" s="34"/>
      <c r="L49" s="34">
        <v>123873.673</v>
      </c>
      <c r="M49" s="34"/>
      <c r="N49" s="34"/>
      <c r="O49" s="6" t="s">
        <v>369</v>
      </c>
    </row>
    <row r="50" spans="1:15" ht="92.25" customHeight="1">
      <c r="A50" s="5" t="s">
        <v>297</v>
      </c>
      <c r="B50" s="38" t="s">
        <v>89</v>
      </c>
      <c r="C50" s="38" t="s">
        <v>34</v>
      </c>
      <c r="D50" s="38" t="s">
        <v>28</v>
      </c>
      <c r="E50" s="38" t="s">
        <v>36</v>
      </c>
      <c r="F50" s="38" t="s">
        <v>24</v>
      </c>
      <c r="G50" s="38" t="s">
        <v>83</v>
      </c>
      <c r="H50" s="38" t="s">
        <v>90</v>
      </c>
      <c r="I50" s="39">
        <v>288263.45</v>
      </c>
      <c r="J50" s="40">
        <v>267014.63199999998</v>
      </c>
      <c r="K50" s="40"/>
      <c r="L50" s="40">
        <v>267014.63199999998</v>
      </c>
      <c r="M50" s="40"/>
      <c r="N50" s="40"/>
      <c r="O50" s="6" t="s">
        <v>344</v>
      </c>
    </row>
    <row r="51" spans="1:15" ht="71.25">
      <c r="A51" s="5" t="s">
        <v>298</v>
      </c>
      <c r="B51" s="10" t="s">
        <v>218</v>
      </c>
      <c r="C51" s="10" t="s">
        <v>31</v>
      </c>
      <c r="D51" s="10" t="s">
        <v>28</v>
      </c>
      <c r="E51" s="10" t="s">
        <v>36</v>
      </c>
      <c r="F51" s="10" t="s">
        <v>165</v>
      </c>
      <c r="G51" s="10" t="s">
        <v>22</v>
      </c>
      <c r="H51" s="10" t="s">
        <v>166</v>
      </c>
      <c r="I51" s="41">
        <v>21375.705000000002</v>
      </c>
      <c r="J51" s="34">
        <v>11771.048000000001</v>
      </c>
      <c r="K51" s="34"/>
      <c r="L51" s="34">
        <v>11771.048000000001</v>
      </c>
      <c r="M51" s="40"/>
      <c r="N51" s="40"/>
      <c r="O51" s="6" t="s">
        <v>343</v>
      </c>
    </row>
    <row r="52" spans="1:15" ht="87.75" customHeight="1">
      <c r="A52" s="5" t="s">
        <v>299</v>
      </c>
      <c r="B52" s="10" t="s">
        <v>91</v>
      </c>
      <c r="C52" s="10" t="s">
        <v>31</v>
      </c>
      <c r="D52" s="10" t="s">
        <v>28</v>
      </c>
      <c r="E52" s="10" t="s">
        <v>36</v>
      </c>
      <c r="F52" s="10" t="s">
        <v>55</v>
      </c>
      <c r="G52" s="10" t="s">
        <v>22</v>
      </c>
      <c r="H52" s="10" t="s">
        <v>92</v>
      </c>
      <c r="I52" s="41">
        <v>319830.37400000001</v>
      </c>
      <c r="J52" s="41">
        <v>310732.87099999998</v>
      </c>
      <c r="K52" s="34"/>
      <c r="L52" s="41">
        <v>310732.87099999998</v>
      </c>
      <c r="M52" s="34"/>
      <c r="N52" s="34"/>
      <c r="O52" s="6" t="s">
        <v>345</v>
      </c>
    </row>
    <row r="53" spans="1:15" ht="73.5">
      <c r="A53" s="5" t="s">
        <v>300</v>
      </c>
      <c r="B53" s="42" t="s">
        <v>143</v>
      </c>
      <c r="C53" s="10" t="s">
        <v>31</v>
      </c>
      <c r="D53" s="10" t="s">
        <v>28</v>
      </c>
      <c r="E53" s="10" t="s">
        <v>36</v>
      </c>
      <c r="F53" s="10" t="s">
        <v>144</v>
      </c>
      <c r="G53" s="10" t="s">
        <v>64</v>
      </c>
      <c r="H53" s="10" t="s">
        <v>145</v>
      </c>
      <c r="I53" s="43">
        <v>74596.646999999997</v>
      </c>
      <c r="J53" s="43">
        <v>9100.402</v>
      </c>
      <c r="K53" s="34"/>
      <c r="L53" s="43">
        <v>9100.402</v>
      </c>
      <c r="M53" s="44"/>
      <c r="N53" s="44"/>
      <c r="O53" s="6" t="s">
        <v>342</v>
      </c>
    </row>
    <row r="54" spans="1:15">
      <c r="A54" s="12" t="s">
        <v>103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4"/>
    </row>
    <row r="55" spans="1:15" ht="71.25">
      <c r="A55" s="5" t="s">
        <v>301</v>
      </c>
      <c r="B55" s="10" t="s">
        <v>219</v>
      </c>
      <c r="C55" s="10" t="s">
        <v>31</v>
      </c>
      <c r="D55" s="4" t="s">
        <v>94</v>
      </c>
      <c r="E55" s="10" t="s">
        <v>35</v>
      </c>
      <c r="F55" s="10" t="s">
        <v>177</v>
      </c>
      <c r="G55" s="4">
        <v>2020</v>
      </c>
      <c r="H55" s="4">
        <v>0.80200000000000005</v>
      </c>
      <c r="I55" s="45">
        <v>41692.903000000006</v>
      </c>
      <c r="J55" s="45">
        <v>41692.903000000006</v>
      </c>
      <c r="K55" s="45">
        <v>35257.19</v>
      </c>
      <c r="L55" s="45">
        <v>5268.3130000000001</v>
      </c>
      <c r="M55" s="45">
        <v>1167.4000000000001</v>
      </c>
      <c r="N55" s="4"/>
      <c r="O55" s="6" t="s">
        <v>346</v>
      </c>
    </row>
    <row r="56" spans="1:15" ht="43.5">
      <c r="A56" s="5" t="s">
        <v>304</v>
      </c>
      <c r="B56" s="10" t="s">
        <v>220</v>
      </c>
      <c r="C56" s="10" t="s">
        <v>31</v>
      </c>
      <c r="D56" s="4" t="s">
        <v>95</v>
      </c>
      <c r="E56" s="10" t="s">
        <v>35</v>
      </c>
      <c r="F56" s="10" t="s">
        <v>178</v>
      </c>
      <c r="G56" s="4">
        <v>2020</v>
      </c>
      <c r="H56" s="4">
        <v>2.67</v>
      </c>
      <c r="I56" s="45">
        <v>40193.394</v>
      </c>
      <c r="J56" s="45">
        <v>40193.394</v>
      </c>
      <c r="K56" s="45">
        <v>34688.5</v>
      </c>
      <c r="L56" s="45">
        <v>5183.3440000000001</v>
      </c>
      <c r="M56" s="45">
        <v>321.55</v>
      </c>
      <c r="N56" s="4"/>
      <c r="O56" s="6" t="s">
        <v>336</v>
      </c>
    </row>
    <row r="57" spans="1:15" ht="43.5">
      <c r="A57" s="5" t="s">
        <v>305</v>
      </c>
      <c r="B57" s="46" t="s">
        <v>221</v>
      </c>
      <c r="C57" s="10" t="s">
        <v>31</v>
      </c>
      <c r="D57" s="4" t="s">
        <v>95</v>
      </c>
      <c r="E57" s="10" t="s">
        <v>35</v>
      </c>
      <c r="F57" s="10" t="s">
        <v>254</v>
      </c>
      <c r="G57" s="4">
        <v>2020</v>
      </c>
      <c r="H57" s="4">
        <v>2.72</v>
      </c>
      <c r="I57" s="45">
        <v>31323.977999999999</v>
      </c>
      <c r="J57" s="45">
        <v>31323.977999999999</v>
      </c>
      <c r="K57" s="45">
        <v>27033.85</v>
      </c>
      <c r="L57" s="45">
        <v>4039.538</v>
      </c>
      <c r="M57" s="45">
        <v>250.59</v>
      </c>
      <c r="N57" s="4"/>
      <c r="O57" s="6" t="s">
        <v>336</v>
      </c>
    </row>
    <row r="58" spans="1:15" ht="86.25">
      <c r="A58" s="5" t="s">
        <v>306</v>
      </c>
      <c r="B58" s="46" t="s">
        <v>222</v>
      </c>
      <c r="C58" s="10" t="s">
        <v>31</v>
      </c>
      <c r="D58" s="4" t="s">
        <v>96</v>
      </c>
      <c r="E58" s="10" t="s">
        <v>35</v>
      </c>
      <c r="F58" s="10" t="s">
        <v>179</v>
      </c>
      <c r="G58" s="4">
        <v>2020</v>
      </c>
      <c r="H58" s="4">
        <v>1.4930000000000001</v>
      </c>
      <c r="I58" s="45">
        <v>33019.319000000003</v>
      </c>
      <c r="J58" s="45">
        <v>33019.319000000003</v>
      </c>
      <c r="K58" s="45">
        <v>28209.72</v>
      </c>
      <c r="L58" s="45">
        <v>4215.2489999999998</v>
      </c>
      <c r="M58" s="45">
        <v>594.35</v>
      </c>
      <c r="N58" s="4"/>
      <c r="O58" s="6" t="s">
        <v>336</v>
      </c>
    </row>
    <row r="59" spans="1:15" ht="101.25">
      <c r="A59" s="5" t="s">
        <v>307</v>
      </c>
      <c r="B59" s="46" t="s">
        <v>223</v>
      </c>
      <c r="C59" s="10" t="s">
        <v>34</v>
      </c>
      <c r="D59" s="4" t="s">
        <v>97</v>
      </c>
      <c r="E59" s="10" t="s">
        <v>35</v>
      </c>
      <c r="F59" s="10" t="s">
        <v>255</v>
      </c>
      <c r="G59" s="4">
        <v>2020</v>
      </c>
      <c r="H59" s="4">
        <v>1.121</v>
      </c>
      <c r="I59" s="45">
        <v>20410.036</v>
      </c>
      <c r="J59" s="45">
        <v>20410.036</v>
      </c>
      <c r="K59" s="45">
        <v>17069.54</v>
      </c>
      <c r="L59" s="45">
        <v>2550.6260000000002</v>
      </c>
      <c r="M59" s="45">
        <v>789.87</v>
      </c>
      <c r="N59" s="4"/>
      <c r="O59" s="6" t="s">
        <v>336</v>
      </c>
    </row>
    <row r="60" spans="1:15" ht="57">
      <c r="A60" s="5" t="s">
        <v>308</v>
      </c>
      <c r="B60" s="46" t="s">
        <v>224</v>
      </c>
      <c r="C60" s="10" t="s">
        <v>31</v>
      </c>
      <c r="D60" s="4" t="s">
        <v>98</v>
      </c>
      <c r="E60" s="10" t="s">
        <v>35</v>
      </c>
      <c r="F60" s="10" t="s">
        <v>256</v>
      </c>
      <c r="G60" s="4">
        <v>2020</v>
      </c>
      <c r="H60" s="4">
        <v>3.88</v>
      </c>
      <c r="I60" s="45">
        <v>34280.504000000001</v>
      </c>
      <c r="J60" s="45">
        <v>34280.504000000001</v>
      </c>
      <c r="K60" s="45">
        <v>29287.200000000001</v>
      </c>
      <c r="L60" s="45">
        <v>4376.2539999999999</v>
      </c>
      <c r="M60" s="45">
        <v>617.04999999999995</v>
      </c>
      <c r="N60" s="4"/>
      <c r="O60" s="6" t="s">
        <v>336</v>
      </c>
    </row>
    <row r="61" spans="1:15" ht="87" customHeight="1">
      <c r="A61" s="5" t="s">
        <v>309</v>
      </c>
      <c r="B61" s="46" t="s">
        <v>225</v>
      </c>
      <c r="C61" s="10" t="s">
        <v>31</v>
      </c>
      <c r="D61" s="4" t="s">
        <v>99</v>
      </c>
      <c r="E61" s="10" t="s">
        <v>35</v>
      </c>
      <c r="F61" s="10" t="s">
        <v>180</v>
      </c>
      <c r="G61" s="4">
        <v>2020</v>
      </c>
      <c r="H61" s="4">
        <v>2.64</v>
      </c>
      <c r="I61" s="45">
        <v>69704.087</v>
      </c>
      <c r="J61" s="45">
        <v>69704.087</v>
      </c>
      <c r="K61" s="45">
        <v>58398.78</v>
      </c>
      <c r="L61" s="45">
        <v>8726.2569999999996</v>
      </c>
      <c r="M61" s="45">
        <v>2579.0500000000002</v>
      </c>
      <c r="N61" s="4"/>
      <c r="O61" s="6" t="s">
        <v>336</v>
      </c>
    </row>
    <row r="62" spans="1:15" ht="75.75" customHeight="1">
      <c r="A62" s="5" t="s">
        <v>310</v>
      </c>
      <c r="B62" s="46" t="s">
        <v>226</v>
      </c>
      <c r="C62" s="10" t="s">
        <v>31</v>
      </c>
      <c r="D62" s="4" t="s">
        <v>100</v>
      </c>
      <c r="E62" s="10" t="s">
        <v>35</v>
      </c>
      <c r="F62" s="10" t="s">
        <v>181</v>
      </c>
      <c r="G62" s="4">
        <v>2020</v>
      </c>
      <c r="H62" s="47">
        <v>2.2829999999999999</v>
      </c>
      <c r="I62" s="48">
        <v>24289.113000000001</v>
      </c>
      <c r="J62" s="48">
        <v>24289.113000000001</v>
      </c>
      <c r="K62" s="45">
        <v>20773.07</v>
      </c>
      <c r="L62" s="45">
        <v>3104.0230000000001</v>
      </c>
      <c r="M62" s="45">
        <v>412.02</v>
      </c>
      <c r="N62" s="4"/>
      <c r="O62" s="6" t="s">
        <v>336</v>
      </c>
    </row>
    <row r="63" spans="1:15" ht="71.25">
      <c r="A63" s="5" t="s">
        <v>311</v>
      </c>
      <c r="B63" s="46" t="s">
        <v>227</v>
      </c>
      <c r="C63" s="10" t="s">
        <v>34</v>
      </c>
      <c r="D63" s="4" t="s">
        <v>101</v>
      </c>
      <c r="E63" s="10" t="s">
        <v>35</v>
      </c>
      <c r="F63" s="10" t="s">
        <v>182</v>
      </c>
      <c r="G63" s="4">
        <v>2020</v>
      </c>
      <c r="H63" s="47">
        <v>4.2694000000000001</v>
      </c>
      <c r="I63" s="48">
        <v>36011.17</v>
      </c>
      <c r="J63" s="48">
        <v>36011.17</v>
      </c>
      <c r="K63" s="45"/>
      <c r="L63" s="45">
        <v>35290.949999999997</v>
      </c>
      <c r="M63" s="45">
        <v>720.22</v>
      </c>
      <c r="N63" s="4"/>
      <c r="O63" s="6" t="s">
        <v>336</v>
      </c>
    </row>
    <row r="64" spans="1:15" ht="87">
      <c r="A64" s="5" t="s">
        <v>312</v>
      </c>
      <c r="B64" s="46" t="s">
        <v>228</v>
      </c>
      <c r="C64" s="10" t="s">
        <v>31</v>
      </c>
      <c r="D64" s="4" t="s">
        <v>46</v>
      </c>
      <c r="E64" s="10" t="s">
        <v>35</v>
      </c>
      <c r="F64" s="10" t="s">
        <v>183</v>
      </c>
      <c r="G64" s="4">
        <v>2020</v>
      </c>
      <c r="H64" s="4">
        <v>4.42</v>
      </c>
      <c r="I64" s="49">
        <v>21899.886500000001</v>
      </c>
      <c r="J64" s="49">
        <v>21899.886500000001</v>
      </c>
      <c r="K64" s="45"/>
      <c r="L64" s="49">
        <v>21151.3465</v>
      </c>
      <c r="M64" s="45">
        <v>748.54</v>
      </c>
      <c r="N64" s="4"/>
      <c r="O64" s="6" t="s">
        <v>336</v>
      </c>
    </row>
    <row r="65" spans="1:15" ht="94.5" customHeight="1">
      <c r="A65" s="5" t="s">
        <v>313</v>
      </c>
      <c r="B65" s="46" t="s">
        <v>229</v>
      </c>
      <c r="C65" s="10" t="s">
        <v>31</v>
      </c>
      <c r="D65" s="4" t="s">
        <v>102</v>
      </c>
      <c r="E65" s="10" t="s">
        <v>35</v>
      </c>
      <c r="F65" s="10" t="s">
        <v>257</v>
      </c>
      <c r="G65" s="4">
        <v>2020</v>
      </c>
      <c r="H65" s="4">
        <v>2.4249999999999998</v>
      </c>
      <c r="I65" s="45">
        <v>22128.052</v>
      </c>
      <c r="J65" s="45">
        <v>22128.052</v>
      </c>
      <c r="K65" s="45"/>
      <c r="L65" s="45">
        <v>21900.351999999999</v>
      </c>
      <c r="M65" s="45">
        <v>227.7</v>
      </c>
      <c r="N65" s="4"/>
      <c r="O65" s="6" t="s">
        <v>336</v>
      </c>
    </row>
    <row r="66" spans="1:15" ht="22.5" customHeight="1">
      <c r="A66" s="12" t="s">
        <v>104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4"/>
    </row>
    <row r="67" spans="1:15" ht="17.25" customHeight="1">
      <c r="A67" s="12" t="s">
        <v>17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4"/>
    </row>
    <row r="68" spans="1:15" ht="92.25" customHeight="1">
      <c r="A68" s="5" t="s">
        <v>164</v>
      </c>
      <c r="B68" s="4" t="s">
        <v>230</v>
      </c>
      <c r="C68" s="4" t="s">
        <v>31</v>
      </c>
      <c r="D68" s="4" t="s">
        <v>21</v>
      </c>
      <c r="E68" s="4" t="s">
        <v>36</v>
      </c>
      <c r="F68" s="10" t="s">
        <v>258</v>
      </c>
      <c r="G68" s="4" t="s">
        <v>105</v>
      </c>
      <c r="H68" s="50" t="s">
        <v>106</v>
      </c>
      <c r="I68" s="51">
        <v>316300</v>
      </c>
      <c r="J68" s="51">
        <v>316300</v>
      </c>
      <c r="K68" s="51"/>
      <c r="L68" s="51">
        <v>316300</v>
      </c>
      <c r="M68" s="51"/>
      <c r="N68" s="51"/>
      <c r="O68" s="6" t="s">
        <v>365</v>
      </c>
    </row>
    <row r="69" spans="1:15" ht="199.5">
      <c r="A69" s="5" t="s">
        <v>314</v>
      </c>
      <c r="B69" s="4" t="s">
        <v>107</v>
      </c>
      <c r="C69" s="4" t="s">
        <v>31</v>
      </c>
      <c r="D69" s="4" t="s">
        <v>21</v>
      </c>
      <c r="E69" s="4" t="s">
        <v>36</v>
      </c>
      <c r="F69" s="10" t="s">
        <v>108</v>
      </c>
      <c r="G69" s="4" t="s">
        <v>109</v>
      </c>
      <c r="H69" s="50" t="s">
        <v>110</v>
      </c>
      <c r="I69" s="51">
        <v>7271280.6799999997</v>
      </c>
      <c r="J69" s="51"/>
      <c r="K69" s="51"/>
      <c r="L69" s="51"/>
      <c r="M69" s="51"/>
      <c r="N69" s="51"/>
      <c r="O69" s="6" t="s">
        <v>336</v>
      </c>
    </row>
    <row r="70" spans="1:15" ht="58.5">
      <c r="A70" s="5" t="s">
        <v>315</v>
      </c>
      <c r="B70" s="4" t="s">
        <v>111</v>
      </c>
      <c r="C70" s="4" t="s">
        <v>52</v>
      </c>
      <c r="D70" s="4"/>
      <c r="E70" s="4" t="s">
        <v>37</v>
      </c>
      <c r="F70" s="4" t="s">
        <v>112</v>
      </c>
      <c r="G70" s="4" t="s">
        <v>168</v>
      </c>
      <c r="H70" s="50" t="s">
        <v>51</v>
      </c>
      <c r="I70" s="52">
        <v>2526120.4</v>
      </c>
      <c r="J70" s="9">
        <v>810827</v>
      </c>
      <c r="K70" s="51"/>
      <c r="L70" s="51"/>
      <c r="M70" s="51"/>
      <c r="N70" s="51"/>
      <c r="O70" s="4" t="s">
        <v>60</v>
      </c>
    </row>
    <row r="71" spans="1:15">
      <c r="A71" s="12" t="s">
        <v>113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4"/>
    </row>
    <row r="72" spans="1:15" ht="99.75">
      <c r="A72" s="5" t="s">
        <v>316</v>
      </c>
      <c r="B72" s="10" t="s">
        <v>114</v>
      </c>
      <c r="C72" s="10" t="s">
        <v>31</v>
      </c>
      <c r="D72" s="10" t="s">
        <v>115</v>
      </c>
      <c r="E72" s="10" t="s">
        <v>35</v>
      </c>
      <c r="F72" s="10" t="s">
        <v>116</v>
      </c>
      <c r="G72" s="10" t="s">
        <v>117</v>
      </c>
      <c r="H72" s="10" t="s">
        <v>18</v>
      </c>
      <c r="I72" s="53">
        <v>937355.75800000003</v>
      </c>
      <c r="J72" s="51">
        <v>588710.11899999995</v>
      </c>
      <c r="K72" s="54">
        <v>363021</v>
      </c>
      <c r="L72" s="55">
        <v>172705.209</v>
      </c>
      <c r="M72" s="55">
        <v>52983.91</v>
      </c>
      <c r="N72" s="55"/>
      <c r="O72" s="5" t="s">
        <v>359</v>
      </c>
    </row>
    <row r="73" spans="1:15" ht="42.75">
      <c r="A73" s="5" t="s">
        <v>317</v>
      </c>
      <c r="B73" s="23" t="s">
        <v>231</v>
      </c>
      <c r="C73" s="23" t="s">
        <v>31</v>
      </c>
      <c r="D73" s="23" t="s">
        <v>329</v>
      </c>
      <c r="E73" s="23" t="s">
        <v>35</v>
      </c>
      <c r="F73" s="23" t="s">
        <v>74</v>
      </c>
      <c r="G73" s="23" t="s">
        <v>62</v>
      </c>
      <c r="H73" s="23" t="s">
        <v>118</v>
      </c>
      <c r="I73" s="30">
        <v>630474.92000000004</v>
      </c>
      <c r="J73" s="29">
        <v>630474.92000000004</v>
      </c>
      <c r="K73" s="29"/>
      <c r="L73" s="29">
        <v>580036.93000000005</v>
      </c>
      <c r="M73" s="29">
        <v>50437.99</v>
      </c>
      <c r="N73" s="29"/>
      <c r="O73" s="6" t="s">
        <v>336</v>
      </c>
    </row>
    <row r="74" spans="1:15" ht="44.25">
      <c r="A74" s="5" t="s">
        <v>318</v>
      </c>
      <c r="B74" s="23" t="s">
        <v>232</v>
      </c>
      <c r="C74" s="23" t="s">
        <v>31</v>
      </c>
      <c r="D74" s="23" t="s">
        <v>331</v>
      </c>
      <c r="E74" s="23" t="s">
        <v>35</v>
      </c>
      <c r="F74" s="23" t="s">
        <v>74</v>
      </c>
      <c r="G74" s="23" t="s">
        <v>119</v>
      </c>
      <c r="H74" s="23" t="s">
        <v>18</v>
      </c>
      <c r="I74" s="30">
        <v>1141463</v>
      </c>
      <c r="J74" s="29"/>
      <c r="K74" s="29"/>
      <c r="L74" s="29"/>
      <c r="M74" s="29"/>
      <c r="N74" s="29"/>
      <c r="O74" s="6" t="s">
        <v>336</v>
      </c>
    </row>
    <row r="75" spans="1:15" ht="42.75">
      <c r="A75" s="5" t="s">
        <v>319</v>
      </c>
      <c r="B75" s="23" t="s">
        <v>233</v>
      </c>
      <c r="C75" s="23" t="s">
        <v>38</v>
      </c>
      <c r="D75" s="23" t="s">
        <v>332</v>
      </c>
      <c r="E75" s="23" t="s">
        <v>35</v>
      </c>
      <c r="F75" s="23" t="s">
        <v>184</v>
      </c>
      <c r="G75" s="23" t="s">
        <v>39</v>
      </c>
      <c r="H75" s="23" t="s">
        <v>140</v>
      </c>
      <c r="I75" s="30">
        <v>264920</v>
      </c>
      <c r="J75" s="29">
        <v>213521.408</v>
      </c>
      <c r="K75" s="29">
        <v>196269.9</v>
      </c>
      <c r="L75" s="29">
        <v>4005.5079999999998</v>
      </c>
      <c r="M75" s="29">
        <v>13246</v>
      </c>
      <c r="N75" s="29"/>
      <c r="O75" s="6" t="s">
        <v>336</v>
      </c>
    </row>
    <row r="76" spans="1:15">
      <c r="A76" s="12" t="s">
        <v>19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4"/>
    </row>
    <row r="77" spans="1:15" ht="144" customHeight="1">
      <c r="A77" s="5" t="s">
        <v>303</v>
      </c>
      <c r="B77" s="4" t="s">
        <v>167</v>
      </c>
      <c r="C77" s="10" t="s">
        <v>31</v>
      </c>
      <c r="D77" s="4" t="s">
        <v>29</v>
      </c>
      <c r="E77" s="10" t="s">
        <v>35</v>
      </c>
      <c r="F77" s="4" t="s">
        <v>14</v>
      </c>
      <c r="G77" s="10" t="s">
        <v>120</v>
      </c>
      <c r="H77" s="10"/>
      <c r="I77" s="9" t="s">
        <v>30</v>
      </c>
      <c r="J77" s="9" t="s">
        <v>30</v>
      </c>
      <c r="K77" s="9"/>
      <c r="L77" s="9"/>
      <c r="M77" s="9"/>
      <c r="N77" s="9" t="s">
        <v>30</v>
      </c>
      <c r="O77" s="10" t="s">
        <v>338</v>
      </c>
    </row>
    <row r="78" spans="1:15" ht="85.5">
      <c r="A78" s="5" t="s">
        <v>302</v>
      </c>
      <c r="B78" s="10" t="s">
        <v>121</v>
      </c>
      <c r="C78" s="4" t="s">
        <v>34</v>
      </c>
      <c r="D78" s="4" t="s">
        <v>21</v>
      </c>
      <c r="E78" s="4" t="s">
        <v>36</v>
      </c>
      <c r="F78" s="4" t="s">
        <v>74</v>
      </c>
      <c r="G78" s="4" t="s">
        <v>64</v>
      </c>
      <c r="H78" s="4" t="s">
        <v>122</v>
      </c>
      <c r="I78" s="56">
        <v>160325.74</v>
      </c>
      <c r="J78" s="56">
        <v>114732.32</v>
      </c>
      <c r="K78" s="51"/>
      <c r="L78" s="56">
        <v>114732.32</v>
      </c>
      <c r="M78" s="34"/>
      <c r="N78" s="51"/>
      <c r="O78" s="5" t="s">
        <v>361</v>
      </c>
    </row>
    <row r="79" spans="1:15" ht="127.5" customHeight="1">
      <c r="A79" s="5" t="s">
        <v>320</v>
      </c>
      <c r="B79" s="10" t="s">
        <v>123</v>
      </c>
      <c r="C79" s="4" t="s">
        <v>31</v>
      </c>
      <c r="D79" s="4" t="s">
        <v>124</v>
      </c>
      <c r="E79" s="4" t="s">
        <v>35</v>
      </c>
      <c r="F79" s="4" t="s">
        <v>125</v>
      </c>
      <c r="G79" s="4" t="s">
        <v>64</v>
      </c>
      <c r="H79" s="4"/>
      <c r="I79" s="56">
        <v>118313.8</v>
      </c>
      <c r="J79" s="56">
        <v>113050.72</v>
      </c>
      <c r="K79" s="51"/>
      <c r="L79" s="56"/>
      <c r="M79" s="34">
        <v>5263.16</v>
      </c>
      <c r="N79" s="51"/>
      <c r="O79" s="5" t="s">
        <v>362</v>
      </c>
    </row>
    <row r="80" spans="1:15" ht="123" customHeight="1">
      <c r="A80" s="5" t="s">
        <v>321</v>
      </c>
      <c r="B80" s="10" t="s">
        <v>126</v>
      </c>
      <c r="C80" s="4" t="s">
        <v>31</v>
      </c>
      <c r="D80" s="4" t="s">
        <v>127</v>
      </c>
      <c r="E80" s="4" t="s">
        <v>35</v>
      </c>
      <c r="F80" s="4" t="s">
        <v>128</v>
      </c>
      <c r="G80" s="4" t="s">
        <v>64</v>
      </c>
      <c r="H80" s="4"/>
      <c r="I80" s="56">
        <v>106376.53</v>
      </c>
      <c r="J80" s="56">
        <v>101113.37</v>
      </c>
      <c r="K80" s="51"/>
      <c r="L80" s="56"/>
      <c r="M80" s="34">
        <v>5263.16</v>
      </c>
      <c r="N80" s="51"/>
      <c r="O80" s="5" t="s">
        <v>363</v>
      </c>
    </row>
    <row r="81" spans="1:16" ht="108" customHeight="1">
      <c r="A81" s="5" t="s">
        <v>322</v>
      </c>
      <c r="B81" s="10" t="s">
        <v>129</v>
      </c>
      <c r="C81" s="4" t="s">
        <v>31</v>
      </c>
      <c r="D81" s="4" t="s">
        <v>130</v>
      </c>
      <c r="E81" s="4" t="s">
        <v>35</v>
      </c>
      <c r="F81" s="4" t="s">
        <v>131</v>
      </c>
      <c r="G81" s="4" t="s">
        <v>64</v>
      </c>
      <c r="H81" s="4"/>
      <c r="I81" s="56">
        <v>130271.59</v>
      </c>
      <c r="J81" s="56">
        <v>130271.59</v>
      </c>
      <c r="K81" s="51"/>
      <c r="L81" s="56"/>
      <c r="M81" s="34"/>
      <c r="N81" s="51"/>
      <c r="O81" s="5" t="s">
        <v>364</v>
      </c>
    </row>
    <row r="82" spans="1:16" ht="59.25">
      <c r="A82" s="5" t="s">
        <v>323</v>
      </c>
      <c r="B82" s="4" t="s">
        <v>234</v>
      </c>
      <c r="C82" s="4" t="s">
        <v>31</v>
      </c>
      <c r="D82" s="4" t="s">
        <v>335</v>
      </c>
      <c r="E82" s="4" t="s">
        <v>37</v>
      </c>
      <c r="F82" s="4" t="s">
        <v>170</v>
      </c>
      <c r="G82" s="10" t="s">
        <v>171</v>
      </c>
      <c r="H82" s="10">
        <v>3248.37</v>
      </c>
      <c r="I82" s="9">
        <v>239200</v>
      </c>
      <c r="J82" s="9">
        <v>239200</v>
      </c>
      <c r="K82" s="9">
        <v>226900</v>
      </c>
      <c r="L82" s="9"/>
      <c r="M82" s="9"/>
      <c r="N82" s="9">
        <v>12300</v>
      </c>
      <c r="O82" s="6" t="s">
        <v>336</v>
      </c>
    </row>
    <row r="83" spans="1:16">
      <c r="A83" s="12" t="s">
        <v>20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4"/>
    </row>
    <row r="84" spans="1:16" ht="44.25">
      <c r="A84" s="5" t="s">
        <v>324</v>
      </c>
      <c r="B84" s="4" t="s">
        <v>132</v>
      </c>
      <c r="C84" s="4" t="s">
        <v>31</v>
      </c>
      <c r="D84" s="4" t="s">
        <v>21</v>
      </c>
      <c r="E84" s="4" t="s">
        <v>36</v>
      </c>
      <c r="F84" s="4" t="s">
        <v>133</v>
      </c>
      <c r="G84" s="4" t="s">
        <v>134</v>
      </c>
      <c r="H84" s="4" t="s">
        <v>56</v>
      </c>
      <c r="I84" s="51">
        <v>805127.51</v>
      </c>
      <c r="J84" s="9">
        <v>400000</v>
      </c>
      <c r="K84" s="51"/>
      <c r="L84" s="9">
        <v>400000</v>
      </c>
      <c r="M84" s="51"/>
      <c r="N84" s="51"/>
      <c r="O84" s="6" t="s">
        <v>336</v>
      </c>
    </row>
    <row r="85" spans="1:16">
      <c r="A85" s="12" t="s">
        <v>25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4"/>
    </row>
    <row r="86" spans="1:16" ht="71.25">
      <c r="A86" s="5" t="s">
        <v>325</v>
      </c>
      <c r="B86" s="10" t="s">
        <v>135</v>
      </c>
      <c r="C86" s="4" t="s">
        <v>34</v>
      </c>
      <c r="D86" s="4" t="s">
        <v>21</v>
      </c>
      <c r="E86" s="4" t="s">
        <v>36</v>
      </c>
      <c r="F86" s="4" t="s">
        <v>136</v>
      </c>
      <c r="G86" s="4" t="s">
        <v>69</v>
      </c>
      <c r="H86" s="4" t="s">
        <v>137</v>
      </c>
      <c r="I86" s="56">
        <v>120040.55100000001</v>
      </c>
      <c r="J86" s="51">
        <v>47363.199999999997</v>
      </c>
      <c r="K86" s="51"/>
      <c r="L86" s="51">
        <v>47363.199999999997</v>
      </c>
      <c r="M86" s="51"/>
      <c r="N86" s="51"/>
      <c r="O86" s="4" t="s">
        <v>336</v>
      </c>
      <c r="P86" s="57"/>
    </row>
  </sheetData>
  <mergeCells count="27">
    <mergeCell ref="A1:O1"/>
    <mergeCell ref="L2:O2"/>
    <mergeCell ref="A3:A4"/>
    <mergeCell ref="B3:B4"/>
    <mergeCell ref="C3:C4"/>
    <mergeCell ref="D3:D4"/>
    <mergeCell ref="E3:E4"/>
    <mergeCell ref="G3:G4"/>
    <mergeCell ref="A66:O66"/>
    <mergeCell ref="I3:I4"/>
    <mergeCell ref="J3:N3"/>
    <mergeCell ref="O3:O4"/>
    <mergeCell ref="A5:O5"/>
    <mergeCell ref="A6:O6"/>
    <mergeCell ref="H3:H4"/>
    <mergeCell ref="A19:O19"/>
    <mergeCell ref="A23:O23"/>
    <mergeCell ref="A54:O54"/>
    <mergeCell ref="A39:O39"/>
    <mergeCell ref="A40:O40"/>
    <mergeCell ref="A44:O44"/>
    <mergeCell ref="A45:O45"/>
    <mergeCell ref="A83:O83"/>
    <mergeCell ref="A85:O85"/>
    <mergeCell ref="A67:O67"/>
    <mergeCell ref="A71:O71"/>
    <mergeCell ref="A76:O76"/>
  </mergeCells>
  <phoneticPr fontId="15" type="noConversion"/>
  <pageMargins left="0.78740157480314965" right="0.78740157480314965" top="0.9055118110236221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ИЮЛЬ 2020</vt:lpstr>
      <vt:lpstr>'ИЮЛЬ 2020'!Заголовки_для_печати</vt:lpstr>
      <vt:lpstr>'ИЮЛЬ 2020'!Область_печати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Светлана Музалевская</cp:lastModifiedBy>
  <cp:revision/>
  <cp:lastPrinted>2020-04-01T11:29:17Z</cp:lastPrinted>
  <dcterms:created xsi:type="dcterms:W3CDTF">2013-11-01T13:39:23Z</dcterms:created>
  <dcterms:modified xsi:type="dcterms:W3CDTF">2020-08-13T12:18:50Z</dcterms:modified>
</cp:coreProperties>
</file>