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tpr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 refMode="R1C1"/>
</workbook>
</file>

<file path=xl/calcChain.xml><?xml version="1.0" encoding="utf-8"?>
<calcChain xmlns="http://schemas.openxmlformats.org/spreadsheetml/2006/main">
  <c r="N22" i="1" l="1"/>
  <c r="J22" i="1"/>
  <c r="N21" i="1"/>
  <c r="J21" i="1"/>
  <c r="N20" i="1"/>
  <c r="J20" i="1"/>
  <c r="N19" i="1"/>
  <c r="J19" i="1"/>
  <c r="N18" i="1"/>
  <c r="J18" i="1"/>
  <c r="N14" i="1" l="1"/>
  <c r="N15" i="1"/>
  <c r="N16" i="1"/>
  <c r="N17" i="1"/>
  <c r="N13" i="1"/>
  <c r="N23" i="1" s="1"/>
  <c r="J23" i="1"/>
  <c r="J14" i="1"/>
  <c r="J15" i="1"/>
  <c r="J16" i="1"/>
  <c r="J17" i="1"/>
  <c r="J13" i="1"/>
</calcChain>
</file>

<file path=xl/sharedStrings.xml><?xml version="1.0" encoding="utf-8"?>
<sst xmlns="http://schemas.openxmlformats.org/spreadsheetml/2006/main" count="54" uniqueCount="38">
  <si>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</si>
  <si>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</si>
  <si>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</si>
  <si>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</si>
  <si>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</si>
  <si>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</si>
  <si>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итого ррц</t>
  </si>
  <si>
    <t>цена ррц</t>
  </si>
  <si>
    <t xml:space="preserve">E-mail: info@light-snab.ru </t>
  </si>
  <si>
    <t>Web: http://light-snab.ru/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</si>
  <si>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</si>
  <si>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</si>
  <si>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</si>
  <si>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</si>
  <si>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>шт</t>
  </si>
  <si>
    <t xml:space="preserve">Поставщик: _____________________________ </t>
  </si>
  <si>
    <t>Итого:</t>
  </si>
  <si>
    <t>сроки</t>
  </si>
  <si>
    <t>Диаметр, мм 60               Лампа GU10</t>
  </si>
  <si>
    <t xml:space="preserve">в наличии </t>
  </si>
  <si>
    <t>1154-LED15PL</t>
  </si>
  <si>
    <t xml:space="preserve">358320
</t>
  </si>
  <si>
    <r>
      <t xml:space="preserve">Диаметр, см: 17
Высота min, см: 73
Высота max, см: 213                                    </t>
    </r>
    <r>
      <rPr>
        <sz val="11"/>
        <color rgb="FFFF0000"/>
        <rFont val="Calibri"/>
        <family val="2"/>
        <charset val="204"/>
        <scheme val="minor"/>
      </rPr>
      <t>Тип цоколя LED  4000K</t>
    </r>
    <r>
      <rPr>
        <sz val="11"/>
        <color theme="1"/>
        <rFont val="Calibri"/>
        <family val="2"/>
        <charset val="204"/>
        <scheme val="minor"/>
      </rPr>
      <t xml:space="preserve">
Общая мощность: 15 Цвет арматуры: Хром</t>
    </r>
  </si>
  <si>
    <r>
      <t xml:space="preserve">Ширина, мм 55
Высота, мм 95
Длина, мм 137                   </t>
    </r>
    <r>
      <rPr>
        <sz val="11"/>
        <color rgb="FFFF0000"/>
        <rFont val="Calibri"/>
        <family val="2"/>
        <charset val="204"/>
        <scheme val="minor"/>
      </rPr>
      <t>Тип цоколя LED  4000K</t>
    </r>
  </si>
  <si>
    <t>C017CW-01CH</t>
  </si>
  <si>
    <r>
      <t xml:space="preserve">Мощность 23w </t>
    </r>
    <r>
      <rPr>
        <sz val="11"/>
        <color rgb="FFFF0000"/>
        <rFont val="Calibri"/>
        <family val="2"/>
        <charset val="204"/>
        <scheme val="minor"/>
      </rPr>
      <t xml:space="preserve">4000К </t>
    </r>
    <r>
      <rPr>
        <sz val="11"/>
        <color theme="1"/>
        <rFont val="Calibri"/>
        <family val="2"/>
        <charset val="204"/>
        <scheme val="minor"/>
      </rPr>
      <t xml:space="preserve">                       Ширина, мм 37
Высота, мм 50
Длина, мм 1000</t>
    </r>
  </si>
  <si>
    <t xml:space="preserve">7-10 дней </t>
  </si>
  <si>
    <t xml:space="preserve">Заказ клиента №02/20-3164 от 11/08/21г </t>
  </si>
  <si>
    <t xml:space="preserve">Ширина, мм 400
Высота, мм 80
Длина, мм 400
</t>
  </si>
  <si>
    <t>A7210PL-3WH</t>
  </si>
  <si>
    <t>5531, Подвесной светодиодный светильник Mantra Tube</t>
  </si>
  <si>
    <t>LS Светильник подвесной Rumba ch (габариты 45*8.2)</t>
  </si>
  <si>
    <t>Подвесная люстра Mantra Zen 1424</t>
  </si>
  <si>
    <t>Корпус светильника COMBO-20 одинарный белый, 004154</t>
  </si>
  <si>
    <t>Модуль COMBO нейтральный белый свет 003953 12w 4000К</t>
  </si>
  <si>
    <t xml:space="preserve">Rumba ch </t>
  </si>
  <si>
    <t xml:space="preserve">1шт, плюс  заказ </t>
  </si>
  <si>
    <t xml:space="preserve">заказ 45 раб дней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</si>
</sst>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rgb="FF2C2C2C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2" tint="-0.89999084444715716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8" fillId="0" borderId="3" xfId="0" applyNumberFormat="1" applyFont="1" applyBorder="1" applyAlignment="1">
      <alignment horizontal="center" vertical="center"/>
    </xf>
    <xf numFmtId="0" fontId="3" fillId="0" borderId="4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 wrapText="1"/>
    </xf>
    <xf numFmtId="2" fontId="8" fillId="0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9" xfId="0" applyFill="1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3</xdr:col>
      <xdr:colOff>45204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</xdr:colOff>
      <xdr:row>14</xdr:row>
      <xdr:rowOff>95250</xdr:rowOff>
    </xdr:from>
    <xdr:to>
      <xdr:col>2</xdr:col>
      <xdr:colOff>1417748</xdr:colOff>
      <xdr:row>14</xdr:row>
      <xdr:rowOff>1102179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892" y="10980964"/>
          <a:ext cx="1349713" cy="1006929"/>
        </a:xfrm>
        <a:prstGeom prst="rect">
          <a:avLst/>
        </a:prstGeom>
      </xdr:spPr>
    </xdr:pic>
    <xdr:clientData/>
  </xdr:twoCellAnchor>
  <xdr:twoCellAnchor editAs="oneCell">
    <xdr:from>
      <xdr:col>2</xdr:col>
      <xdr:colOff>164887</xdr:colOff>
      <xdr:row>16</xdr:row>
      <xdr:rowOff>163286</xdr:rowOff>
    </xdr:from>
    <xdr:to>
      <xdr:col>2</xdr:col>
      <xdr:colOff>1476914</xdr:colOff>
      <xdr:row>16</xdr:row>
      <xdr:rowOff>1061358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4975" y="7693639"/>
          <a:ext cx="1312027" cy="898072"/>
        </a:xfrm>
        <a:prstGeom prst="rect">
          <a:avLst/>
        </a:prstGeom>
      </xdr:spPr>
    </xdr:pic>
    <xdr:clientData/>
  </xdr:twoCellAnchor>
  <xdr:twoCellAnchor editAs="oneCell">
    <xdr:from>
      <xdr:col>2</xdr:col>
      <xdr:colOff>437029</xdr:colOff>
      <xdr:row>13</xdr:row>
      <xdr:rowOff>33618</xdr:rowOff>
    </xdr:from>
    <xdr:to>
      <xdr:col>2</xdr:col>
      <xdr:colOff>1255058</xdr:colOff>
      <xdr:row>13</xdr:row>
      <xdr:rowOff>1742018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10F424C-62AF-407C-92B0-5617EF4E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2088" y="7552765"/>
          <a:ext cx="818029" cy="1708400"/>
        </a:xfrm>
        <a:prstGeom prst="rect">
          <a:avLst/>
        </a:prstGeom>
      </xdr:spPr>
    </xdr:pic>
    <xdr:clientData/>
  </xdr:twoCellAnchor>
  <xdr:twoCellAnchor editAs="oneCell">
    <xdr:from>
      <xdr:col>2</xdr:col>
      <xdr:colOff>280148</xdr:colOff>
      <xdr:row>15</xdr:row>
      <xdr:rowOff>78442</xdr:rowOff>
    </xdr:from>
    <xdr:to>
      <xdr:col>2</xdr:col>
      <xdr:colOff>1131794</xdr:colOff>
      <xdr:row>15</xdr:row>
      <xdr:rowOff>1057949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0236" y="6432177"/>
          <a:ext cx="851646" cy="979507"/>
        </a:xfrm>
        <a:prstGeom prst="rect">
          <a:avLst/>
        </a:prstGeom>
      </xdr:spPr>
    </xdr:pic>
    <xdr:clientData/>
  </xdr:twoCellAnchor>
  <xdr:twoCellAnchor editAs="oneCell">
    <xdr:from>
      <xdr:col>2</xdr:col>
      <xdr:colOff>235324</xdr:colOff>
      <xdr:row>12</xdr:row>
      <xdr:rowOff>89648</xdr:rowOff>
    </xdr:from>
    <xdr:to>
      <xdr:col>2</xdr:col>
      <xdr:colOff>1264144</xdr:colOff>
      <xdr:row>12</xdr:row>
      <xdr:rowOff>851648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0942" y="2431677"/>
          <a:ext cx="102882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168089</xdr:colOff>
      <xdr:row>17</xdr:row>
      <xdr:rowOff>78441</xdr:rowOff>
    </xdr:from>
    <xdr:to>
      <xdr:col>2</xdr:col>
      <xdr:colOff>1389528</xdr:colOff>
      <xdr:row>17</xdr:row>
      <xdr:rowOff>1225649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3707" y="8796617"/>
          <a:ext cx="1221439" cy="1147208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179294</xdr:colOff>
      <xdr:row>19</xdr:row>
      <xdr:rowOff>190501</xdr:rowOff>
    </xdr:from>
    <xdr:to>
      <xdr:col>2</xdr:col>
      <xdr:colOff>1476677</xdr:colOff>
      <xdr:row>19</xdr:row>
      <xdr:rowOff>1053354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4912" y="11396383"/>
          <a:ext cx="1297383" cy="862853"/>
        </a:xfrm>
        <a:prstGeom prst="rect">
          <a:avLst/>
        </a:prstGeom>
      </xdr:spPr>
    </xdr:pic>
    <xdr:clientData/>
  </xdr:twoCellAnchor>
  <xdr:twoCellAnchor editAs="oneCell">
    <xdr:from>
      <xdr:col>2</xdr:col>
      <xdr:colOff>257736</xdr:colOff>
      <xdr:row>20</xdr:row>
      <xdr:rowOff>100852</xdr:rowOff>
    </xdr:from>
    <xdr:to>
      <xdr:col>2</xdr:col>
      <xdr:colOff>1229071</xdr:colOff>
      <xdr:row>20</xdr:row>
      <xdr:rowOff>1042146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3354" y="12494558"/>
          <a:ext cx="971335" cy="941294"/>
        </a:xfrm>
        <a:prstGeom prst="rect">
          <a:avLst/>
        </a:prstGeom>
      </xdr:spPr>
    </xdr:pic>
    <xdr:clientData/>
  </xdr:twoCellAnchor>
  <xdr:twoCellAnchor editAs="oneCell">
    <xdr:from>
      <xdr:col>2</xdr:col>
      <xdr:colOff>324972</xdr:colOff>
      <xdr:row>21</xdr:row>
      <xdr:rowOff>112059</xdr:rowOff>
    </xdr:from>
    <xdr:to>
      <xdr:col>2</xdr:col>
      <xdr:colOff>1100805</xdr:colOff>
      <xdr:row>21</xdr:row>
      <xdr:rowOff>818030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0590" y="13693588"/>
          <a:ext cx="775833" cy="705971"/>
        </a:xfrm>
        <a:prstGeom prst="rect">
          <a:avLst/>
        </a:prstGeom>
      </xdr:spPr>
    </xdr:pic>
    <xdr:clientData/>
  </xdr:twoCellAnchor>
  <xdr:twoCellAnchor editAs="oneCell">
    <xdr:from>
      <xdr:col>2</xdr:col>
      <xdr:colOff>515472</xdr:colOff>
      <xdr:row>18</xdr:row>
      <xdr:rowOff>89648</xdr:rowOff>
    </xdr:from>
    <xdr:to>
      <xdr:col>2</xdr:col>
      <xdr:colOff>964704</xdr:colOff>
      <xdr:row>18</xdr:row>
      <xdr:rowOff>1075766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1090" y="10107707"/>
          <a:ext cx="449232" cy="98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H6" sqref="H6:J9"/>
    </sheetView>
  </sheetViews>
  <sheetFormatPr defaultRowHeight="15"/>
  <cols>
    <col min="1" max="1" width="2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6" customWidth="1"/>
    <col min="9" max="9" width="4.85546875" customWidth="1"/>
    <col min="10" max="10" width="12.42578125" customWidth="1"/>
    <col min="11" max="11" width="12.42578125" style="19" customWidth="1"/>
    <col min="12" max="12" width="1.85546875" customWidth="1"/>
    <col min="13" max="13" width="7.42578125" style="20" customWidth="1"/>
    <col min="14" max="14" width="8.42578125" style="18" customWidth="1"/>
    <col min="15" max="15" width="33.140625" style="30" customWidth="1"/>
  </cols>
  <sheetData>
    <row r="1" spans="1:15" ht="6.75" customHeight="1"/>
    <row r="2" spans="1:15" ht="16.5" customHeight="1">
      <c r="A2" s="7"/>
      <c r="B2" s="7"/>
      <c r="C2" s="7"/>
      <c r="D2" s="9"/>
      <c r="E2" s="9"/>
      <c r="F2" s="9"/>
      <c r="G2" s="7"/>
      <c r="H2" s="7"/>
      <c r="I2" s="7"/>
      <c r="J2" s="7"/>
    </row>
    <row r="3" spans="1:15" ht="18" customHeight="1">
      <c r="A3" s="6"/>
      <c r="B3" s="6"/>
      <c r="C3" s="6"/>
      <c r="D3" s="10"/>
      <c r="E3" s="10"/>
      <c r="F3" s="10"/>
      <c r="G3" s="6"/>
      <c r="H3" s="6"/>
      <c r="I3" s="11"/>
      <c r="J3" s="6"/>
    </row>
    <row r="4" spans="1:15" ht="18" customHeight="1">
      <c r="A4" s="6"/>
      <c r="B4" s="6"/>
      <c r="C4" s="6"/>
      <c r="D4" s="6"/>
      <c r="E4" s="6"/>
      <c r="F4" s="6"/>
      <c r="G4" s="6"/>
      <c r="H4" s="6"/>
      <c r="I4" s="11"/>
      <c r="J4" s="6"/>
    </row>
    <row r="5" spans="1:15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</row>
    <row r="6" spans="1:15" ht="15.75" customHeight="1">
      <c r="A6" s="8" t="s">
        <v>10</v>
      </c>
      <c r="B6" s="3"/>
      <c r="C6" s="3"/>
      <c r="G6" s="2" t="s">
        <v>12</v>
      </c>
      <c r="H6" s="38"/>
      <c r="I6" s="38"/>
      <c r="J6" s="38"/>
    </row>
    <row r="7" spans="1:15" ht="15.75">
      <c r="A7" s="8" t="s">
        <v>9</v>
      </c>
      <c r="B7" s="3"/>
      <c r="C7" s="3"/>
      <c r="G7" s="2" t="s">
        <v>13</v>
      </c>
      <c r="H7" s="39"/>
      <c r="I7" s="39"/>
      <c r="J7" s="39"/>
    </row>
    <row r="8" spans="1:15" ht="16.5" customHeight="1">
      <c r="A8" s="8" t="s">
        <v>8</v>
      </c>
      <c r="B8" s="5"/>
      <c r="G8" s="2" t="s">
        <v>3</v>
      </c>
      <c r="H8" s="39"/>
      <c r="I8" s="39"/>
      <c r="J8" s="39"/>
    </row>
    <row r="9" spans="1:15" ht="15.75" customHeight="1">
      <c r="H9" s="39"/>
      <c r="I9" s="39"/>
      <c r="J9" s="39"/>
    </row>
    <row r="10" spans="1:15" ht="21.6" customHeight="1">
      <c r="C10" s="46" t="s">
        <v>27</v>
      </c>
      <c r="D10" s="46"/>
      <c r="E10" s="46"/>
      <c r="F10" s="46"/>
      <c r="G10" s="46"/>
      <c r="H10" s="47"/>
      <c r="I10" s="47"/>
      <c r="J10" s="47"/>
    </row>
    <row r="11" spans="1:15" ht="10.5" customHeight="1" thickBot="1"/>
    <row r="12" spans="1:15" ht="26.25" customHeight="1" thickBot="1">
      <c r="A12" s="15" t="s">
        <v>0</v>
      </c>
      <c r="B12" s="17" t="s">
        <v>5</v>
      </c>
      <c r="C12" s="17" t="s">
        <v>2</v>
      </c>
      <c r="D12" s="45" t="s">
        <v>1</v>
      </c>
      <c r="E12" s="45"/>
      <c r="F12" s="45"/>
      <c r="G12" s="17" t="s">
        <v>7</v>
      </c>
      <c r="H12" s="17" t="s">
        <v>4</v>
      </c>
      <c r="I12" s="17" t="s">
        <v>14</v>
      </c>
      <c r="J12" s="16" t="s">
        <v>6</v>
      </c>
      <c r="K12" s="16" t="s">
        <v>17</v>
      </c>
    </row>
    <row r="13" spans="1:15" s="27" customFormat="1" ht="74.25" customHeight="1" thickBot="1">
      <c r="A13" s="31">
        <v>1</v>
      </c>
      <c r="B13" s="32" t="s">
        <v>29</v>
      </c>
      <c r="C13" s="23"/>
      <c r="D13" s="48" t="s">
        <v>28</v>
      </c>
      <c r="E13" s="48"/>
      <c r="F13" s="48"/>
      <c r="G13" s="24">
        <v>6690</v>
      </c>
      <c r="H13" s="25">
        <v>1</v>
      </c>
      <c r="I13" s="25" t="s">
        <v>14</v>
      </c>
      <c r="J13" s="26">
        <f>G13*H13</f>
        <v>6690</v>
      </c>
      <c r="K13" s="36" t="s">
        <v>19</v>
      </c>
      <c r="M13" s="28">
        <v>5018</v>
      </c>
      <c r="N13" s="29">
        <f>M13*H13</f>
        <v>5018</v>
      </c>
      <c r="O13" s="33"/>
    </row>
    <row r="14" spans="1:15" s="27" customFormat="1" ht="142.5" customHeight="1" thickBot="1">
      <c r="A14" s="31">
        <v>2</v>
      </c>
      <c r="B14" s="34" t="s">
        <v>20</v>
      </c>
      <c r="C14" s="23"/>
      <c r="D14" s="48" t="s">
        <v>22</v>
      </c>
      <c r="E14" s="48"/>
      <c r="F14" s="48"/>
      <c r="G14" s="24">
        <v>16500</v>
      </c>
      <c r="H14" s="25">
        <v>2</v>
      </c>
      <c r="I14" s="25" t="s">
        <v>14</v>
      </c>
      <c r="J14" s="26">
        <f t="shared" ref="J14:J17" si="0">G14*H14</f>
        <v>33000</v>
      </c>
      <c r="K14" s="36" t="s">
        <v>19</v>
      </c>
      <c r="M14" s="28">
        <v>12375</v>
      </c>
      <c r="N14" s="29">
        <f t="shared" ref="N14:N17" si="1">M14*H14</f>
        <v>24750</v>
      </c>
      <c r="O14" s="33"/>
    </row>
    <row r="15" spans="1:15" s="27" customFormat="1" ht="99" customHeight="1" thickBot="1">
      <c r="A15" s="31">
        <v>3</v>
      </c>
      <c r="B15" s="34" t="s">
        <v>21</v>
      </c>
      <c r="C15" s="23"/>
      <c r="D15" s="48" t="s">
        <v>23</v>
      </c>
      <c r="E15" s="48"/>
      <c r="F15" s="48"/>
      <c r="G15" s="24">
        <v>4940</v>
      </c>
      <c r="H15" s="25">
        <v>7</v>
      </c>
      <c r="I15" s="25" t="s">
        <v>14</v>
      </c>
      <c r="J15" s="26">
        <f t="shared" si="0"/>
        <v>34580</v>
      </c>
      <c r="K15" s="36" t="s">
        <v>19</v>
      </c>
      <c r="M15" s="28">
        <v>3700</v>
      </c>
      <c r="N15" s="29">
        <f t="shared" si="1"/>
        <v>25900</v>
      </c>
      <c r="O15" s="35"/>
    </row>
    <row r="16" spans="1:15" s="27" customFormat="1" ht="93" customHeight="1" thickBot="1">
      <c r="A16" s="31">
        <v>4</v>
      </c>
      <c r="B16" s="34" t="s">
        <v>24</v>
      </c>
      <c r="C16" s="23"/>
      <c r="D16" s="48" t="s">
        <v>18</v>
      </c>
      <c r="E16" s="48"/>
      <c r="F16" s="48"/>
      <c r="G16" s="24">
        <v>1990</v>
      </c>
      <c r="H16" s="25">
        <v>4</v>
      </c>
      <c r="I16" s="25" t="s">
        <v>14</v>
      </c>
      <c r="J16" s="26">
        <f t="shared" si="0"/>
        <v>7960</v>
      </c>
      <c r="K16" s="36" t="s">
        <v>19</v>
      </c>
      <c r="M16" s="28">
        <v>1493</v>
      </c>
      <c r="N16" s="29">
        <f t="shared" si="1"/>
        <v>5972</v>
      </c>
      <c r="O16" s="35"/>
    </row>
    <row r="17" spans="1:15" s="27" customFormat="1" ht="93.75" customHeight="1" thickBot="1">
      <c r="A17" s="31">
        <v>5</v>
      </c>
      <c r="B17" s="34">
        <v>27397</v>
      </c>
      <c r="C17" s="23"/>
      <c r="D17" s="40" t="s">
        <v>25</v>
      </c>
      <c r="E17" s="41"/>
      <c r="F17" s="42"/>
      <c r="G17" s="24">
        <v>6710</v>
      </c>
      <c r="H17" s="25">
        <v>1</v>
      </c>
      <c r="I17" s="25" t="s">
        <v>14</v>
      </c>
      <c r="J17" s="26">
        <f t="shared" si="0"/>
        <v>6710</v>
      </c>
      <c r="K17" s="36" t="s">
        <v>26</v>
      </c>
      <c r="M17" s="28">
        <v>5025</v>
      </c>
      <c r="N17" s="29">
        <f t="shared" si="1"/>
        <v>5025</v>
      </c>
      <c r="O17" s="35"/>
    </row>
    <row r="18" spans="1:15" s="27" customFormat="1" ht="102.75" customHeight="1" thickBot="1">
      <c r="A18" s="31">
        <v>6</v>
      </c>
      <c r="B18" s="34">
        <v>5531</v>
      </c>
      <c r="C18" s="23"/>
      <c r="D18" s="40" t="s">
        <v>30</v>
      </c>
      <c r="E18" s="41"/>
      <c r="F18" s="42"/>
      <c r="G18" s="24">
        <v>24489</v>
      </c>
      <c r="H18" s="25">
        <v>2</v>
      </c>
      <c r="I18" s="25" t="s">
        <v>14</v>
      </c>
      <c r="J18" s="26">
        <f t="shared" ref="J18" si="2">G18*H18</f>
        <v>48978</v>
      </c>
      <c r="K18" s="36" t="s">
        <v>36</v>
      </c>
      <c r="M18" s="28"/>
      <c r="N18" s="29">
        <f t="shared" ref="N18" si="3">M18*H18</f>
        <v>0</v>
      </c>
      <c r="O18" s="35"/>
    </row>
    <row r="19" spans="1:15" s="27" customFormat="1" ht="93.75" customHeight="1" thickBot="1">
      <c r="A19" s="31">
        <v>7</v>
      </c>
      <c r="B19" s="34" t="s">
        <v>35</v>
      </c>
      <c r="C19" s="23"/>
      <c r="D19" s="40" t="s">
        <v>31</v>
      </c>
      <c r="E19" s="41"/>
      <c r="F19" s="42"/>
      <c r="G19" s="24">
        <v>11800</v>
      </c>
      <c r="H19" s="25">
        <v>2</v>
      </c>
      <c r="I19" s="25" t="s">
        <v>14</v>
      </c>
      <c r="J19" s="26">
        <f t="shared" ref="J19:J21" si="4">G19*H19</f>
        <v>23600</v>
      </c>
      <c r="K19" s="36" t="s">
        <v>37</v>
      </c>
      <c r="M19" s="28"/>
      <c r="N19" s="29">
        <f t="shared" ref="N19:N21" si="5">M19*H19</f>
        <v>0</v>
      </c>
      <c r="O19" s="35"/>
    </row>
    <row r="20" spans="1:15" s="27" customFormat="1" ht="93.75" customHeight="1" thickBot="1">
      <c r="A20" s="31">
        <v>8</v>
      </c>
      <c r="B20" s="34">
        <v>1424</v>
      </c>
      <c r="C20" s="23"/>
      <c r="D20" s="40" t="s">
        <v>32</v>
      </c>
      <c r="E20" s="41"/>
      <c r="F20" s="42"/>
      <c r="G20" s="24">
        <v>47257</v>
      </c>
      <c r="H20" s="25">
        <v>2</v>
      </c>
      <c r="I20" s="25" t="s">
        <v>14</v>
      </c>
      <c r="J20" s="26">
        <f t="shared" si="4"/>
        <v>94514</v>
      </c>
      <c r="K20" s="36" t="s">
        <v>36</v>
      </c>
      <c r="M20" s="28"/>
      <c r="N20" s="29">
        <f t="shared" si="5"/>
        <v>0</v>
      </c>
      <c r="O20" s="35"/>
    </row>
    <row r="21" spans="1:15" s="27" customFormat="1" ht="93.75" customHeight="1" thickBot="1">
      <c r="A21" s="31">
        <v>9</v>
      </c>
      <c r="B21" s="34"/>
      <c r="C21" s="23"/>
      <c r="D21" s="40" t="s">
        <v>34</v>
      </c>
      <c r="E21" s="41"/>
      <c r="F21" s="42"/>
      <c r="G21" s="24">
        <v>3563</v>
      </c>
      <c r="H21" s="25">
        <v>3</v>
      </c>
      <c r="I21" s="25" t="s">
        <v>14</v>
      </c>
      <c r="J21" s="26">
        <f t="shared" si="4"/>
        <v>10689</v>
      </c>
      <c r="K21" s="36" t="s">
        <v>19</v>
      </c>
      <c r="M21" s="28"/>
      <c r="N21" s="29">
        <f t="shared" si="5"/>
        <v>0</v>
      </c>
      <c r="O21" s="35"/>
    </row>
    <row r="22" spans="1:15" s="27" customFormat="1" ht="78.75" customHeight="1" thickBot="1">
      <c r="A22" s="31">
        <v>10</v>
      </c>
      <c r="B22" s="34"/>
      <c r="C22" s="23"/>
      <c r="D22" s="40" t="s">
        <v>33</v>
      </c>
      <c r="E22" s="41"/>
      <c r="F22" s="42"/>
      <c r="G22" s="24">
        <v>2284</v>
      </c>
      <c r="H22" s="25">
        <v>3</v>
      </c>
      <c r="I22" s="25" t="s">
        <v>14</v>
      </c>
      <c r="J22" s="26">
        <f t="shared" ref="J22" si="6">G22*H22</f>
        <v>6852</v>
      </c>
      <c r="K22" s="36" t="s">
        <v>19</v>
      </c>
      <c r="M22" s="28"/>
      <c r="N22" s="29">
        <f t="shared" ref="N22" si="7">M22*H22</f>
        <v>0</v>
      </c>
      <c r="O22" s="35"/>
    </row>
    <row r="23" spans="1:15" s="12" customFormat="1" ht="21.75" customHeight="1" thickBot="1">
      <c r="A23" s="2"/>
      <c r="F23" s="13"/>
      <c r="G23" s="43" t="s">
        <v>16</v>
      </c>
      <c r="H23" s="43"/>
      <c r="I23" s="44"/>
      <c r="J23" s="14">
        <f>SUM(J13:J17)</f>
        <v>88940</v>
      </c>
      <c r="K23" s="19"/>
      <c r="M23" s="21"/>
      <c r="N23" s="22">
        <f>SUM(N13:N17)</f>
        <v>66665</v>
      </c>
      <c r="O23" s="30"/>
    </row>
    <row r="24" spans="1:15" ht="19.5" customHeight="1">
      <c r="A24" t="s">
        <v>15</v>
      </c>
    </row>
    <row r="25" spans="1:15">
      <c r="A25" t="s">
        <v>11</v>
      </c>
    </row>
    <row r="26" spans="1:15">
      <c r="K26" s="37"/>
    </row>
  </sheetData>
  <mergeCells count="15">
    <mergeCell ref="H6:J9"/>
    <mergeCell ref="D17:F17"/>
    <mergeCell ref="G23:I23"/>
    <mergeCell ref="D12:F12"/>
    <mergeCell ref="C10:G10"/>
    <mergeCell ref="H10:J10"/>
    <mergeCell ref="D13:F13"/>
    <mergeCell ref="D14:F14"/>
    <mergeCell ref="D15:F15"/>
    <mergeCell ref="D16:F16"/>
    <mergeCell ref="D18:F18"/>
    <mergeCell ref="D19:F19"/>
    <mergeCell ref="D20:F20"/>
    <mergeCell ref="D21:F21"/>
    <mergeCell ref="D22:F22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2021-10-14T11:15:53Z</dcterms:modified>
</cp:coreProperties>
</file>