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hqu\OneDrive\Documents\GitHub\ECE-1140\Track_Resources\"/>
    </mc:Choice>
  </mc:AlternateContent>
  <xr:revisionPtr revIDLastSave="0" documentId="8_{207B0D15-F8F2-4D1D-AA92-5C6D5A27343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Blue Line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7" l="1"/>
  <c r="I8" i="7"/>
  <c r="I9" i="7"/>
  <c r="I10" i="7"/>
  <c r="I11" i="7"/>
  <c r="I12" i="7"/>
  <c r="I13" i="7"/>
  <c r="I14" i="7"/>
  <c r="I15" i="7"/>
  <c r="I16" i="7"/>
  <c r="I2" i="7"/>
  <c r="J2" i="7" s="1"/>
  <c r="I6" i="7"/>
  <c r="I5" i="7"/>
  <c r="I4" i="7"/>
  <c r="I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J3" i="7" l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</calcChain>
</file>

<file path=xl/sharedStrings.xml><?xml version="1.0" encoding="utf-8"?>
<sst xmlns="http://schemas.openxmlformats.org/spreadsheetml/2006/main" count="34" uniqueCount="21">
  <si>
    <t>Block Number</t>
  </si>
  <si>
    <t>Line</t>
  </si>
  <si>
    <t>Block Length (m)</t>
  </si>
  <si>
    <t>Block Grade (%)</t>
  </si>
  <si>
    <t>Section</t>
  </si>
  <si>
    <t>A</t>
  </si>
  <si>
    <t>B</t>
  </si>
  <si>
    <t>C</t>
  </si>
  <si>
    <t>Infrastructure</t>
  </si>
  <si>
    <t>ELEVATION (M)</t>
  </si>
  <si>
    <t>CUMALTIVE ELEVATION (M)</t>
  </si>
  <si>
    <t>Speed Limit (Km/Hr)</t>
  </si>
  <si>
    <t>RAILWAY CROSSING</t>
  </si>
  <si>
    <t>Blue</t>
  </si>
  <si>
    <t>Switch ( 5 to 6) or (5 to 11)</t>
  </si>
  <si>
    <t>Station C</t>
  </si>
  <si>
    <t>Station B</t>
  </si>
  <si>
    <t>Yard</t>
  </si>
  <si>
    <t>Transponder</t>
  </si>
  <si>
    <t>Switch (5 to 11); Light</t>
  </si>
  <si>
    <t>Switch ( 5 to 6);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</si>
</sst>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jpeg"/><Relationship Id="rId3" Type="http://schemas.openxmlformats.org/officeDocument/2006/relationships/customXml" Target="../ink/ink2.xml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10" Type="http://schemas.openxmlformats.org/officeDocument/2006/relationships/image" Target="../media/image7.png"/><Relationship Id="rId4" Type="http://schemas.openxmlformats.org/officeDocument/2006/relationships/image" Target="../media/image2.png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267120</xdr:colOff>
      <xdr:row>27</xdr:row>
      <xdr:rowOff>107950</xdr:rowOff>
    </xdr:from>
    <xdr:ext cx="3066609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A0518D34-902E-4EBF-9A22-1DBABAC59FB4}"/>
            </a:ext>
          </a:extLst>
        </xdr:cNvPr>
        <xdr:cNvSpPr txBox="1"/>
      </xdr:nvSpPr>
      <xdr:spPr>
        <a:xfrm rot="991962">
          <a:off x="3924720" y="5676900"/>
          <a:ext cx="30666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11                12                 13               14                    15</a:t>
          </a:r>
        </a:p>
      </xdr:txBody>
    </xdr:sp>
    <xdr:clientData/>
  </xdr:oneCellAnchor>
  <xdr:twoCellAnchor>
    <xdr:from>
      <xdr:col>0</xdr:col>
      <xdr:colOff>37440</xdr:colOff>
      <xdr:row>18</xdr:row>
      <xdr:rowOff>148990</xdr:rowOff>
    </xdr:from>
    <xdr:to>
      <xdr:col>9</xdr:col>
      <xdr:colOff>216730</xdr:colOff>
      <xdr:row>32</xdr:row>
      <xdr:rowOff>169310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BD9B0EC4-FB0F-4329-BDC6-0B3DB93B4A1A}"/>
            </a:ext>
          </a:extLst>
        </xdr:cNvPr>
        <xdr:cNvGrpSpPr/>
      </xdr:nvGrpSpPr>
      <xdr:grpSpPr>
        <a:xfrm>
          <a:off x="37440" y="4042028"/>
          <a:ext cx="6973790" cy="2618936"/>
          <a:chOff x="37440" y="4060590"/>
          <a:chExt cx="6967440" cy="2598420"/>
        </a:xfrm>
      </xdr:grpSpPr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">
            <xdr14:nvContentPartPr>
              <xdr14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14:cNvPr>
              <xdr14:cNvContentPartPr/>
            </xdr14:nvContentPartPr>
            <xdr14:nvPr macro=""/>
            <xdr14:xfrm>
              <a:off x="723600" y="4060590"/>
              <a:ext cx="5337360" cy="1179720"/>
            </xdr14:xfrm>
          </xdr14:contentPart>
        </mc:Choice>
        <mc:Fallback xmlns="">
          <xdr:pic>
            <xdr:nvPicPr>
              <xdr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705600" y="4042950"/>
                <a:ext cx="5373000" cy="121536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3">
            <xdr14:nvContentPartPr>
              <xdr14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14:cNvPr>
              <xdr14:cNvContentPartPr/>
            </xdr14:nvContentPartPr>
            <xdr14:nvPr macro=""/>
            <xdr14:xfrm>
              <a:off x="3740040" y="5308360"/>
              <a:ext cx="3264840" cy="1155240"/>
            </xdr14:xfrm>
          </xdr14:contentPart>
        </mc:Choice>
        <mc:Fallback xmlns="">
          <xdr:pic>
            <xdr:nvPicPr>
              <xdr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3722040" y="5290715"/>
                <a:ext cx="3300480" cy="1190891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5">
            <xdr14:nvContentPartPr>
              <xdr14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14:cNvPr>
              <xdr14:cNvContentPartPr/>
            </xdr14:nvContentPartPr>
            <xdr14:nvPr macro=""/>
            <xdr14:xfrm>
              <a:off x="37440" y="4831870"/>
              <a:ext cx="559800" cy="1037160"/>
            </xdr14:xfrm>
          </xdr14:contentPart>
        </mc:Choice>
        <mc:Fallback xmlns="">
          <xdr:pic>
            <xdr:nvPicPr>
              <xdr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19440" y="4813870"/>
                <a:ext cx="595440" cy="1072800"/>
              </a:xfrm>
              <a:prstGeom prst="rect">
                <a:avLst/>
              </a:prstGeom>
            </xdr:spPr>
          </xdr:pic>
        </mc:Fallback>
      </mc:AlternateContent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E7553888-AF3F-4C2E-8490-91185DA1BB90}"/>
              </a:ext>
            </a:extLst>
          </xdr:cNvPr>
          <xdr:cNvSpPr txBox="1"/>
        </xdr:nvSpPr>
        <xdr:spPr>
          <a:xfrm rot="19988673">
            <a:off x="3722226" y="4343399"/>
            <a:ext cx="233448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6            7              8               9             10</a:t>
            </a:r>
          </a:p>
        </xdr:txBody>
      </xdr:sp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5815E7FD-B5AC-4770-AEDE-E8EB49B3C9AD}"/>
              </a:ext>
            </a:extLst>
          </xdr:cNvPr>
          <xdr:cNvSpPr txBox="1"/>
        </xdr:nvSpPr>
        <xdr:spPr>
          <a:xfrm rot="19627616">
            <a:off x="5588000" y="4191000"/>
            <a:ext cx="7010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B</a:t>
            </a:r>
          </a:p>
        </xdr:txBody>
      </xdr:sp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1FB49F71-FDF4-423B-BDFD-CFC04E524693}"/>
              </a:ext>
            </a:extLst>
          </xdr:cNvPr>
          <xdr:cNvSpPr txBox="1"/>
        </xdr:nvSpPr>
        <xdr:spPr>
          <a:xfrm rot="1012510">
            <a:off x="6299969" y="6394450"/>
            <a:ext cx="699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C</a:t>
            </a:r>
          </a:p>
        </xdr:txBody>
      </xdr:sp>
    </xdr:grpSp>
    <xdr:clientData/>
  </xdr:twoCellAnchor>
  <xdr:twoCellAnchor editAs="oneCell">
    <xdr:from>
      <xdr:col>0</xdr:col>
      <xdr:colOff>0</xdr:colOff>
      <xdr:row>16</xdr:row>
      <xdr:rowOff>138739</xdr:rowOff>
    </xdr:from>
    <xdr:to>
      <xdr:col>13</xdr:col>
      <xdr:colOff>400050</xdr:colOff>
      <xdr:row>36</xdr:row>
      <xdr:rowOff>142345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4798052-9C54-44AB-8502-D95F0D110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682039"/>
          <a:ext cx="9626600" cy="3686606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27</xdr:row>
      <xdr:rowOff>4763</xdr:rowOff>
    </xdr:from>
    <xdr:to>
      <xdr:col>4</xdr:col>
      <xdr:colOff>398145</xdr:colOff>
      <xdr:row>28</xdr:row>
      <xdr:rowOff>87767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CBCF30-F8D8-43B1-8FED-FEE5BCE58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2714625" y="5595938"/>
          <a:ext cx="274320" cy="2639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1360490</xdr:colOff>
      <xdr:row>28</xdr:row>
      <xdr:rowOff>104775</xdr:rowOff>
    </xdr:from>
    <xdr:to>
      <xdr:col>6</xdr:col>
      <xdr:colOff>1628181</xdr:colOff>
      <xdr:row>31</xdr:row>
      <xdr:rowOff>127333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ABAACD-0683-419B-89FE-355ABB77E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46690" y="5876925"/>
          <a:ext cx="267691" cy="565483"/>
        </a:xfrm>
        <a:prstGeom prst="rect">
          <a:avLst/>
        </a:prstGeom>
      </xdr:spPr>
    </xdr:pic>
    <xdr:clientData/>
  </xdr:twoCellAnchor>
  <xdr:twoCellAnchor editAs="oneCell">
    <xdr:from>
      <xdr:col>6</xdr:col>
      <xdr:colOff>1370015</xdr:colOff>
      <xdr:row>20</xdr:row>
      <xdr:rowOff>95250</xdr:rowOff>
    </xdr:from>
    <xdr:to>
      <xdr:col>6</xdr:col>
      <xdr:colOff>1637706</xdr:colOff>
      <xdr:row>23</xdr:row>
      <xdr:rowOff>117808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4124181-B286-4215-B76C-B17CE5A0B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56215" y="4419600"/>
          <a:ext cx="267691" cy="565483"/>
        </a:xfrm>
        <a:prstGeom prst="rect">
          <a:avLst/>
        </a:prstGeom>
      </xdr:spPr>
    </xdr:pic>
    <xdr:clientData/>
  </xdr:twoCellAnchor>
  <xdr:twoCellAnchor editAs="oneCell">
    <xdr:from>
      <xdr:col>10</xdr:col>
      <xdr:colOff>9524</xdr:colOff>
      <xdr:row>33</xdr:row>
      <xdr:rowOff>100014</xdr:rowOff>
    </xdr:from>
    <xdr:to>
      <xdr:col>10</xdr:col>
      <xdr:colOff>524123</xdr:colOff>
      <xdr:row>35</xdr:row>
      <xdr:rowOff>61913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4885723-EB4A-07A8-B5D7-888802575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743824" y="6777039"/>
          <a:ext cx="514599" cy="323849"/>
        </a:xfrm>
        <a:prstGeom prst="rect">
          <a:avLst/>
        </a:prstGeom>
      </xdr:spPr>
    </xdr:pic>
    <xdr:clientData/>
  </xdr:twoCellAnchor>
  <xdr:twoCellAnchor editAs="oneCell">
    <xdr:from>
      <xdr:col>9</xdr:col>
      <xdr:colOff>161924</xdr:colOff>
      <xdr:row>21</xdr:row>
      <xdr:rowOff>52388</xdr:rowOff>
    </xdr:from>
    <xdr:to>
      <xdr:col>10</xdr:col>
      <xdr:colOff>51527</xdr:colOff>
      <xdr:row>23</xdr:row>
      <xdr:rowOff>28575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F665C2A-2497-473F-B1EC-71F288379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48524" y="4557713"/>
          <a:ext cx="537303" cy="338137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1:59.67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1554 3280,'283'0,"-269"1,-2 0,26 6,-24-4,0 1,18-1,424-1,-224-4,-37 2,-181 0</inkml:trace>
  <inkml:trace contextRef="#ctx0" brushRef="#br0" timeOffset="2111.37">3196 3299,'1326'0,"-1312"0</inkml:trace>
  <inkml:trace contextRef="#ctx0" brushRef="#br0" timeOffset="3690.33">5014 3280,'1201'0,"-1186"0</inkml:trace>
  <inkml:trace contextRef="#ctx0" brushRef="#br0" timeOffset="5880.65">6691 3262,'1143'0,"-1129"1,-3 1,27 5,12 1,-35-8</inkml:trace>
  <inkml:trace contextRef="#ctx0" brushRef="#br0" timeOffset="8698.84">0 3262,'564'0,"-548"1,1 1,22 5,-22-4,-1-1,22 2,12-5,-24 0,-2 1,2 1,-1 2,26 5,-24-3,2-1,-1-2,-1-1,38-3,-1 0,6 2,-55 0</inkml:trace>
  <inkml:trace contextRef="#ctx0" brushRef="#br0" timeOffset="14544.8">8509 3103,'6'-1,"0"0,0 1,-2-2,2 0,-1 0,0 0,1-1,-2 1,1-1,0 0,1-2,3-4,-3 4,2 0,-3 1,2 0,0-1,1 3,5-5,23-5,-3-2,62-31,-16 4,41-8,74-32,-175 74,38-11,-38 14,0-1,25-10,-19 3,0 2,1 1,45-10,-55 15,-5 0</inkml:trace>
  <inkml:trace contextRef="#ctx0" brushRef="#br0" timeOffset="15826.33">9764 2588,'1'-2,"-1"1,1-1,-1 1,1-1,-1 1,1-1,0 1,0-1,1 1,-2 0,1-1,0 1,0 0,0 0,1 0,-1 0,0 0,3-1,30-17,-31 16,48-19,53-17,-87 33,107-46,-80 32,1 3,51-13,-52 17,-1-1,-1-3,52-26,-81 37,0 1,1 0,24-3,24-8,148-82,-73 33,-125 60</inkml:trace>
  <inkml:trace contextRef="#ctx0" brushRef="#br0" timeOffset="17031.64">11264 1965,'1'-1,"-1"0,0 0,0 0,2 0,-2 0,1 0,-1-1,1 1,-1 0,0 0,1 0,0 0,0 0,-1 0,1 1,0-1,0 0,2-2,23-13,-12 8,27-18,70-33,-64 36,54-38,-71 43,3 1,47-20,-44 21,-2 0,34-23,-41 24,50-22,9-7,-34 10,-42 29</inkml:trace>
  <inkml:trace contextRef="#ctx0" brushRef="#br0" timeOffset="18376.25">12429 1308,'11'-1,"2"-1,-2-1,2 0,-2 0,2-1,-2 0,0-1,13-7,-7 3,0 2,28-9,-15 5,1 1,0-3,45-27,37-17,-54 30,70-44,3-1,-120 64,-1 1,0 0,14-13,0 2,-20 13,1 2,1 0,-2 0,1 1,0 0,13-3,-13 4,0-1,1 1,-1-2,1 1,-2-2,1 2,9-7,28-19,-34 23</inkml:trace>
  <inkml:trace contextRef="#ctx0" brushRef="#br0" timeOffset="20112.79">13772 632,'3'-1,"0"0,1-1,-1 1,0 0,-1-1,1 1,0-1,-1 0,0 1,2-1,-2-1,0 1,4-4,3-3,7-2,-1 2,1-2,0 2,29-11,-27 13,0-2,0 0,28-20,-24 14,0 1,46-20,-14 5,61-44,26-3,-88 49,-37 20,-2-1,1 1,-1 0,0-2,-1-2,19-16,-24 21,0-1,1 1,-1 1,1-2,0 2,16-5,21-13,-35 17,3-2,-1-2,2 1,17-19,-24 21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2:26.62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1,'5'1,"0"0,-1 1,1 0,-1 0,1 0,-1 0,0 2,0-2,0 1,6 6,1-1,311 219,-225-172,22 16,-86-49,77 49,-11-10,-47-29,69 35,-89-51,34 25,19 7,-28-25,-39-16,2 2,28 17,-26-11,-13-9,1 0,0 1,0-1,1-1,-1-1,13 5,-20-9,-1 2,0-1,0-1,0 1,1 0,-2 1,1-1,0 0,2 1,4 6</inkml:trace>
  <inkml:trace contextRef="#ctx0" brushRef="#br0" timeOffset="1441.7">1802 1014,'10'1,"-2"1,2 1,-3-1,3 1,-1 2,-2-1,3 0,-2 1,9 5,11 6,223 99,-218-102,0 3,455 170,-471-181,60 18,93 39,-135-40,-31-18,5 4</inkml:trace>
  <inkml:trace contextRef="#ctx0" brushRef="#br0" timeOffset="2595.19">3531 1725,'10'1,"0"0,0 1,-1 0,1 1,13 4,13 4,104 25,150 40,319 75,-502-122,28 5,-113-30</inkml:trace>
  <inkml:trace contextRef="#ctx0" brushRef="#br0" timeOffset="4113.38">5456 2224,'7'1,"0"0,-1 0,1 1,-1-1,-1 2,2-1,-1 0,6 4,14 6,35 7,-1-2,75 10,-69-15,31 7,7-2,152 50,-5 3,-235-67,6 3,0 1,-1 1,23 13,-19-8,11 1,1-1,57 11,7 3,-84-22</inkml:trace>
  <inkml:trace contextRef="#ctx0" brushRef="#br0" timeOffset="5566.46">7361 2773,'45'-1,"-2"4,1 0,-1 2,50 13,389 89,-179-38,-233-47,1 3,74 39,-10 2,-113-56,1 1,0-2,48 11,7 2,-65-18,-1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3:30.58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1519 1069,'2'-129,"-4"-141,0 258,0 2,-1-2,1 0,-1 1,-2 1,0-1,1 1,-9-12,-15-41,20 47,-1-2,0 2,-1-1,-1 3,-1-2,-20-21,3 3,13 17,-1-1,0 1,-38-27,-66-34,111 72,-27-15,-4 2,1 0,-1 4,0 2,-1 1,-88-14,87 19,11 0,-1 2,0 2,-57 1,80 5,2-1,-1 1,-1 1,2 1,-1-1,2 0,-1 0,-1 1,-12 14,11-9,0-1,0 3,2-1,-13 20,-10 11,22-29,1-2,-1 2,2 1,1 0,-1 0,-6 23,-19 94,18-62,-22 126,33-157,3 51,1-57,-2 2,-6 51,-6-24,-36 99,-5 47,47-177,-4 30,3 0,1 1,3 63,5-96,2 2,1-1,1 1,12 38,45 111,-48-142,39 84,-31-73,26 75,-36-92,-1-1,4 0,-1-1,36 47,-2 5,-40-69,2 2,0-1,-1-1,3-1,-2 0,3 0,-2 0,22 12,7 0,68 32,-100-52,1 0,-2 1,3-2,-2 0,1-1,16 1,-1-2,30-3,-47 2,-1 0,0-1,0-1,1 1,-2 0,0-1,1 0,0 0,-1 0,9-6,5-8,24-26,-19 18,10-11,42-62,19-20,-77 97,-2 0,-2-1,24-44,-9 17,-21 34,-1 1,0-1,-1 2,-1-3,0 1,-1-1,-1 2,-1-2,3-27,2-16,2-13,-7 43,2-1,2 2,0-2,20-50,-16 51,-1 1,0-2,-4 2,6-49,-2 16,-6 44,3-31,-5 31,2 1,0-2,2 2,-1 0,8-20,-3 11,6-25,-9 28,12-35,-11 44,-3-1,1 1,-2-1,1 0,-1-1,1-19,-5-179,1 198</inkml:trace>
</inkml: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08DD-D3F3-4876-AD25-C71E6A86591A}">
  <dimension ref="A1:J26"/>
  <sheetViews>
    <sheetView tabSelected="1" zoomScale="130" zoomScaleNormal="130" workbookViewId="0">
      <selection activeCell="E1" sqref="E1"/>
    </sheetView>
  </sheetViews>
  <sheetFormatPr defaultRowHeight="14.5" x14ac:dyDescent="0.35"/>
  <cols>
    <col min="7" max="7" width="24.36328125" bestFit="1" customWidth="1"/>
    <col min="8" max="8" width="10" customWidth="1"/>
    <col min="9" max="9" width="10.453125" customWidth="1"/>
  </cols>
  <sheetData>
    <row r="1" spans="1:10" ht="46.5" x14ac:dyDescent="0.35">
      <c r="A1" s="4" t="s">
        <v>1</v>
      </c>
      <c r="B1" s="4" t="s">
        <v>4</v>
      </c>
      <c r="C1" s="2" t="s">
        <v>0</v>
      </c>
      <c r="D1" s="2" t="s">
        <v>2</v>
      </c>
      <c r="E1" s="2" t="s">
        <v>3</v>
      </c>
      <c r="F1" s="2" t="s">
        <v>11</v>
      </c>
      <c r="G1" s="4" t="s">
        <v>8</v>
      </c>
      <c r="H1" s="1"/>
      <c r="I1" s="6" t="s">
        <v>9</v>
      </c>
      <c r="J1" s="6" t="s">
        <v>10</v>
      </c>
    </row>
    <row r="2" spans="1:10" ht="15.5" x14ac:dyDescent="0.35">
      <c r="A2" s="3" t="s">
        <v>13</v>
      </c>
      <c r="B2" s="3" t="s">
        <v>5</v>
      </c>
      <c r="C2" s="5">
        <v>1</v>
      </c>
      <c r="D2" s="3">
        <v>50</v>
      </c>
      <c r="E2" s="3">
        <v>0</v>
      </c>
      <c r="F2" s="3">
        <v>50</v>
      </c>
      <c r="G2" s="3"/>
      <c r="H2" s="1"/>
      <c r="I2" s="7">
        <f>E2*D2/100</f>
        <v>0</v>
      </c>
      <c r="J2" s="7">
        <f>I2</f>
        <v>0</v>
      </c>
    </row>
    <row r="3" spans="1:10" ht="15.5" x14ac:dyDescent="0.35">
      <c r="A3" s="3" t="str">
        <f>A2</f>
        <v>Blue</v>
      </c>
      <c r="B3" s="3" t="s">
        <v>5</v>
      </c>
      <c r="C3" s="3">
        <v>2</v>
      </c>
      <c r="D3" s="3">
        <v>50</v>
      </c>
      <c r="E3" s="3">
        <v>0</v>
      </c>
      <c r="F3" s="3">
        <v>50</v>
      </c>
      <c r="G3" s="3"/>
      <c r="H3" s="1"/>
      <c r="I3" s="7">
        <f t="shared" ref="I3:I6" si="0">E3*D3/100</f>
        <v>0</v>
      </c>
      <c r="J3" s="7">
        <f>I3+J2</f>
        <v>0</v>
      </c>
    </row>
    <row r="4" spans="1:10" ht="15.5" x14ac:dyDescent="0.35">
      <c r="A4" s="3" t="str">
        <f t="shared" ref="A4:A16" si="1">A3</f>
        <v>Blue</v>
      </c>
      <c r="B4" s="3" t="s">
        <v>5</v>
      </c>
      <c r="C4" s="3">
        <v>3</v>
      </c>
      <c r="D4" s="3">
        <v>50</v>
      </c>
      <c r="E4" s="3">
        <v>0</v>
      </c>
      <c r="F4" s="3">
        <v>50</v>
      </c>
      <c r="G4" s="3" t="s">
        <v>12</v>
      </c>
      <c r="H4" s="1"/>
      <c r="I4" s="7">
        <f t="shared" si="0"/>
        <v>0</v>
      </c>
      <c r="J4" s="7">
        <f t="shared" ref="J4:J6" si="2">I4+J3</f>
        <v>0</v>
      </c>
    </row>
    <row r="5" spans="1:10" ht="15.5" x14ac:dyDescent="0.35">
      <c r="A5" s="3" t="str">
        <f t="shared" si="1"/>
        <v>Blue</v>
      </c>
      <c r="B5" s="3" t="s">
        <v>5</v>
      </c>
      <c r="C5" s="5">
        <v>4</v>
      </c>
      <c r="D5" s="3">
        <v>50</v>
      </c>
      <c r="E5" s="3">
        <v>0</v>
      </c>
      <c r="F5" s="3">
        <v>50</v>
      </c>
      <c r="G5" s="3"/>
      <c r="H5" s="1"/>
      <c r="I5" s="7">
        <f t="shared" si="0"/>
        <v>0</v>
      </c>
      <c r="J5" s="7">
        <f t="shared" si="2"/>
        <v>0</v>
      </c>
    </row>
    <row r="6" spans="1:10" ht="15.5" x14ac:dyDescent="0.35">
      <c r="A6" s="3" t="str">
        <f t="shared" si="1"/>
        <v>Blue</v>
      </c>
      <c r="B6" s="3" t="s">
        <v>5</v>
      </c>
      <c r="C6" s="3">
        <v>5</v>
      </c>
      <c r="D6" s="3">
        <v>50</v>
      </c>
      <c r="E6" s="3">
        <v>0</v>
      </c>
      <c r="F6" s="3">
        <v>50</v>
      </c>
      <c r="G6" s="3" t="s">
        <v>14</v>
      </c>
      <c r="H6" s="1"/>
      <c r="I6" s="7">
        <f t="shared" si="0"/>
        <v>0</v>
      </c>
      <c r="J6" s="7">
        <f t="shared" si="2"/>
        <v>0</v>
      </c>
    </row>
    <row r="7" spans="1:10" ht="15.5" x14ac:dyDescent="0.35">
      <c r="A7" s="3" t="str">
        <f t="shared" si="1"/>
        <v>Blue</v>
      </c>
      <c r="B7" s="3" t="s">
        <v>6</v>
      </c>
      <c r="C7" s="3">
        <v>6</v>
      </c>
      <c r="D7" s="3">
        <v>50</v>
      </c>
      <c r="E7" s="3">
        <v>0</v>
      </c>
      <c r="F7" s="3">
        <v>50</v>
      </c>
      <c r="G7" s="3" t="s">
        <v>20</v>
      </c>
      <c r="H7" s="1"/>
      <c r="I7" s="7">
        <f t="shared" ref="I7:I16" si="3">E7*D7/100</f>
        <v>0</v>
      </c>
      <c r="J7" s="7">
        <f t="shared" ref="J7:J16" si="4">I7+J6</f>
        <v>0</v>
      </c>
    </row>
    <row r="8" spans="1:10" ht="15.5" x14ac:dyDescent="0.35">
      <c r="A8" s="3" t="str">
        <f t="shared" si="1"/>
        <v>Blue</v>
      </c>
      <c r="B8" s="3" t="s">
        <v>6</v>
      </c>
      <c r="C8" s="5">
        <v>7</v>
      </c>
      <c r="D8" s="3">
        <v>50</v>
      </c>
      <c r="E8" s="3">
        <v>0</v>
      </c>
      <c r="F8" s="3">
        <v>50</v>
      </c>
      <c r="G8" s="3"/>
      <c r="H8" s="1"/>
      <c r="I8" s="7">
        <f t="shared" si="3"/>
        <v>0</v>
      </c>
      <c r="J8" s="7">
        <f t="shared" si="4"/>
        <v>0</v>
      </c>
    </row>
    <row r="9" spans="1:10" ht="15.5" x14ac:dyDescent="0.35">
      <c r="A9" s="3" t="str">
        <f t="shared" si="1"/>
        <v>Blue</v>
      </c>
      <c r="B9" s="3" t="s">
        <v>6</v>
      </c>
      <c r="C9" s="3">
        <v>8</v>
      </c>
      <c r="D9" s="3">
        <v>50</v>
      </c>
      <c r="E9" s="3">
        <v>0</v>
      </c>
      <c r="F9" s="3">
        <v>50</v>
      </c>
      <c r="G9" s="3"/>
      <c r="H9" s="1"/>
      <c r="I9" s="7">
        <f t="shared" si="3"/>
        <v>0</v>
      </c>
      <c r="J9" s="7">
        <f t="shared" si="4"/>
        <v>0</v>
      </c>
    </row>
    <row r="10" spans="1:10" ht="15.5" x14ac:dyDescent="0.35">
      <c r="A10" s="3" t="str">
        <f t="shared" si="1"/>
        <v>Blue</v>
      </c>
      <c r="B10" s="3" t="s">
        <v>6</v>
      </c>
      <c r="C10" s="3">
        <v>9</v>
      </c>
      <c r="D10" s="3">
        <v>50</v>
      </c>
      <c r="E10" s="3">
        <v>0</v>
      </c>
      <c r="F10" s="3">
        <v>50</v>
      </c>
      <c r="G10" s="3" t="s">
        <v>18</v>
      </c>
      <c r="H10" s="1"/>
      <c r="I10" s="7">
        <f t="shared" si="3"/>
        <v>0</v>
      </c>
      <c r="J10" s="7">
        <f t="shared" si="4"/>
        <v>0</v>
      </c>
    </row>
    <row r="11" spans="1:10" ht="15.5" x14ac:dyDescent="0.35">
      <c r="A11" s="3" t="str">
        <f t="shared" si="1"/>
        <v>Blue</v>
      </c>
      <c r="B11" s="3" t="s">
        <v>6</v>
      </c>
      <c r="C11" s="5">
        <v>10</v>
      </c>
      <c r="D11" s="3">
        <v>50</v>
      </c>
      <c r="E11" s="3">
        <v>0</v>
      </c>
      <c r="F11" s="3">
        <v>50</v>
      </c>
      <c r="G11" s="3" t="s">
        <v>16</v>
      </c>
      <c r="H11" s="1"/>
      <c r="I11" s="7">
        <f t="shared" si="3"/>
        <v>0</v>
      </c>
      <c r="J11" s="7">
        <f t="shared" si="4"/>
        <v>0</v>
      </c>
    </row>
    <row r="12" spans="1:10" ht="15.5" x14ac:dyDescent="0.35">
      <c r="A12" s="3" t="str">
        <f t="shared" si="1"/>
        <v>Blue</v>
      </c>
      <c r="B12" s="3" t="s">
        <v>7</v>
      </c>
      <c r="C12" s="3">
        <v>11</v>
      </c>
      <c r="D12" s="3">
        <v>50</v>
      </c>
      <c r="E12" s="3">
        <v>0</v>
      </c>
      <c r="F12" s="3">
        <v>50</v>
      </c>
      <c r="G12" s="3" t="s">
        <v>19</v>
      </c>
      <c r="H12" s="1"/>
      <c r="I12" s="7">
        <f t="shared" si="3"/>
        <v>0</v>
      </c>
      <c r="J12" s="7">
        <f t="shared" si="4"/>
        <v>0</v>
      </c>
    </row>
    <row r="13" spans="1:10" ht="15.5" x14ac:dyDescent="0.35">
      <c r="A13" s="3" t="str">
        <f t="shared" si="1"/>
        <v>Blue</v>
      </c>
      <c r="B13" s="3" t="s">
        <v>7</v>
      </c>
      <c r="C13" s="3">
        <v>12</v>
      </c>
      <c r="D13" s="3">
        <v>50</v>
      </c>
      <c r="E13" s="3">
        <v>0</v>
      </c>
      <c r="F13" s="3">
        <v>50</v>
      </c>
      <c r="G13" s="3"/>
      <c r="H13" s="1"/>
      <c r="I13" s="7">
        <f t="shared" si="3"/>
        <v>0</v>
      </c>
      <c r="J13" s="7">
        <f t="shared" si="4"/>
        <v>0</v>
      </c>
    </row>
    <row r="14" spans="1:10" ht="15.5" x14ac:dyDescent="0.35">
      <c r="A14" s="3" t="str">
        <f t="shared" si="1"/>
        <v>Blue</v>
      </c>
      <c r="B14" s="3" t="s">
        <v>7</v>
      </c>
      <c r="C14" s="5">
        <v>13</v>
      </c>
      <c r="D14" s="3">
        <v>50</v>
      </c>
      <c r="E14" s="3">
        <v>0</v>
      </c>
      <c r="F14" s="3">
        <v>50</v>
      </c>
      <c r="G14" s="3"/>
      <c r="H14" s="1"/>
      <c r="I14" s="7">
        <f t="shared" si="3"/>
        <v>0</v>
      </c>
      <c r="J14" s="7">
        <f t="shared" si="4"/>
        <v>0</v>
      </c>
    </row>
    <row r="15" spans="1:10" ht="15.5" x14ac:dyDescent="0.35">
      <c r="A15" s="3" t="str">
        <f t="shared" si="1"/>
        <v>Blue</v>
      </c>
      <c r="B15" s="3" t="s">
        <v>7</v>
      </c>
      <c r="C15" s="3">
        <v>14</v>
      </c>
      <c r="D15" s="3">
        <v>50</v>
      </c>
      <c r="E15" s="3">
        <v>0</v>
      </c>
      <c r="F15" s="3">
        <v>50</v>
      </c>
      <c r="G15" s="3" t="s">
        <v>18</v>
      </c>
      <c r="H15" s="1"/>
      <c r="I15" s="7">
        <f t="shared" si="3"/>
        <v>0</v>
      </c>
      <c r="J15" s="7">
        <f t="shared" si="4"/>
        <v>0</v>
      </c>
    </row>
    <row r="16" spans="1:10" ht="15.5" x14ac:dyDescent="0.35">
      <c r="A16" s="3" t="str">
        <f t="shared" si="1"/>
        <v>Blue</v>
      </c>
      <c r="B16" s="3" t="s">
        <v>7</v>
      </c>
      <c r="C16" s="3">
        <v>15</v>
      </c>
      <c r="D16" s="3">
        <v>50</v>
      </c>
      <c r="E16" s="3">
        <v>0</v>
      </c>
      <c r="F16" s="3">
        <v>50</v>
      </c>
      <c r="G16" s="3" t="s">
        <v>15</v>
      </c>
      <c r="H16" s="1"/>
      <c r="I16" s="7">
        <f t="shared" si="3"/>
        <v>0</v>
      </c>
      <c r="J16" s="7">
        <f t="shared" si="4"/>
        <v>0</v>
      </c>
    </row>
    <row r="21" spans="1:9" x14ac:dyDescent="0.35">
      <c r="I21" s="9"/>
    </row>
    <row r="25" spans="1:9" x14ac:dyDescent="0.35">
      <c r="B25" s="8">
        <v>1</v>
      </c>
      <c r="C25" s="8">
        <v>2</v>
      </c>
      <c r="D25" s="8">
        <v>3</v>
      </c>
      <c r="E25" s="8">
        <v>4</v>
      </c>
      <c r="F25" s="8">
        <v>5</v>
      </c>
    </row>
    <row r="26" spans="1:9" x14ac:dyDescent="0.35">
      <c r="A26" s="8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Blue 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Nguyen, Anh Q</cp:lastModifiedBy>
  <cp:lastPrinted>2018-04-11T03:08:29Z</cp:lastPrinted>
  <dcterms:created xsi:type="dcterms:W3CDTF">2012-03-17T20:34:01Z</dcterms:created>
  <dcterms:modified xsi:type="dcterms:W3CDTF">2024-02-20T20:44:28Z</dcterms:modified>
</cp:coreProperties>
</file>