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Дата" sheetId="1" r:id="rId1"/>
    <sheet name="Формат" sheetId="2" r:id="rId2"/>
  </sheets>
  <calcPr calcId="145621"/>
</workbook>
</file>

<file path=xl/calcChain.xml><?xml version="1.0" encoding="utf-8"?>
<calcChain xmlns="http://schemas.openxmlformats.org/spreadsheetml/2006/main">
  <c r="C12" i="2" l="1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2"/>
  <c r="G4" i="2"/>
  <c r="G5" i="2"/>
  <c r="G6" i="2"/>
  <c r="G7" i="2"/>
  <c r="G8" i="2"/>
  <c r="G9" i="2"/>
  <c r="G10" i="2"/>
  <c r="G11" i="2"/>
  <c r="F3" i="2"/>
  <c r="F4" i="2"/>
  <c r="F5" i="2"/>
  <c r="F6" i="2"/>
  <c r="F7" i="2"/>
  <c r="F8" i="2"/>
  <c r="F9" i="2"/>
  <c r="F10" i="2"/>
  <c r="F11" i="2"/>
  <c r="E3" i="2"/>
  <c r="E4" i="2"/>
  <c r="E5" i="2"/>
  <c r="E6" i="2"/>
  <c r="E7" i="2"/>
  <c r="E8" i="2"/>
  <c r="E9" i="2"/>
  <c r="E10" i="2"/>
  <c r="E11" i="2"/>
  <c r="D3" i="2"/>
  <c r="D4" i="2"/>
  <c r="D5" i="2"/>
  <c r="D6" i="2"/>
  <c r="D7" i="2"/>
  <c r="D8" i="2"/>
  <c r="D9" i="2"/>
  <c r="D10" i="2"/>
  <c r="D11" i="2"/>
  <c r="G2" i="2"/>
  <c r="F2" i="2"/>
  <c r="E2" i="2"/>
  <c r="D2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<sst xmlns="http://schemas.openxmlformats.org/spreadsheetml/2006/main" count="1405" uniqueCount="87">
  <si>
    <t>№ лоту</t>
  </si>
  <si>
    <t>Продукція</t>
  </si>
  <si>
    <t>Порода</t>
  </si>
  <si>
    <t>Гатунок</t>
  </si>
  <si>
    <t>Діаметр (см)</t>
  </si>
  <si>
    <t>Довжина (м)</t>
  </si>
  <si>
    <t>Склад</t>
  </si>
  <si>
    <t>Місце продажу</t>
  </si>
  <si>
    <t>Продано (м3)</t>
  </si>
  <si>
    <t>Ціна мін, грн.</t>
  </si>
  <si>
    <t>Ціна макс, грн.</t>
  </si>
  <si>
    <t>Ціна середня, грн.</t>
  </si>
  <si>
    <t>Зростання ціни, %</t>
  </si>
  <si>
    <t>Сума продажу, грн.</t>
  </si>
  <si>
    <t>Продавець</t>
  </si>
  <si>
    <t>Пиловник</t>
  </si>
  <si>
    <t>сосна</t>
  </si>
  <si>
    <t>14-19</t>
  </si>
  <si>
    <t>Iidlg</t>
  </si>
  <si>
    <t>idpd</t>
  </si>
  <si>
    <t>name</t>
  </si>
  <si>
    <t>sale</t>
  </si>
  <si>
    <t>buy</t>
  </si>
  <si>
    <t>%</t>
  </si>
  <si>
    <t>saler</t>
  </si>
  <si>
    <t>20-25</t>
  </si>
  <si>
    <t>Техсировина</t>
  </si>
  <si>
    <t>-</t>
  </si>
  <si>
    <t>26 і більше</t>
  </si>
  <si>
    <t>Баланси</t>
  </si>
  <si>
    <t>6-24</t>
  </si>
  <si>
    <t>26-35</t>
  </si>
  <si>
    <t>дуб</t>
  </si>
  <si>
    <t>36-49</t>
  </si>
  <si>
    <t>18-25</t>
  </si>
  <si>
    <t>14-25</t>
  </si>
  <si>
    <t>ясен</t>
  </si>
  <si>
    <t>50 і більше</t>
  </si>
  <si>
    <t>липа</t>
  </si>
  <si>
    <t>граб</t>
  </si>
  <si>
    <t>т/лист</t>
  </si>
  <si>
    <t>Дров'яна деревина для технологічних потреб</t>
  </si>
  <si>
    <t>6 і більше</t>
  </si>
  <si>
    <t>4 і більше</t>
  </si>
  <si>
    <t>36 і більше</t>
  </si>
  <si>
    <t>Техсировина для ВТП хвойна (сосна сухостій)</t>
  </si>
  <si>
    <t>26-&gt;</t>
  </si>
  <si>
    <t>Дров'яна деревина для технологічних потреб (н/я)</t>
  </si>
  <si>
    <t>2,3</t>
  </si>
  <si>
    <t>Техсирована для ВТП</t>
  </si>
  <si>
    <t xml:space="preserve">Техсировина для ВТП хвойна (сухостій) </t>
  </si>
  <si>
    <t>26-34</t>
  </si>
  <si>
    <t>14-18</t>
  </si>
  <si>
    <t>20-24</t>
  </si>
  <si>
    <t>Будліс</t>
  </si>
  <si>
    <t>14-24</t>
  </si>
  <si>
    <t>Техсировина для ВПМ</t>
  </si>
  <si>
    <t>Пиловник окорений</t>
  </si>
  <si>
    <t>Фансировина для стругання</t>
  </si>
  <si>
    <t>36-39</t>
  </si>
  <si>
    <t>40-49</t>
  </si>
  <si>
    <t>клен гостролистий</t>
  </si>
  <si>
    <t>Техсировина для ВТП м'яколистяних порід</t>
  </si>
  <si>
    <t>26 і б</t>
  </si>
  <si>
    <t>36-48</t>
  </si>
  <si>
    <t>Пиловник (підпар)</t>
  </si>
  <si>
    <t>50-59</t>
  </si>
  <si>
    <t>Техсировина дуб для виробничо-технічного призначення</t>
  </si>
  <si>
    <t>м/лист</t>
  </si>
  <si>
    <t>береза</t>
  </si>
  <si>
    <t>осика</t>
  </si>
  <si>
    <t>Техсировина твердолистяна для виробничо-технічного призначення</t>
  </si>
  <si>
    <t>26-40</t>
  </si>
  <si>
    <t>ДП "БІЛОЦЕРКІВСЬКЕ ЛІСОВЕ ГОСПОДАРСТВО"</t>
  </si>
  <si>
    <t>ДП "БОГУСЛАВСЬКЕ ЛІСОВЕ ГОСПОДАРСТВО"</t>
  </si>
  <si>
    <t>ДП "БОРИСПІЛЬСЬКЕ ЛІСОВЕ ГОСПОДАРСТВО"</t>
  </si>
  <si>
    <t>ДП "ВИЩЕДУБЕЧАНСЬКЕ ЛІСОВЕ ГОСПОДАРСТВО"</t>
  </si>
  <si>
    <t>ДП "ДИМЕРСЬКЕ ЛІСОВЕ ГОСПОДАРСТВО"</t>
  </si>
  <si>
    <t>ДП "ІВАНКІВСЬКЕ ЛІСОВЕ ГОСПОДАРСТВО"</t>
  </si>
  <si>
    <t>ДП "КИЇВСЬКЕ ЛІСОВЕ ГОСПОДАРСТВО"</t>
  </si>
  <si>
    <t>ДП "КЛАВДІЄВСЬКЕ ЛІСОВЕ ГОСПОДАРСТВО"</t>
  </si>
  <si>
    <t>ДП "МАКАРІВСЬКЕ ЛІСОВЕ ГОСПОДАРСТВО"</t>
  </si>
  <si>
    <t>ДП "ПЕРЕЯСЛАВ-ХМЕЛЬНИЦЬКЕ ЛІСОВЕ ГОСПОДАРСТВО"</t>
  </si>
  <si>
    <t>ДП "ПОЛІСЬКЕ ЛІСОВЕ ГОСПОДАРСТВО"</t>
  </si>
  <si>
    <t>ДП "РЖИЩІВСЬКИЙ ВІЙСЬКОВИЙ ЛІСГОСП"</t>
  </si>
  <si>
    <t>ДП "ТЕТЕРІВСЬКЕ ЛІСОВЕ ГОСПОДАРСТВО"</t>
  </si>
  <si>
    <t>ДП "ФАСТІВСЬКЕ ЛІСОВЕ ГОСПОДАРСТВО"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</si>
</sst>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indexed="8"/>
      <name val="Calibri"/>
    </font>
  </fonts>
  <fills count="13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rgb="FF92D050"/>
        <bgColor indexed="8"/>
      </patternFill>
    </fill>
    <fill>
      <patternFill patternType="solid">
        <fgColor rgb="FF00B0F0"/>
        <bgColor indexed="8"/>
      </patternFill>
    </fill>
    <fill>
      <patternFill patternType="solid">
        <fgColor theme="3" tint="0.59999389629810485"/>
        <bgColor indexed="8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Fill="0" applyProtection="0"/>
  </cellStyleXfs>
  <cellXfs count="34">
    <xf numFmtId="0" fontId="0" fillId="0" borderId="0" xfId="0"/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10" fontId="2" fillId="6" borderId="4" xfId="0" applyNumberFormat="1" applyFont="1" applyFill="1" applyBorder="1" applyAlignment="1">
      <alignment horizontal="center" vertical="center"/>
    </xf>
    <xf numFmtId="2" fontId="2" fillId="6" borderId="4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2" fontId="2" fillId="7" borderId="4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0" fillId="9" borderId="0" xfId="0" applyFill="1" applyProtection="1"/>
    <xf numFmtId="0" fontId="0" fillId="10" borderId="0" xfId="0" applyFill="1" applyProtection="1"/>
    <xf numFmtId="0" fontId="0" fillId="11" borderId="0" xfId="0" applyFill="1" applyProtection="1"/>
    <xf numFmtId="0" fontId="0" fillId="0" borderId="0" xfId="0" applyAlignment="1">
      <alignment horizontal="center"/>
    </xf>
    <xf numFmtId="2" fontId="0" fillId="0" borderId="0" xfId="0" applyNumberFormat="1" applyFill="1" applyAlignment="1" applyProtection="1">
      <alignment horizontal="center"/>
    </xf>
    <xf numFmtId="2" fontId="0" fillId="0" borderId="0" xfId="0" applyNumberFormat="1" applyFill="1" applyAlignment="1" applyProtection="1">
      <alignment horizontal="center" vertical="center"/>
    </xf>
    <xf numFmtId="2" fontId="0" fillId="0" borderId="0" xfId="0" applyNumberFormat="1" applyFill="1" applyProtection="1"/>
    <xf numFmtId="0" fontId="0" fillId="12" borderId="0" xfId="0" applyFill="1" applyAlignment="1">
      <alignment horizontal="center"/>
    </xf>
    <xf numFmtId="0" fontId="0" fillId="12" borderId="0" xfId="0" applyFill="1"/>
    <xf numFmtId="0" fontId="0" fillId="12" borderId="0" xfId="0" applyFill="1" applyProtection="1"/>
    <xf numFmtId="2" fontId="0" fillId="12" borderId="0" xfId="0" applyNumberFormat="1" applyFill="1" applyAlignment="1" applyProtection="1">
      <alignment horizontal="center" vertical="center"/>
    </xf>
    <xf numFmtId="2" fontId="0" fillId="12" borderId="0" xfId="0" applyNumberFormat="1" applyFill="1" applyProtection="1"/>
    <xf numFmtId="2" fontId="0" fillId="12" borderId="0" xfId="0" applyNumberFormat="1" applyFill="1" applyAlignment="1" applyProtection="1">
      <alignment horizontal="center"/>
    </xf>
    <xf numFmtId="0" fontId="3" fillId="0" borderId="5" xfId="1" applyFill="1" applyBorder="1" applyAlignment="1" applyProtection="1">
      <alignment horizontal="center" vertical="center" wrapText="1"/>
    </xf>
    <xf numFmtId="0" fontId="3" fillId="12" borderId="5" xfId="1" applyFill="1" applyBorder="1" applyAlignment="1" applyProtection="1">
      <alignment horizontal="center" vertical="center" wrapText="1"/>
    </xf>
    <xf numFmtId="0" fontId="3" fillId="12" borderId="5" xfId="1" applyFill="1" applyBorder="1" applyAlignment="1" applyProtection="1">
      <alignment horizontal="center" vertical="center" wrapText="1"/>
    </xf>
    <xf numFmtId="0" fontId="3" fillId="0" borderId="5" xfId="1" applyFill="1" applyBorder="1" applyAlignment="1" applyProtection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5"/>
  <sheetViews>
    <sheetView workbookViewId="0">
      <selection activeCell="O2" sqref="O2:O327"/>
    </sheetView>
  </sheetViews>
  <sheetFormatPr defaultRowHeight="15" x14ac:dyDescent="0.25"/>
  <cols>
    <col min="1" max="1" width="12.42578125" style="1" bestFit="1" customWidth="1"/>
    <col min="2" max="2" width="35" style="1" customWidth="1"/>
    <col min="3" max="3" width="14.28515625" style="1" bestFit="1" customWidth="1"/>
    <col min="4" max="4" width="9.85546875" style="1" customWidth="1"/>
    <col min="5" max="5" width="11.42578125" style="1" customWidth="1"/>
    <col min="6" max="6" width="10.28515625" style="1" hidden="1" customWidth="1"/>
    <col min="7" max="7" width="11.140625" style="1" hidden="1" customWidth="1"/>
    <col min="8" max="8" width="18.42578125" style="1" hidden="1" customWidth="1"/>
    <col min="9" max="9" width="11.28515625" style="1" hidden="1" customWidth="1"/>
    <col min="10" max="10" width="12.42578125" style="17" customWidth="1"/>
    <col min="11" max="11" width="11.85546875" style="18" customWidth="1"/>
    <col min="12" max="12" width="11.7109375" style="19" customWidth="1"/>
    <col min="13" max="13" width="0" style="1" hidden="1" customWidth="1"/>
    <col min="14" max="14" width="12.7109375" style="1" hidden="1" customWidth="1"/>
    <col min="15" max="15" width="41.28515625" style="1" bestFit="1" customWidth="1"/>
    <col min="16" max="256" width="9.140625" style="1"/>
    <col min="257" max="257" width="12.42578125" style="1" bestFit="1" customWidth="1"/>
    <col min="258" max="258" width="35" style="1" customWidth="1"/>
    <col min="259" max="259" width="14.28515625" style="1" bestFit="1" customWidth="1"/>
    <col min="260" max="260" width="9.85546875" style="1" customWidth="1"/>
    <col min="261" max="261" width="11.42578125" style="1" customWidth="1"/>
    <col min="262" max="262" width="10.28515625" style="1" customWidth="1"/>
    <col min="263" max="263" width="11.140625" style="1" bestFit="1" customWidth="1"/>
    <col min="264" max="264" width="18.42578125" style="1" bestFit="1" customWidth="1"/>
    <col min="265" max="265" width="11.28515625" style="1" customWidth="1"/>
    <col min="266" max="266" width="12.42578125" style="1" customWidth="1"/>
    <col min="267" max="267" width="11.85546875" style="1" customWidth="1"/>
    <col min="268" max="268" width="11.7109375" style="1" customWidth="1"/>
    <col min="269" max="269" width="9.140625" style="1"/>
    <col min="270" max="270" width="12.7109375" style="1" customWidth="1"/>
    <col min="271" max="271" width="41.28515625" style="1" bestFit="1" customWidth="1"/>
    <col min="272" max="512" width="9.140625" style="1"/>
    <col min="513" max="513" width="12.42578125" style="1" bestFit="1" customWidth="1"/>
    <col min="514" max="514" width="35" style="1" customWidth="1"/>
    <col min="515" max="515" width="14.28515625" style="1" bestFit="1" customWidth="1"/>
    <col min="516" max="516" width="9.85546875" style="1" customWidth="1"/>
    <col min="517" max="517" width="11.42578125" style="1" customWidth="1"/>
    <col min="518" max="518" width="10.28515625" style="1" customWidth="1"/>
    <col min="519" max="519" width="11.140625" style="1" bestFit="1" customWidth="1"/>
    <col min="520" max="520" width="18.42578125" style="1" bestFit="1" customWidth="1"/>
    <col min="521" max="521" width="11.28515625" style="1" customWidth="1"/>
    <col min="522" max="522" width="12.42578125" style="1" customWidth="1"/>
    <col min="523" max="523" width="11.85546875" style="1" customWidth="1"/>
    <col min="524" max="524" width="11.7109375" style="1" customWidth="1"/>
    <col min="525" max="525" width="9.140625" style="1"/>
    <col min="526" max="526" width="12.7109375" style="1" customWidth="1"/>
    <col min="527" max="527" width="41.28515625" style="1" bestFit="1" customWidth="1"/>
    <col min="528" max="768" width="9.140625" style="1"/>
    <col min="769" max="769" width="12.42578125" style="1" bestFit="1" customWidth="1"/>
    <col min="770" max="770" width="35" style="1" customWidth="1"/>
    <col min="771" max="771" width="14.28515625" style="1" bestFit="1" customWidth="1"/>
    <col min="772" max="772" width="9.85546875" style="1" customWidth="1"/>
    <col min="773" max="773" width="11.42578125" style="1" customWidth="1"/>
    <col min="774" max="774" width="10.28515625" style="1" customWidth="1"/>
    <col min="775" max="775" width="11.140625" style="1" bestFit="1" customWidth="1"/>
    <col min="776" max="776" width="18.42578125" style="1" bestFit="1" customWidth="1"/>
    <col min="777" max="777" width="11.28515625" style="1" customWidth="1"/>
    <col min="778" max="778" width="12.42578125" style="1" customWidth="1"/>
    <col min="779" max="779" width="11.85546875" style="1" customWidth="1"/>
    <col min="780" max="780" width="11.7109375" style="1" customWidth="1"/>
    <col min="781" max="781" width="9.140625" style="1"/>
    <col min="782" max="782" width="12.7109375" style="1" customWidth="1"/>
    <col min="783" max="783" width="41.28515625" style="1" bestFit="1" customWidth="1"/>
    <col min="784" max="1024" width="9.140625" style="1"/>
    <col min="1025" max="1025" width="12.42578125" style="1" bestFit="1" customWidth="1"/>
    <col min="1026" max="1026" width="35" style="1" customWidth="1"/>
    <col min="1027" max="1027" width="14.28515625" style="1" bestFit="1" customWidth="1"/>
    <col min="1028" max="1028" width="9.85546875" style="1" customWidth="1"/>
    <col min="1029" max="1029" width="11.42578125" style="1" customWidth="1"/>
    <col min="1030" max="1030" width="10.28515625" style="1" customWidth="1"/>
    <col min="1031" max="1031" width="11.140625" style="1" bestFit="1" customWidth="1"/>
    <col min="1032" max="1032" width="18.42578125" style="1" bestFit="1" customWidth="1"/>
    <col min="1033" max="1033" width="11.28515625" style="1" customWidth="1"/>
    <col min="1034" max="1034" width="12.42578125" style="1" customWidth="1"/>
    <col min="1035" max="1035" width="11.85546875" style="1" customWidth="1"/>
    <col min="1036" max="1036" width="11.7109375" style="1" customWidth="1"/>
    <col min="1037" max="1037" width="9.140625" style="1"/>
    <col min="1038" max="1038" width="12.7109375" style="1" customWidth="1"/>
    <col min="1039" max="1039" width="41.28515625" style="1" bestFit="1" customWidth="1"/>
    <col min="1040" max="1280" width="9.140625" style="1"/>
    <col min="1281" max="1281" width="12.42578125" style="1" bestFit="1" customWidth="1"/>
    <col min="1282" max="1282" width="35" style="1" customWidth="1"/>
    <col min="1283" max="1283" width="14.28515625" style="1" bestFit="1" customWidth="1"/>
    <col min="1284" max="1284" width="9.85546875" style="1" customWidth="1"/>
    <col min="1285" max="1285" width="11.42578125" style="1" customWidth="1"/>
    <col min="1286" max="1286" width="10.28515625" style="1" customWidth="1"/>
    <col min="1287" max="1287" width="11.140625" style="1" bestFit="1" customWidth="1"/>
    <col min="1288" max="1288" width="18.42578125" style="1" bestFit="1" customWidth="1"/>
    <col min="1289" max="1289" width="11.28515625" style="1" customWidth="1"/>
    <col min="1290" max="1290" width="12.42578125" style="1" customWidth="1"/>
    <col min="1291" max="1291" width="11.85546875" style="1" customWidth="1"/>
    <col min="1292" max="1292" width="11.7109375" style="1" customWidth="1"/>
    <col min="1293" max="1293" width="9.140625" style="1"/>
    <col min="1294" max="1294" width="12.7109375" style="1" customWidth="1"/>
    <col min="1295" max="1295" width="41.28515625" style="1" bestFit="1" customWidth="1"/>
    <col min="1296" max="1536" width="9.140625" style="1"/>
    <col min="1537" max="1537" width="12.42578125" style="1" bestFit="1" customWidth="1"/>
    <col min="1538" max="1538" width="35" style="1" customWidth="1"/>
    <col min="1539" max="1539" width="14.28515625" style="1" bestFit="1" customWidth="1"/>
    <col min="1540" max="1540" width="9.85546875" style="1" customWidth="1"/>
    <col min="1541" max="1541" width="11.42578125" style="1" customWidth="1"/>
    <col min="1542" max="1542" width="10.28515625" style="1" customWidth="1"/>
    <col min="1543" max="1543" width="11.140625" style="1" bestFit="1" customWidth="1"/>
    <col min="1544" max="1544" width="18.42578125" style="1" bestFit="1" customWidth="1"/>
    <col min="1545" max="1545" width="11.28515625" style="1" customWidth="1"/>
    <col min="1546" max="1546" width="12.42578125" style="1" customWidth="1"/>
    <col min="1547" max="1547" width="11.85546875" style="1" customWidth="1"/>
    <col min="1548" max="1548" width="11.7109375" style="1" customWidth="1"/>
    <col min="1549" max="1549" width="9.140625" style="1"/>
    <col min="1550" max="1550" width="12.7109375" style="1" customWidth="1"/>
    <col min="1551" max="1551" width="41.28515625" style="1" bestFit="1" customWidth="1"/>
    <col min="1552" max="1792" width="9.140625" style="1"/>
    <col min="1793" max="1793" width="12.42578125" style="1" bestFit="1" customWidth="1"/>
    <col min="1794" max="1794" width="35" style="1" customWidth="1"/>
    <col min="1795" max="1795" width="14.28515625" style="1" bestFit="1" customWidth="1"/>
    <col min="1796" max="1796" width="9.85546875" style="1" customWidth="1"/>
    <col min="1797" max="1797" width="11.42578125" style="1" customWidth="1"/>
    <col min="1798" max="1798" width="10.28515625" style="1" customWidth="1"/>
    <col min="1799" max="1799" width="11.140625" style="1" bestFit="1" customWidth="1"/>
    <col min="1800" max="1800" width="18.42578125" style="1" bestFit="1" customWidth="1"/>
    <col min="1801" max="1801" width="11.28515625" style="1" customWidth="1"/>
    <col min="1802" max="1802" width="12.42578125" style="1" customWidth="1"/>
    <col min="1803" max="1803" width="11.85546875" style="1" customWidth="1"/>
    <col min="1804" max="1804" width="11.7109375" style="1" customWidth="1"/>
    <col min="1805" max="1805" width="9.140625" style="1"/>
    <col min="1806" max="1806" width="12.7109375" style="1" customWidth="1"/>
    <col min="1807" max="1807" width="41.28515625" style="1" bestFit="1" customWidth="1"/>
    <col min="1808" max="2048" width="9.140625" style="1"/>
    <col min="2049" max="2049" width="12.42578125" style="1" bestFit="1" customWidth="1"/>
    <col min="2050" max="2050" width="35" style="1" customWidth="1"/>
    <col min="2051" max="2051" width="14.28515625" style="1" bestFit="1" customWidth="1"/>
    <col min="2052" max="2052" width="9.85546875" style="1" customWidth="1"/>
    <col min="2053" max="2053" width="11.42578125" style="1" customWidth="1"/>
    <col min="2054" max="2054" width="10.28515625" style="1" customWidth="1"/>
    <col min="2055" max="2055" width="11.140625" style="1" bestFit="1" customWidth="1"/>
    <col min="2056" max="2056" width="18.42578125" style="1" bestFit="1" customWidth="1"/>
    <col min="2057" max="2057" width="11.28515625" style="1" customWidth="1"/>
    <col min="2058" max="2058" width="12.42578125" style="1" customWidth="1"/>
    <col min="2059" max="2059" width="11.85546875" style="1" customWidth="1"/>
    <col min="2060" max="2060" width="11.7109375" style="1" customWidth="1"/>
    <col min="2061" max="2061" width="9.140625" style="1"/>
    <col min="2062" max="2062" width="12.7109375" style="1" customWidth="1"/>
    <col min="2063" max="2063" width="41.28515625" style="1" bestFit="1" customWidth="1"/>
    <col min="2064" max="2304" width="9.140625" style="1"/>
    <col min="2305" max="2305" width="12.42578125" style="1" bestFit="1" customWidth="1"/>
    <col min="2306" max="2306" width="35" style="1" customWidth="1"/>
    <col min="2307" max="2307" width="14.28515625" style="1" bestFit="1" customWidth="1"/>
    <col min="2308" max="2308" width="9.85546875" style="1" customWidth="1"/>
    <col min="2309" max="2309" width="11.42578125" style="1" customWidth="1"/>
    <col min="2310" max="2310" width="10.28515625" style="1" customWidth="1"/>
    <col min="2311" max="2311" width="11.140625" style="1" bestFit="1" customWidth="1"/>
    <col min="2312" max="2312" width="18.42578125" style="1" bestFit="1" customWidth="1"/>
    <col min="2313" max="2313" width="11.28515625" style="1" customWidth="1"/>
    <col min="2314" max="2314" width="12.42578125" style="1" customWidth="1"/>
    <col min="2315" max="2315" width="11.85546875" style="1" customWidth="1"/>
    <col min="2316" max="2316" width="11.7109375" style="1" customWidth="1"/>
    <col min="2317" max="2317" width="9.140625" style="1"/>
    <col min="2318" max="2318" width="12.7109375" style="1" customWidth="1"/>
    <col min="2319" max="2319" width="41.28515625" style="1" bestFit="1" customWidth="1"/>
    <col min="2320" max="2560" width="9.140625" style="1"/>
    <col min="2561" max="2561" width="12.42578125" style="1" bestFit="1" customWidth="1"/>
    <col min="2562" max="2562" width="35" style="1" customWidth="1"/>
    <col min="2563" max="2563" width="14.28515625" style="1" bestFit="1" customWidth="1"/>
    <col min="2564" max="2564" width="9.85546875" style="1" customWidth="1"/>
    <col min="2565" max="2565" width="11.42578125" style="1" customWidth="1"/>
    <col min="2566" max="2566" width="10.28515625" style="1" customWidth="1"/>
    <col min="2567" max="2567" width="11.140625" style="1" bestFit="1" customWidth="1"/>
    <col min="2568" max="2568" width="18.42578125" style="1" bestFit="1" customWidth="1"/>
    <col min="2569" max="2569" width="11.28515625" style="1" customWidth="1"/>
    <col min="2570" max="2570" width="12.42578125" style="1" customWidth="1"/>
    <col min="2571" max="2571" width="11.85546875" style="1" customWidth="1"/>
    <col min="2572" max="2572" width="11.7109375" style="1" customWidth="1"/>
    <col min="2573" max="2573" width="9.140625" style="1"/>
    <col min="2574" max="2574" width="12.7109375" style="1" customWidth="1"/>
    <col min="2575" max="2575" width="41.28515625" style="1" bestFit="1" customWidth="1"/>
    <col min="2576" max="2816" width="9.140625" style="1"/>
    <col min="2817" max="2817" width="12.42578125" style="1" bestFit="1" customWidth="1"/>
    <col min="2818" max="2818" width="35" style="1" customWidth="1"/>
    <col min="2819" max="2819" width="14.28515625" style="1" bestFit="1" customWidth="1"/>
    <col min="2820" max="2820" width="9.85546875" style="1" customWidth="1"/>
    <col min="2821" max="2821" width="11.42578125" style="1" customWidth="1"/>
    <col min="2822" max="2822" width="10.28515625" style="1" customWidth="1"/>
    <col min="2823" max="2823" width="11.140625" style="1" bestFit="1" customWidth="1"/>
    <col min="2824" max="2824" width="18.42578125" style="1" bestFit="1" customWidth="1"/>
    <col min="2825" max="2825" width="11.28515625" style="1" customWidth="1"/>
    <col min="2826" max="2826" width="12.42578125" style="1" customWidth="1"/>
    <col min="2827" max="2827" width="11.85546875" style="1" customWidth="1"/>
    <col min="2828" max="2828" width="11.7109375" style="1" customWidth="1"/>
    <col min="2829" max="2829" width="9.140625" style="1"/>
    <col min="2830" max="2830" width="12.7109375" style="1" customWidth="1"/>
    <col min="2831" max="2831" width="41.28515625" style="1" bestFit="1" customWidth="1"/>
    <col min="2832" max="3072" width="9.140625" style="1"/>
    <col min="3073" max="3073" width="12.42578125" style="1" bestFit="1" customWidth="1"/>
    <col min="3074" max="3074" width="35" style="1" customWidth="1"/>
    <col min="3075" max="3075" width="14.28515625" style="1" bestFit="1" customWidth="1"/>
    <col min="3076" max="3076" width="9.85546875" style="1" customWidth="1"/>
    <col min="3077" max="3077" width="11.42578125" style="1" customWidth="1"/>
    <col min="3078" max="3078" width="10.28515625" style="1" customWidth="1"/>
    <col min="3079" max="3079" width="11.140625" style="1" bestFit="1" customWidth="1"/>
    <col min="3080" max="3080" width="18.42578125" style="1" bestFit="1" customWidth="1"/>
    <col min="3081" max="3081" width="11.28515625" style="1" customWidth="1"/>
    <col min="3082" max="3082" width="12.42578125" style="1" customWidth="1"/>
    <col min="3083" max="3083" width="11.85546875" style="1" customWidth="1"/>
    <col min="3084" max="3084" width="11.7109375" style="1" customWidth="1"/>
    <col min="3085" max="3085" width="9.140625" style="1"/>
    <col min="3086" max="3086" width="12.7109375" style="1" customWidth="1"/>
    <col min="3087" max="3087" width="41.28515625" style="1" bestFit="1" customWidth="1"/>
    <col min="3088" max="3328" width="9.140625" style="1"/>
    <col min="3329" max="3329" width="12.42578125" style="1" bestFit="1" customWidth="1"/>
    <col min="3330" max="3330" width="35" style="1" customWidth="1"/>
    <col min="3331" max="3331" width="14.28515625" style="1" bestFit="1" customWidth="1"/>
    <col min="3332" max="3332" width="9.85546875" style="1" customWidth="1"/>
    <col min="3333" max="3333" width="11.42578125" style="1" customWidth="1"/>
    <col min="3334" max="3334" width="10.28515625" style="1" customWidth="1"/>
    <col min="3335" max="3335" width="11.140625" style="1" bestFit="1" customWidth="1"/>
    <col min="3336" max="3336" width="18.42578125" style="1" bestFit="1" customWidth="1"/>
    <col min="3337" max="3337" width="11.28515625" style="1" customWidth="1"/>
    <col min="3338" max="3338" width="12.42578125" style="1" customWidth="1"/>
    <col min="3339" max="3339" width="11.85546875" style="1" customWidth="1"/>
    <col min="3340" max="3340" width="11.7109375" style="1" customWidth="1"/>
    <col min="3341" max="3341" width="9.140625" style="1"/>
    <col min="3342" max="3342" width="12.7109375" style="1" customWidth="1"/>
    <col min="3343" max="3343" width="41.28515625" style="1" bestFit="1" customWidth="1"/>
    <col min="3344" max="3584" width="9.140625" style="1"/>
    <col min="3585" max="3585" width="12.42578125" style="1" bestFit="1" customWidth="1"/>
    <col min="3586" max="3586" width="35" style="1" customWidth="1"/>
    <col min="3587" max="3587" width="14.28515625" style="1" bestFit="1" customWidth="1"/>
    <col min="3588" max="3588" width="9.85546875" style="1" customWidth="1"/>
    <col min="3589" max="3589" width="11.42578125" style="1" customWidth="1"/>
    <col min="3590" max="3590" width="10.28515625" style="1" customWidth="1"/>
    <col min="3591" max="3591" width="11.140625" style="1" bestFit="1" customWidth="1"/>
    <col min="3592" max="3592" width="18.42578125" style="1" bestFit="1" customWidth="1"/>
    <col min="3593" max="3593" width="11.28515625" style="1" customWidth="1"/>
    <col min="3594" max="3594" width="12.42578125" style="1" customWidth="1"/>
    <col min="3595" max="3595" width="11.85546875" style="1" customWidth="1"/>
    <col min="3596" max="3596" width="11.7109375" style="1" customWidth="1"/>
    <col min="3597" max="3597" width="9.140625" style="1"/>
    <col min="3598" max="3598" width="12.7109375" style="1" customWidth="1"/>
    <col min="3599" max="3599" width="41.28515625" style="1" bestFit="1" customWidth="1"/>
    <col min="3600" max="3840" width="9.140625" style="1"/>
    <col min="3841" max="3841" width="12.42578125" style="1" bestFit="1" customWidth="1"/>
    <col min="3842" max="3842" width="35" style="1" customWidth="1"/>
    <col min="3843" max="3843" width="14.28515625" style="1" bestFit="1" customWidth="1"/>
    <col min="3844" max="3844" width="9.85546875" style="1" customWidth="1"/>
    <col min="3845" max="3845" width="11.42578125" style="1" customWidth="1"/>
    <col min="3846" max="3846" width="10.28515625" style="1" customWidth="1"/>
    <col min="3847" max="3847" width="11.140625" style="1" bestFit="1" customWidth="1"/>
    <col min="3848" max="3848" width="18.42578125" style="1" bestFit="1" customWidth="1"/>
    <col min="3849" max="3849" width="11.28515625" style="1" customWidth="1"/>
    <col min="3850" max="3850" width="12.42578125" style="1" customWidth="1"/>
    <col min="3851" max="3851" width="11.85546875" style="1" customWidth="1"/>
    <col min="3852" max="3852" width="11.7109375" style="1" customWidth="1"/>
    <col min="3853" max="3853" width="9.140625" style="1"/>
    <col min="3854" max="3854" width="12.7109375" style="1" customWidth="1"/>
    <col min="3855" max="3855" width="41.28515625" style="1" bestFit="1" customWidth="1"/>
    <col min="3856" max="4096" width="9.140625" style="1"/>
    <col min="4097" max="4097" width="12.42578125" style="1" bestFit="1" customWidth="1"/>
    <col min="4098" max="4098" width="35" style="1" customWidth="1"/>
    <col min="4099" max="4099" width="14.28515625" style="1" bestFit="1" customWidth="1"/>
    <col min="4100" max="4100" width="9.85546875" style="1" customWidth="1"/>
    <col min="4101" max="4101" width="11.42578125" style="1" customWidth="1"/>
    <col min="4102" max="4102" width="10.28515625" style="1" customWidth="1"/>
    <col min="4103" max="4103" width="11.140625" style="1" bestFit="1" customWidth="1"/>
    <col min="4104" max="4104" width="18.42578125" style="1" bestFit="1" customWidth="1"/>
    <col min="4105" max="4105" width="11.28515625" style="1" customWidth="1"/>
    <col min="4106" max="4106" width="12.42578125" style="1" customWidth="1"/>
    <col min="4107" max="4107" width="11.85546875" style="1" customWidth="1"/>
    <col min="4108" max="4108" width="11.7109375" style="1" customWidth="1"/>
    <col min="4109" max="4109" width="9.140625" style="1"/>
    <col min="4110" max="4110" width="12.7109375" style="1" customWidth="1"/>
    <col min="4111" max="4111" width="41.28515625" style="1" bestFit="1" customWidth="1"/>
    <col min="4112" max="4352" width="9.140625" style="1"/>
    <col min="4353" max="4353" width="12.42578125" style="1" bestFit="1" customWidth="1"/>
    <col min="4354" max="4354" width="35" style="1" customWidth="1"/>
    <col min="4355" max="4355" width="14.28515625" style="1" bestFit="1" customWidth="1"/>
    <col min="4356" max="4356" width="9.85546875" style="1" customWidth="1"/>
    <col min="4357" max="4357" width="11.42578125" style="1" customWidth="1"/>
    <col min="4358" max="4358" width="10.28515625" style="1" customWidth="1"/>
    <col min="4359" max="4359" width="11.140625" style="1" bestFit="1" customWidth="1"/>
    <col min="4360" max="4360" width="18.42578125" style="1" bestFit="1" customWidth="1"/>
    <col min="4361" max="4361" width="11.28515625" style="1" customWidth="1"/>
    <col min="4362" max="4362" width="12.42578125" style="1" customWidth="1"/>
    <col min="4363" max="4363" width="11.85546875" style="1" customWidth="1"/>
    <col min="4364" max="4364" width="11.7109375" style="1" customWidth="1"/>
    <col min="4365" max="4365" width="9.140625" style="1"/>
    <col min="4366" max="4366" width="12.7109375" style="1" customWidth="1"/>
    <col min="4367" max="4367" width="41.28515625" style="1" bestFit="1" customWidth="1"/>
    <col min="4368" max="4608" width="9.140625" style="1"/>
    <col min="4609" max="4609" width="12.42578125" style="1" bestFit="1" customWidth="1"/>
    <col min="4610" max="4610" width="35" style="1" customWidth="1"/>
    <col min="4611" max="4611" width="14.28515625" style="1" bestFit="1" customWidth="1"/>
    <col min="4612" max="4612" width="9.85546875" style="1" customWidth="1"/>
    <col min="4613" max="4613" width="11.42578125" style="1" customWidth="1"/>
    <col min="4614" max="4614" width="10.28515625" style="1" customWidth="1"/>
    <col min="4615" max="4615" width="11.140625" style="1" bestFit="1" customWidth="1"/>
    <col min="4616" max="4616" width="18.42578125" style="1" bestFit="1" customWidth="1"/>
    <col min="4617" max="4617" width="11.28515625" style="1" customWidth="1"/>
    <col min="4618" max="4618" width="12.42578125" style="1" customWidth="1"/>
    <col min="4619" max="4619" width="11.85546875" style="1" customWidth="1"/>
    <col min="4620" max="4620" width="11.7109375" style="1" customWidth="1"/>
    <col min="4621" max="4621" width="9.140625" style="1"/>
    <col min="4622" max="4622" width="12.7109375" style="1" customWidth="1"/>
    <col min="4623" max="4623" width="41.28515625" style="1" bestFit="1" customWidth="1"/>
    <col min="4624" max="4864" width="9.140625" style="1"/>
    <col min="4865" max="4865" width="12.42578125" style="1" bestFit="1" customWidth="1"/>
    <col min="4866" max="4866" width="35" style="1" customWidth="1"/>
    <col min="4867" max="4867" width="14.28515625" style="1" bestFit="1" customWidth="1"/>
    <col min="4868" max="4868" width="9.85546875" style="1" customWidth="1"/>
    <col min="4869" max="4869" width="11.42578125" style="1" customWidth="1"/>
    <col min="4870" max="4870" width="10.28515625" style="1" customWidth="1"/>
    <col min="4871" max="4871" width="11.140625" style="1" bestFit="1" customWidth="1"/>
    <col min="4872" max="4872" width="18.42578125" style="1" bestFit="1" customWidth="1"/>
    <col min="4873" max="4873" width="11.28515625" style="1" customWidth="1"/>
    <col min="4874" max="4874" width="12.42578125" style="1" customWidth="1"/>
    <col min="4875" max="4875" width="11.85546875" style="1" customWidth="1"/>
    <col min="4876" max="4876" width="11.7109375" style="1" customWidth="1"/>
    <col min="4877" max="4877" width="9.140625" style="1"/>
    <col min="4878" max="4878" width="12.7109375" style="1" customWidth="1"/>
    <col min="4879" max="4879" width="41.28515625" style="1" bestFit="1" customWidth="1"/>
    <col min="4880" max="5120" width="9.140625" style="1"/>
    <col min="5121" max="5121" width="12.42578125" style="1" bestFit="1" customWidth="1"/>
    <col min="5122" max="5122" width="35" style="1" customWidth="1"/>
    <col min="5123" max="5123" width="14.28515625" style="1" bestFit="1" customWidth="1"/>
    <col min="5124" max="5124" width="9.85546875" style="1" customWidth="1"/>
    <col min="5125" max="5125" width="11.42578125" style="1" customWidth="1"/>
    <col min="5126" max="5126" width="10.28515625" style="1" customWidth="1"/>
    <col min="5127" max="5127" width="11.140625" style="1" bestFit="1" customWidth="1"/>
    <col min="5128" max="5128" width="18.42578125" style="1" bestFit="1" customWidth="1"/>
    <col min="5129" max="5129" width="11.28515625" style="1" customWidth="1"/>
    <col min="5130" max="5130" width="12.42578125" style="1" customWidth="1"/>
    <col min="5131" max="5131" width="11.85546875" style="1" customWidth="1"/>
    <col min="5132" max="5132" width="11.7109375" style="1" customWidth="1"/>
    <col min="5133" max="5133" width="9.140625" style="1"/>
    <col min="5134" max="5134" width="12.7109375" style="1" customWidth="1"/>
    <col min="5135" max="5135" width="41.28515625" style="1" bestFit="1" customWidth="1"/>
    <col min="5136" max="5376" width="9.140625" style="1"/>
    <col min="5377" max="5377" width="12.42578125" style="1" bestFit="1" customWidth="1"/>
    <col min="5378" max="5378" width="35" style="1" customWidth="1"/>
    <col min="5379" max="5379" width="14.28515625" style="1" bestFit="1" customWidth="1"/>
    <col min="5380" max="5380" width="9.85546875" style="1" customWidth="1"/>
    <col min="5381" max="5381" width="11.42578125" style="1" customWidth="1"/>
    <col min="5382" max="5382" width="10.28515625" style="1" customWidth="1"/>
    <col min="5383" max="5383" width="11.140625" style="1" bestFit="1" customWidth="1"/>
    <col min="5384" max="5384" width="18.42578125" style="1" bestFit="1" customWidth="1"/>
    <col min="5385" max="5385" width="11.28515625" style="1" customWidth="1"/>
    <col min="5386" max="5386" width="12.42578125" style="1" customWidth="1"/>
    <col min="5387" max="5387" width="11.85546875" style="1" customWidth="1"/>
    <col min="5388" max="5388" width="11.7109375" style="1" customWidth="1"/>
    <col min="5389" max="5389" width="9.140625" style="1"/>
    <col min="5390" max="5390" width="12.7109375" style="1" customWidth="1"/>
    <col min="5391" max="5391" width="41.28515625" style="1" bestFit="1" customWidth="1"/>
    <col min="5392" max="5632" width="9.140625" style="1"/>
    <col min="5633" max="5633" width="12.42578125" style="1" bestFit="1" customWidth="1"/>
    <col min="5634" max="5634" width="35" style="1" customWidth="1"/>
    <col min="5635" max="5635" width="14.28515625" style="1" bestFit="1" customWidth="1"/>
    <col min="5636" max="5636" width="9.85546875" style="1" customWidth="1"/>
    <col min="5637" max="5637" width="11.42578125" style="1" customWidth="1"/>
    <col min="5638" max="5638" width="10.28515625" style="1" customWidth="1"/>
    <col min="5639" max="5639" width="11.140625" style="1" bestFit="1" customWidth="1"/>
    <col min="5640" max="5640" width="18.42578125" style="1" bestFit="1" customWidth="1"/>
    <col min="5641" max="5641" width="11.28515625" style="1" customWidth="1"/>
    <col min="5642" max="5642" width="12.42578125" style="1" customWidth="1"/>
    <col min="5643" max="5643" width="11.85546875" style="1" customWidth="1"/>
    <col min="5644" max="5644" width="11.7109375" style="1" customWidth="1"/>
    <col min="5645" max="5645" width="9.140625" style="1"/>
    <col min="5646" max="5646" width="12.7109375" style="1" customWidth="1"/>
    <col min="5647" max="5647" width="41.28515625" style="1" bestFit="1" customWidth="1"/>
    <col min="5648" max="5888" width="9.140625" style="1"/>
    <col min="5889" max="5889" width="12.42578125" style="1" bestFit="1" customWidth="1"/>
    <col min="5890" max="5890" width="35" style="1" customWidth="1"/>
    <col min="5891" max="5891" width="14.28515625" style="1" bestFit="1" customWidth="1"/>
    <col min="5892" max="5892" width="9.85546875" style="1" customWidth="1"/>
    <col min="5893" max="5893" width="11.42578125" style="1" customWidth="1"/>
    <col min="5894" max="5894" width="10.28515625" style="1" customWidth="1"/>
    <col min="5895" max="5895" width="11.140625" style="1" bestFit="1" customWidth="1"/>
    <col min="5896" max="5896" width="18.42578125" style="1" bestFit="1" customWidth="1"/>
    <col min="5897" max="5897" width="11.28515625" style="1" customWidth="1"/>
    <col min="5898" max="5898" width="12.42578125" style="1" customWidth="1"/>
    <col min="5899" max="5899" width="11.85546875" style="1" customWidth="1"/>
    <col min="5900" max="5900" width="11.7109375" style="1" customWidth="1"/>
    <col min="5901" max="5901" width="9.140625" style="1"/>
    <col min="5902" max="5902" width="12.7109375" style="1" customWidth="1"/>
    <col min="5903" max="5903" width="41.28515625" style="1" bestFit="1" customWidth="1"/>
    <col min="5904" max="6144" width="9.140625" style="1"/>
    <col min="6145" max="6145" width="12.42578125" style="1" bestFit="1" customWidth="1"/>
    <col min="6146" max="6146" width="35" style="1" customWidth="1"/>
    <col min="6147" max="6147" width="14.28515625" style="1" bestFit="1" customWidth="1"/>
    <col min="6148" max="6148" width="9.85546875" style="1" customWidth="1"/>
    <col min="6149" max="6149" width="11.42578125" style="1" customWidth="1"/>
    <col min="6150" max="6150" width="10.28515625" style="1" customWidth="1"/>
    <col min="6151" max="6151" width="11.140625" style="1" bestFit="1" customWidth="1"/>
    <col min="6152" max="6152" width="18.42578125" style="1" bestFit="1" customWidth="1"/>
    <col min="6153" max="6153" width="11.28515625" style="1" customWidth="1"/>
    <col min="6154" max="6154" width="12.42578125" style="1" customWidth="1"/>
    <col min="6155" max="6155" width="11.85546875" style="1" customWidth="1"/>
    <col min="6156" max="6156" width="11.7109375" style="1" customWidth="1"/>
    <col min="6157" max="6157" width="9.140625" style="1"/>
    <col min="6158" max="6158" width="12.7109375" style="1" customWidth="1"/>
    <col min="6159" max="6159" width="41.28515625" style="1" bestFit="1" customWidth="1"/>
    <col min="6160" max="6400" width="9.140625" style="1"/>
    <col min="6401" max="6401" width="12.42578125" style="1" bestFit="1" customWidth="1"/>
    <col min="6402" max="6402" width="35" style="1" customWidth="1"/>
    <col min="6403" max="6403" width="14.28515625" style="1" bestFit="1" customWidth="1"/>
    <col min="6404" max="6404" width="9.85546875" style="1" customWidth="1"/>
    <col min="6405" max="6405" width="11.42578125" style="1" customWidth="1"/>
    <col min="6406" max="6406" width="10.28515625" style="1" customWidth="1"/>
    <col min="6407" max="6407" width="11.140625" style="1" bestFit="1" customWidth="1"/>
    <col min="6408" max="6408" width="18.42578125" style="1" bestFit="1" customWidth="1"/>
    <col min="6409" max="6409" width="11.28515625" style="1" customWidth="1"/>
    <col min="6410" max="6410" width="12.42578125" style="1" customWidth="1"/>
    <col min="6411" max="6411" width="11.85546875" style="1" customWidth="1"/>
    <col min="6412" max="6412" width="11.7109375" style="1" customWidth="1"/>
    <col min="6413" max="6413" width="9.140625" style="1"/>
    <col min="6414" max="6414" width="12.7109375" style="1" customWidth="1"/>
    <col min="6415" max="6415" width="41.28515625" style="1" bestFit="1" customWidth="1"/>
    <col min="6416" max="6656" width="9.140625" style="1"/>
    <col min="6657" max="6657" width="12.42578125" style="1" bestFit="1" customWidth="1"/>
    <col min="6658" max="6658" width="35" style="1" customWidth="1"/>
    <col min="6659" max="6659" width="14.28515625" style="1" bestFit="1" customWidth="1"/>
    <col min="6660" max="6660" width="9.85546875" style="1" customWidth="1"/>
    <col min="6661" max="6661" width="11.42578125" style="1" customWidth="1"/>
    <col min="6662" max="6662" width="10.28515625" style="1" customWidth="1"/>
    <col min="6663" max="6663" width="11.140625" style="1" bestFit="1" customWidth="1"/>
    <col min="6664" max="6664" width="18.42578125" style="1" bestFit="1" customWidth="1"/>
    <col min="6665" max="6665" width="11.28515625" style="1" customWidth="1"/>
    <col min="6666" max="6666" width="12.42578125" style="1" customWidth="1"/>
    <col min="6667" max="6667" width="11.85546875" style="1" customWidth="1"/>
    <col min="6668" max="6668" width="11.7109375" style="1" customWidth="1"/>
    <col min="6669" max="6669" width="9.140625" style="1"/>
    <col min="6670" max="6670" width="12.7109375" style="1" customWidth="1"/>
    <col min="6671" max="6671" width="41.28515625" style="1" bestFit="1" customWidth="1"/>
    <col min="6672" max="6912" width="9.140625" style="1"/>
    <col min="6913" max="6913" width="12.42578125" style="1" bestFit="1" customWidth="1"/>
    <col min="6914" max="6914" width="35" style="1" customWidth="1"/>
    <col min="6915" max="6915" width="14.28515625" style="1" bestFit="1" customWidth="1"/>
    <col min="6916" max="6916" width="9.85546875" style="1" customWidth="1"/>
    <col min="6917" max="6917" width="11.42578125" style="1" customWidth="1"/>
    <col min="6918" max="6918" width="10.28515625" style="1" customWidth="1"/>
    <col min="6919" max="6919" width="11.140625" style="1" bestFit="1" customWidth="1"/>
    <col min="6920" max="6920" width="18.42578125" style="1" bestFit="1" customWidth="1"/>
    <col min="6921" max="6921" width="11.28515625" style="1" customWidth="1"/>
    <col min="6922" max="6922" width="12.42578125" style="1" customWidth="1"/>
    <col min="6923" max="6923" width="11.85546875" style="1" customWidth="1"/>
    <col min="6924" max="6924" width="11.7109375" style="1" customWidth="1"/>
    <col min="6925" max="6925" width="9.140625" style="1"/>
    <col min="6926" max="6926" width="12.7109375" style="1" customWidth="1"/>
    <col min="6927" max="6927" width="41.28515625" style="1" bestFit="1" customWidth="1"/>
    <col min="6928" max="7168" width="9.140625" style="1"/>
    <col min="7169" max="7169" width="12.42578125" style="1" bestFit="1" customWidth="1"/>
    <col min="7170" max="7170" width="35" style="1" customWidth="1"/>
    <col min="7171" max="7171" width="14.28515625" style="1" bestFit="1" customWidth="1"/>
    <col min="7172" max="7172" width="9.85546875" style="1" customWidth="1"/>
    <col min="7173" max="7173" width="11.42578125" style="1" customWidth="1"/>
    <col min="7174" max="7174" width="10.28515625" style="1" customWidth="1"/>
    <col min="7175" max="7175" width="11.140625" style="1" bestFit="1" customWidth="1"/>
    <col min="7176" max="7176" width="18.42578125" style="1" bestFit="1" customWidth="1"/>
    <col min="7177" max="7177" width="11.28515625" style="1" customWidth="1"/>
    <col min="7178" max="7178" width="12.42578125" style="1" customWidth="1"/>
    <col min="7179" max="7179" width="11.85546875" style="1" customWidth="1"/>
    <col min="7180" max="7180" width="11.7109375" style="1" customWidth="1"/>
    <col min="7181" max="7181" width="9.140625" style="1"/>
    <col min="7182" max="7182" width="12.7109375" style="1" customWidth="1"/>
    <col min="7183" max="7183" width="41.28515625" style="1" bestFit="1" customWidth="1"/>
    <col min="7184" max="7424" width="9.140625" style="1"/>
    <col min="7425" max="7425" width="12.42578125" style="1" bestFit="1" customWidth="1"/>
    <col min="7426" max="7426" width="35" style="1" customWidth="1"/>
    <col min="7427" max="7427" width="14.28515625" style="1" bestFit="1" customWidth="1"/>
    <col min="7428" max="7428" width="9.85546875" style="1" customWidth="1"/>
    <col min="7429" max="7429" width="11.42578125" style="1" customWidth="1"/>
    <col min="7430" max="7430" width="10.28515625" style="1" customWidth="1"/>
    <col min="7431" max="7431" width="11.140625" style="1" bestFit="1" customWidth="1"/>
    <col min="7432" max="7432" width="18.42578125" style="1" bestFit="1" customWidth="1"/>
    <col min="7433" max="7433" width="11.28515625" style="1" customWidth="1"/>
    <col min="7434" max="7434" width="12.42578125" style="1" customWidth="1"/>
    <col min="7435" max="7435" width="11.85546875" style="1" customWidth="1"/>
    <col min="7436" max="7436" width="11.7109375" style="1" customWidth="1"/>
    <col min="7437" max="7437" width="9.140625" style="1"/>
    <col min="7438" max="7438" width="12.7109375" style="1" customWidth="1"/>
    <col min="7439" max="7439" width="41.28515625" style="1" bestFit="1" customWidth="1"/>
    <col min="7440" max="7680" width="9.140625" style="1"/>
    <col min="7681" max="7681" width="12.42578125" style="1" bestFit="1" customWidth="1"/>
    <col min="7682" max="7682" width="35" style="1" customWidth="1"/>
    <col min="7683" max="7683" width="14.28515625" style="1" bestFit="1" customWidth="1"/>
    <col min="7684" max="7684" width="9.85546875" style="1" customWidth="1"/>
    <col min="7685" max="7685" width="11.42578125" style="1" customWidth="1"/>
    <col min="7686" max="7686" width="10.28515625" style="1" customWidth="1"/>
    <col min="7687" max="7687" width="11.140625" style="1" bestFit="1" customWidth="1"/>
    <col min="7688" max="7688" width="18.42578125" style="1" bestFit="1" customWidth="1"/>
    <col min="7689" max="7689" width="11.28515625" style="1" customWidth="1"/>
    <col min="7690" max="7690" width="12.42578125" style="1" customWidth="1"/>
    <col min="7691" max="7691" width="11.85546875" style="1" customWidth="1"/>
    <col min="7692" max="7692" width="11.7109375" style="1" customWidth="1"/>
    <col min="7693" max="7693" width="9.140625" style="1"/>
    <col min="7694" max="7694" width="12.7109375" style="1" customWidth="1"/>
    <col min="7695" max="7695" width="41.28515625" style="1" bestFit="1" customWidth="1"/>
    <col min="7696" max="7936" width="9.140625" style="1"/>
    <col min="7937" max="7937" width="12.42578125" style="1" bestFit="1" customWidth="1"/>
    <col min="7938" max="7938" width="35" style="1" customWidth="1"/>
    <col min="7939" max="7939" width="14.28515625" style="1" bestFit="1" customWidth="1"/>
    <col min="7940" max="7940" width="9.85546875" style="1" customWidth="1"/>
    <col min="7941" max="7941" width="11.42578125" style="1" customWidth="1"/>
    <col min="7942" max="7942" width="10.28515625" style="1" customWidth="1"/>
    <col min="7943" max="7943" width="11.140625" style="1" bestFit="1" customWidth="1"/>
    <col min="7944" max="7944" width="18.42578125" style="1" bestFit="1" customWidth="1"/>
    <col min="7945" max="7945" width="11.28515625" style="1" customWidth="1"/>
    <col min="7946" max="7946" width="12.42578125" style="1" customWidth="1"/>
    <col min="7947" max="7947" width="11.85546875" style="1" customWidth="1"/>
    <col min="7948" max="7948" width="11.7109375" style="1" customWidth="1"/>
    <col min="7949" max="7949" width="9.140625" style="1"/>
    <col min="7950" max="7950" width="12.7109375" style="1" customWidth="1"/>
    <col min="7951" max="7951" width="41.28515625" style="1" bestFit="1" customWidth="1"/>
    <col min="7952" max="8192" width="9.140625" style="1"/>
    <col min="8193" max="8193" width="12.42578125" style="1" bestFit="1" customWidth="1"/>
    <col min="8194" max="8194" width="35" style="1" customWidth="1"/>
    <col min="8195" max="8195" width="14.28515625" style="1" bestFit="1" customWidth="1"/>
    <col min="8196" max="8196" width="9.85546875" style="1" customWidth="1"/>
    <col min="8197" max="8197" width="11.42578125" style="1" customWidth="1"/>
    <col min="8198" max="8198" width="10.28515625" style="1" customWidth="1"/>
    <col min="8199" max="8199" width="11.140625" style="1" bestFit="1" customWidth="1"/>
    <col min="8200" max="8200" width="18.42578125" style="1" bestFit="1" customWidth="1"/>
    <col min="8201" max="8201" width="11.28515625" style="1" customWidth="1"/>
    <col min="8202" max="8202" width="12.42578125" style="1" customWidth="1"/>
    <col min="8203" max="8203" width="11.85546875" style="1" customWidth="1"/>
    <col min="8204" max="8204" width="11.7109375" style="1" customWidth="1"/>
    <col min="8205" max="8205" width="9.140625" style="1"/>
    <col min="8206" max="8206" width="12.7109375" style="1" customWidth="1"/>
    <col min="8207" max="8207" width="41.28515625" style="1" bestFit="1" customWidth="1"/>
    <col min="8208" max="8448" width="9.140625" style="1"/>
    <col min="8449" max="8449" width="12.42578125" style="1" bestFit="1" customWidth="1"/>
    <col min="8450" max="8450" width="35" style="1" customWidth="1"/>
    <col min="8451" max="8451" width="14.28515625" style="1" bestFit="1" customWidth="1"/>
    <col min="8452" max="8452" width="9.85546875" style="1" customWidth="1"/>
    <col min="8453" max="8453" width="11.42578125" style="1" customWidth="1"/>
    <col min="8454" max="8454" width="10.28515625" style="1" customWidth="1"/>
    <col min="8455" max="8455" width="11.140625" style="1" bestFit="1" customWidth="1"/>
    <col min="8456" max="8456" width="18.42578125" style="1" bestFit="1" customWidth="1"/>
    <col min="8457" max="8457" width="11.28515625" style="1" customWidth="1"/>
    <col min="8458" max="8458" width="12.42578125" style="1" customWidth="1"/>
    <col min="8459" max="8459" width="11.85546875" style="1" customWidth="1"/>
    <col min="8460" max="8460" width="11.7109375" style="1" customWidth="1"/>
    <col min="8461" max="8461" width="9.140625" style="1"/>
    <col min="8462" max="8462" width="12.7109375" style="1" customWidth="1"/>
    <col min="8463" max="8463" width="41.28515625" style="1" bestFit="1" customWidth="1"/>
    <col min="8464" max="8704" width="9.140625" style="1"/>
    <col min="8705" max="8705" width="12.42578125" style="1" bestFit="1" customWidth="1"/>
    <col min="8706" max="8706" width="35" style="1" customWidth="1"/>
    <col min="8707" max="8707" width="14.28515625" style="1" bestFit="1" customWidth="1"/>
    <col min="8708" max="8708" width="9.85546875" style="1" customWidth="1"/>
    <col min="8709" max="8709" width="11.42578125" style="1" customWidth="1"/>
    <col min="8710" max="8710" width="10.28515625" style="1" customWidth="1"/>
    <col min="8711" max="8711" width="11.140625" style="1" bestFit="1" customWidth="1"/>
    <col min="8712" max="8712" width="18.42578125" style="1" bestFit="1" customWidth="1"/>
    <col min="8713" max="8713" width="11.28515625" style="1" customWidth="1"/>
    <col min="8714" max="8714" width="12.42578125" style="1" customWidth="1"/>
    <col min="8715" max="8715" width="11.85546875" style="1" customWidth="1"/>
    <col min="8716" max="8716" width="11.7109375" style="1" customWidth="1"/>
    <col min="8717" max="8717" width="9.140625" style="1"/>
    <col min="8718" max="8718" width="12.7109375" style="1" customWidth="1"/>
    <col min="8719" max="8719" width="41.28515625" style="1" bestFit="1" customWidth="1"/>
    <col min="8720" max="8960" width="9.140625" style="1"/>
    <col min="8961" max="8961" width="12.42578125" style="1" bestFit="1" customWidth="1"/>
    <col min="8962" max="8962" width="35" style="1" customWidth="1"/>
    <col min="8963" max="8963" width="14.28515625" style="1" bestFit="1" customWidth="1"/>
    <col min="8964" max="8964" width="9.85546875" style="1" customWidth="1"/>
    <col min="8965" max="8965" width="11.42578125" style="1" customWidth="1"/>
    <col min="8966" max="8966" width="10.28515625" style="1" customWidth="1"/>
    <col min="8967" max="8967" width="11.140625" style="1" bestFit="1" customWidth="1"/>
    <col min="8968" max="8968" width="18.42578125" style="1" bestFit="1" customWidth="1"/>
    <col min="8969" max="8969" width="11.28515625" style="1" customWidth="1"/>
    <col min="8970" max="8970" width="12.42578125" style="1" customWidth="1"/>
    <col min="8971" max="8971" width="11.85546875" style="1" customWidth="1"/>
    <col min="8972" max="8972" width="11.7109375" style="1" customWidth="1"/>
    <col min="8973" max="8973" width="9.140625" style="1"/>
    <col min="8974" max="8974" width="12.7109375" style="1" customWidth="1"/>
    <col min="8975" max="8975" width="41.28515625" style="1" bestFit="1" customWidth="1"/>
    <col min="8976" max="9216" width="9.140625" style="1"/>
    <col min="9217" max="9217" width="12.42578125" style="1" bestFit="1" customWidth="1"/>
    <col min="9218" max="9218" width="35" style="1" customWidth="1"/>
    <col min="9219" max="9219" width="14.28515625" style="1" bestFit="1" customWidth="1"/>
    <col min="9220" max="9220" width="9.85546875" style="1" customWidth="1"/>
    <col min="9221" max="9221" width="11.42578125" style="1" customWidth="1"/>
    <col min="9222" max="9222" width="10.28515625" style="1" customWidth="1"/>
    <col min="9223" max="9223" width="11.140625" style="1" bestFit="1" customWidth="1"/>
    <col min="9224" max="9224" width="18.42578125" style="1" bestFit="1" customWidth="1"/>
    <col min="9225" max="9225" width="11.28515625" style="1" customWidth="1"/>
    <col min="9226" max="9226" width="12.42578125" style="1" customWidth="1"/>
    <col min="9227" max="9227" width="11.85546875" style="1" customWidth="1"/>
    <col min="9228" max="9228" width="11.7109375" style="1" customWidth="1"/>
    <col min="9229" max="9229" width="9.140625" style="1"/>
    <col min="9230" max="9230" width="12.7109375" style="1" customWidth="1"/>
    <col min="9231" max="9231" width="41.28515625" style="1" bestFit="1" customWidth="1"/>
    <col min="9232" max="9472" width="9.140625" style="1"/>
    <col min="9473" max="9473" width="12.42578125" style="1" bestFit="1" customWidth="1"/>
    <col min="9474" max="9474" width="35" style="1" customWidth="1"/>
    <col min="9475" max="9475" width="14.28515625" style="1" bestFit="1" customWidth="1"/>
    <col min="9476" max="9476" width="9.85546875" style="1" customWidth="1"/>
    <col min="9477" max="9477" width="11.42578125" style="1" customWidth="1"/>
    <col min="9478" max="9478" width="10.28515625" style="1" customWidth="1"/>
    <col min="9479" max="9479" width="11.140625" style="1" bestFit="1" customWidth="1"/>
    <col min="9480" max="9480" width="18.42578125" style="1" bestFit="1" customWidth="1"/>
    <col min="9481" max="9481" width="11.28515625" style="1" customWidth="1"/>
    <col min="9482" max="9482" width="12.42578125" style="1" customWidth="1"/>
    <col min="9483" max="9483" width="11.85546875" style="1" customWidth="1"/>
    <col min="9484" max="9484" width="11.7109375" style="1" customWidth="1"/>
    <col min="9485" max="9485" width="9.140625" style="1"/>
    <col min="9486" max="9486" width="12.7109375" style="1" customWidth="1"/>
    <col min="9487" max="9487" width="41.28515625" style="1" bestFit="1" customWidth="1"/>
    <col min="9488" max="9728" width="9.140625" style="1"/>
    <col min="9729" max="9729" width="12.42578125" style="1" bestFit="1" customWidth="1"/>
    <col min="9730" max="9730" width="35" style="1" customWidth="1"/>
    <col min="9731" max="9731" width="14.28515625" style="1" bestFit="1" customWidth="1"/>
    <col min="9732" max="9732" width="9.85546875" style="1" customWidth="1"/>
    <col min="9733" max="9733" width="11.42578125" style="1" customWidth="1"/>
    <col min="9734" max="9734" width="10.28515625" style="1" customWidth="1"/>
    <col min="9735" max="9735" width="11.140625" style="1" bestFit="1" customWidth="1"/>
    <col min="9736" max="9736" width="18.42578125" style="1" bestFit="1" customWidth="1"/>
    <col min="9737" max="9737" width="11.28515625" style="1" customWidth="1"/>
    <col min="9738" max="9738" width="12.42578125" style="1" customWidth="1"/>
    <col min="9739" max="9739" width="11.85546875" style="1" customWidth="1"/>
    <col min="9740" max="9740" width="11.7109375" style="1" customWidth="1"/>
    <col min="9741" max="9741" width="9.140625" style="1"/>
    <col min="9742" max="9742" width="12.7109375" style="1" customWidth="1"/>
    <col min="9743" max="9743" width="41.28515625" style="1" bestFit="1" customWidth="1"/>
    <col min="9744" max="9984" width="9.140625" style="1"/>
    <col min="9985" max="9985" width="12.42578125" style="1" bestFit="1" customWidth="1"/>
    <col min="9986" max="9986" width="35" style="1" customWidth="1"/>
    <col min="9987" max="9987" width="14.28515625" style="1" bestFit="1" customWidth="1"/>
    <col min="9988" max="9988" width="9.85546875" style="1" customWidth="1"/>
    <col min="9989" max="9989" width="11.42578125" style="1" customWidth="1"/>
    <col min="9990" max="9990" width="10.28515625" style="1" customWidth="1"/>
    <col min="9991" max="9991" width="11.140625" style="1" bestFit="1" customWidth="1"/>
    <col min="9992" max="9992" width="18.42578125" style="1" bestFit="1" customWidth="1"/>
    <col min="9993" max="9993" width="11.28515625" style="1" customWidth="1"/>
    <col min="9994" max="9994" width="12.42578125" style="1" customWidth="1"/>
    <col min="9995" max="9995" width="11.85546875" style="1" customWidth="1"/>
    <col min="9996" max="9996" width="11.7109375" style="1" customWidth="1"/>
    <col min="9997" max="9997" width="9.140625" style="1"/>
    <col min="9998" max="9998" width="12.7109375" style="1" customWidth="1"/>
    <col min="9999" max="9999" width="41.28515625" style="1" bestFit="1" customWidth="1"/>
    <col min="10000" max="10240" width="9.140625" style="1"/>
    <col min="10241" max="10241" width="12.42578125" style="1" bestFit="1" customWidth="1"/>
    <col min="10242" max="10242" width="35" style="1" customWidth="1"/>
    <col min="10243" max="10243" width="14.28515625" style="1" bestFit="1" customWidth="1"/>
    <col min="10244" max="10244" width="9.85546875" style="1" customWidth="1"/>
    <col min="10245" max="10245" width="11.42578125" style="1" customWidth="1"/>
    <col min="10246" max="10246" width="10.28515625" style="1" customWidth="1"/>
    <col min="10247" max="10247" width="11.140625" style="1" bestFit="1" customWidth="1"/>
    <col min="10248" max="10248" width="18.42578125" style="1" bestFit="1" customWidth="1"/>
    <col min="10249" max="10249" width="11.28515625" style="1" customWidth="1"/>
    <col min="10250" max="10250" width="12.42578125" style="1" customWidth="1"/>
    <col min="10251" max="10251" width="11.85546875" style="1" customWidth="1"/>
    <col min="10252" max="10252" width="11.7109375" style="1" customWidth="1"/>
    <col min="10253" max="10253" width="9.140625" style="1"/>
    <col min="10254" max="10254" width="12.7109375" style="1" customWidth="1"/>
    <col min="10255" max="10255" width="41.28515625" style="1" bestFit="1" customWidth="1"/>
    <col min="10256" max="10496" width="9.140625" style="1"/>
    <col min="10497" max="10497" width="12.42578125" style="1" bestFit="1" customWidth="1"/>
    <col min="10498" max="10498" width="35" style="1" customWidth="1"/>
    <col min="10499" max="10499" width="14.28515625" style="1" bestFit="1" customWidth="1"/>
    <col min="10500" max="10500" width="9.85546875" style="1" customWidth="1"/>
    <col min="10501" max="10501" width="11.42578125" style="1" customWidth="1"/>
    <col min="10502" max="10502" width="10.28515625" style="1" customWidth="1"/>
    <col min="10503" max="10503" width="11.140625" style="1" bestFit="1" customWidth="1"/>
    <col min="10504" max="10504" width="18.42578125" style="1" bestFit="1" customWidth="1"/>
    <col min="10505" max="10505" width="11.28515625" style="1" customWidth="1"/>
    <col min="10506" max="10506" width="12.42578125" style="1" customWidth="1"/>
    <col min="10507" max="10507" width="11.85546875" style="1" customWidth="1"/>
    <col min="10508" max="10508" width="11.7109375" style="1" customWidth="1"/>
    <col min="10509" max="10509" width="9.140625" style="1"/>
    <col min="10510" max="10510" width="12.7109375" style="1" customWidth="1"/>
    <col min="10511" max="10511" width="41.28515625" style="1" bestFit="1" customWidth="1"/>
    <col min="10512" max="10752" width="9.140625" style="1"/>
    <col min="10753" max="10753" width="12.42578125" style="1" bestFit="1" customWidth="1"/>
    <col min="10754" max="10754" width="35" style="1" customWidth="1"/>
    <col min="10755" max="10755" width="14.28515625" style="1" bestFit="1" customWidth="1"/>
    <col min="10756" max="10756" width="9.85546875" style="1" customWidth="1"/>
    <col min="10757" max="10757" width="11.42578125" style="1" customWidth="1"/>
    <col min="10758" max="10758" width="10.28515625" style="1" customWidth="1"/>
    <col min="10759" max="10759" width="11.140625" style="1" bestFit="1" customWidth="1"/>
    <col min="10760" max="10760" width="18.42578125" style="1" bestFit="1" customWidth="1"/>
    <col min="10761" max="10761" width="11.28515625" style="1" customWidth="1"/>
    <col min="10762" max="10762" width="12.42578125" style="1" customWidth="1"/>
    <col min="10763" max="10763" width="11.85546875" style="1" customWidth="1"/>
    <col min="10764" max="10764" width="11.7109375" style="1" customWidth="1"/>
    <col min="10765" max="10765" width="9.140625" style="1"/>
    <col min="10766" max="10766" width="12.7109375" style="1" customWidth="1"/>
    <col min="10767" max="10767" width="41.28515625" style="1" bestFit="1" customWidth="1"/>
    <col min="10768" max="11008" width="9.140625" style="1"/>
    <col min="11009" max="11009" width="12.42578125" style="1" bestFit="1" customWidth="1"/>
    <col min="11010" max="11010" width="35" style="1" customWidth="1"/>
    <col min="11011" max="11011" width="14.28515625" style="1" bestFit="1" customWidth="1"/>
    <col min="11012" max="11012" width="9.85546875" style="1" customWidth="1"/>
    <col min="11013" max="11013" width="11.42578125" style="1" customWidth="1"/>
    <col min="11014" max="11014" width="10.28515625" style="1" customWidth="1"/>
    <col min="11015" max="11015" width="11.140625" style="1" bestFit="1" customWidth="1"/>
    <col min="11016" max="11016" width="18.42578125" style="1" bestFit="1" customWidth="1"/>
    <col min="11017" max="11017" width="11.28515625" style="1" customWidth="1"/>
    <col min="11018" max="11018" width="12.42578125" style="1" customWidth="1"/>
    <col min="11019" max="11019" width="11.85546875" style="1" customWidth="1"/>
    <col min="11020" max="11020" width="11.7109375" style="1" customWidth="1"/>
    <col min="11021" max="11021" width="9.140625" style="1"/>
    <col min="11022" max="11022" width="12.7109375" style="1" customWidth="1"/>
    <col min="11023" max="11023" width="41.28515625" style="1" bestFit="1" customWidth="1"/>
    <col min="11024" max="11264" width="9.140625" style="1"/>
    <col min="11265" max="11265" width="12.42578125" style="1" bestFit="1" customWidth="1"/>
    <col min="11266" max="11266" width="35" style="1" customWidth="1"/>
    <col min="11267" max="11267" width="14.28515625" style="1" bestFit="1" customWidth="1"/>
    <col min="11268" max="11268" width="9.85546875" style="1" customWidth="1"/>
    <col min="11269" max="11269" width="11.42578125" style="1" customWidth="1"/>
    <col min="11270" max="11270" width="10.28515625" style="1" customWidth="1"/>
    <col min="11271" max="11271" width="11.140625" style="1" bestFit="1" customWidth="1"/>
    <col min="11272" max="11272" width="18.42578125" style="1" bestFit="1" customWidth="1"/>
    <col min="11273" max="11273" width="11.28515625" style="1" customWidth="1"/>
    <col min="11274" max="11274" width="12.42578125" style="1" customWidth="1"/>
    <col min="11275" max="11275" width="11.85546875" style="1" customWidth="1"/>
    <col min="11276" max="11276" width="11.7109375" style="1" customWidth="1"/>
    <col min="11277" max="11277" width="9.140625" style="1"/>
    <col min="11278" max="11278" width="12.7109375" style="1" customWidth="1"/>
    <col min="11279" max="11279" width="41.28515625" style="1" bestFit="1" customWidth="1"/>
    <col min="11280" max="11520" width="9.140625" style="1"/>
    <col min="11521" max="11521" width="12.42578125" style="1" bestFit="1" customWidth="1"/>
    <col min="11522" max="11522" width="35" style="1" customWidth="1"/>
    <col min="11523" max="11523" width="14.28515625" style="1" bestFit="1" customWidth="1"/>
    <col min="11524" max="11524" width="9.85546875" style="1" customWidth="1"/>
    <col min="11525" max="11525" width="11.42578125" style="1" customWidth="1"/>
    <col min="11526" max="11526" width="10.28515625" style="1" customWidth="1"/>
    <col min="11527" max="11527" width="11.140625" style="1" bestFit="1" customWidth="1"/>
    <col min="11528" max="11528" width="18.42578125" style="1" bestFit="1" customWidth="1"/>
    <col min="11529" max="11529" width="11.28515625" style="1" customWidth="1"/>
    <col min="11530" max="11530" width="12.42578125" style="1" customWidth="1"/>
    <col min="11531" max="11531" width="11.85546875" style="1" customWidth="1"/>
    <col min="11532" max="11532" width="11.7109375" style="1" customWidth="1"/>
    <col min="11533" max="11533" width="9.140625" style="1"/>
    <col min="11534" max="11534" width="12.7109375" style="1" customWidth="1"/>
    <col min="11535" max="11535" width="41.28515625" style="1" bestFit="1" customWidth="1"/>
    <col min="11536" max="11776" width="9.140625" style="1"/>
    <col min="11777" max="11777" width="12.42578125" style="1" bestFit="1" customWidth="1"/>
    <col min="11778" max="11778" width="35" style="1" customWidth="1"/>
    <col min="11779" max="11779" width="14.28515625" style="1" bestFit="1" customWidth="1"/>
    <col min="11780" max="11780" width="9.85546875" style="1" customWidth="1"/>
    <col min="11781" max="11781" width="11.42578125" style="1" customWidth="1"/>
    <col min="11782" max="11782" width="10.28515625" style="1" customWidth="1"/>
    <col min="11783" max="11783" width="11.140625" style="1" bestFit="1" customWidth="1"/>
    <col min="11784" max="11784" width="18.42578125" style="1" bestFit="1" customWidth="1"/>
    <col min="11785" max="11785" width="11.28515625" style="1" customWidth="1"/>
    <col min="11786" max="11786" width="12.42578125" style="1" customWidth="1"/>
    <col min="11787" max="11787" width="11.85546875" style="1" customWidth="1"/>
    <col min="11788" max="11788" width="11.7109375" style="1" customWidth="1"/>
    <col min="11789" max="11789" width="9.140625" style="1"/>
    <col min="11790" max="11790" width="12.7109375" style="1" customWidth="1"/>
    <col min="11791" max="11791" width="41.28515625" style="1" bestFit="1" customWidth="1"/>
    <col min="11792" max="12032" width="9.140625" style="1"/>
    <col min="12033" max="12033" width="12.42578125" style="1" bestFit="1" customWidth="1"/>
    <col min="12034" max="12034" width="35" style="1" customWidth="1"/>
    <col min="12035" max="12035" width="14.28515625" style="1" bestFit="1" customWidth="1"/>
    <col min="12036" max="12036" width="9.85546875" style="1" customWidth="1"/>
    <col min="12037" max="12037" width="11.42578125" style="1" customWidth="1"/>
    <col min="12038" max="12038" width="10.28515625" style="1" customWidth="1"/>
    <col min="12039" max="12039" width="11.140625" style="1" bestFit="1" customWidth="1"/>
    <col min="12040" max="12040" width="18.42578125" style="1" bestFit="1" customWidth="1"/>
    <col min="12041" max="12041" width="11.28515625" style="1" customWidth="1"/>
    <col min="12042" max="12042" width="12.42578125" style="1" customWidth="1"/>
    <col min="12043" max="12043" width="11.85546875" style="1" customWidth="1"/>
    <col min="12044" max="12044" width="11.7109375" style="1" customWidth="1"/>
    <col min="12045" max="12045" width="9.140625" style="1"/>
    <col min="12046" max="12046" width="12.7109375" style="1" customWidth="1"/>
    <col min="12047" max="12047" width="41.28515625" style="1" bestFit="1" customWidth="1"/>
    <col min="12048" max="12288" width="9.140625" style="1"/>
    <col min="12289" max="12289" width="12.42578125" style="1" bestFit="1" customWidth="1"/>
    <col min="12290" max="12290" width="35" style="1" customWidth="1"/>
    <col min="12291" max="12291" width="14.28515625" style="1" bestFit="1" customWidth="1"/>
    <col min="12292" max="12292" width="9.85546875" style="1" customWidth="1"/>
    <col min="12293" max="12293" width="11.42578125" style="1" customWidth="1"/>
    <col min="12294" max="12294" width="10.28515625" style="1" customWidth="1"/>
    <col min="12295" max="12295" width="11.140625" style="1" bestFit="1" customWidth="1"/>
    <col min="12296" max="12296" width="18.42578125" style="1" bestFit="1" customWidth="1"/>
    <col min="12297" max="12297" width="11.28515625" style="1" customWidth="1"/>
    <col min="12298" max="12298" width="12.42578125" style="1" customWidth="1"/>
    <col min="12299" max="12299" width="11.85546875" style="1" customWidth="1"/>
    <col min="12300" max="12300" width="11.7109375" style="1" customWidth="1"/>
    <col min="12301" max="12301" width="9.140625" style="1"/>
    <col min="12302" max="12302" width="12.7109375" style="1" customWidth="1"/>
    <col min="12303" max="12303" width="41.28515625" style="1" bestFit="1" customWidth="1"/>
    <col min="12304" max="12544" width="9.140625" style="1"/>
    <col min="12545" max="12545" width="12.42578125" style="1" bestFit="1" customWidth="1"/>
    <col min="12546" max="12546" width="35" style="1" customWidth="1"/>
    <col min="12547" max="12547" width="14.28515625" style="1" bestFit="1" customWidth="1"/>
    <col min="12548" max="12548" width="9.85546875" style="1" customWidth="1"/>
    <col min="12549" max="12549" width="11.42578125" style="1" customWidth="1"/>
    <col min="12550" max="12550" width="10.28515625" style="1" customWidth="1"/>
    <col min="12551" max="12551" width="11.140625" style="1" bestFit="1" customWidth="1"/>
    <col min="12552" max="12552" width="18.42578125" style="1" bestFit="1" customWidth="1"/>
    <col min="12553" max="12553" width="11.28515625" style="1" customWidth="1"/>
    <col min="12554" max="12554" width="12.42578125" style="1" customWidth="1"/>
    <col min="12555" max="12555" width="11.85546875" style="1" customWidth="1"/>
    <col min="12556" max="12556" width="11.7109375" style="1" customWidth="1"/>
    <col min="12557" max="12557" width="9.140625" style="1"/>
    <col min="12558" max="12558" width="12.7109375" style="1" customWidth="1"/>
    <col min="12559" max="12559" width="41.28515625" style="1" bestFit="1" customWidth="1"/>
    <col min="12560" max="12800" width="9.140625" style="1"/>
    <col min="12801" max="12801" width="12.42578125" style="1" bestFit="1" customWidth="1"/>
    <col min="12802" max="12802" width="35" style="1" customWidth="1"/>
    <col min="12803" max="12803" width="14.28515625" style="1" bestFit="1" customWidth="1"/>
    <col min="12804" max="12804" width="9.85546875" style="1" customWidth="1"/>
    <col min="12805" max="12805" width="11.42578125" style="1" customWidth="1"/>
    <col min="12806" max="12806" width="10.28515625" style="1" customWidth="1"/>
    <col min="12807" max="12807" width="11.140625" style="1" bestFit="1" customWidth="1"/>
    <col min="12808" max="12808" width="18.42578125" style="1" bestFit="1" customWidth="1"/>
    <col min="12809" max="12809" width="11.28515625" style="1" customWidth="1"/>
    <col min="12810" max="12810" width="12.42578125" style="1" customWidth="1"/>
    <col min="12811" max="12811" width="11.85546875" style="1" customWidth="1"/>
    <col min="12812" max="12812" width="11.7109375" style="1" customWidth="1"/>
    <col min="12813" max="12813" width="9.140625" style="1"/>
    <col min="12814" max="12814" width="12.7109375" style="1" customWidth="1"/>
    <col min="12815" max="12815" width="41.28515625" style="1" bestFit="1" customWidth="1"/>
    <col min="12816" max="13056" width="9.140625" style="1"/>
    <col min="13057" max="13057" width="12.42578125" style="1" bestFit="1" customWidth="1"/>
    <col min="13058" max="13058" width="35" style="1" customWidth="1"/>
    <col min="13059" max="13059" width="14.28515625" style="1" bestFit="1" customWidth="1"/>
    <col min="13060" max="13060" width="9.85546875" style="1" customWidth="1"/>
    <col min="13061" max="13061" width="11.42578125" style="1" customWidth="1"/>
    <col min="13062" max="13062" width="10.28515625" style="1" customWidth="1"/>
    <col min="13063" max="13063" width="11.140625" style="1" bestFit="1" customWidth="1"/>
    <col min="13064" max="13064" width="18.42578125" style="1" bestFit="1" customWidth="1"/>
    <col min="13065" max="13065" width="11.28515625" style="1" customWidth="1"/>
    <col min="13066" max="13066" width="12.42578125" style="1" customWidth="1"/>
    <col min="13067" max="13067" width="11.85546875" style="1" customWidth="1"/>
    <col min="13068" max="13068" width="11.7109375" style="1" customWidth="1"/>
    <col min="13069" max="13069" width="9.140625" style="1"/>
    <col min="13070" max="13070" width="12.7109375" style="1" customWidth="1"/>
    <col min="13071" max="13071" width="41.28515625" style="1" bestFit="1" customWidth="1"/>
    <col min="13072" max="13312" width="9.140625" style="1"/>
    <col min="13313" max="13313" width="12.42578125" style="1" bestFit="1" customWidth="1"/>
    <col min="13314" max="13314" width="35" style="1" customWidth="1"/>
    <col min="13315" max="13315" width="14.28515625" style="1" bestFit="1" customWidth="1"/>
    <col min="13316" max="13316" width="9.85546875" style="1" customWidth="1"/>
    <col min="13317" max="13317" width="11.42578125" style="1" customWidth="1"/>
    <col min="13318" max="13318" width="10.28515625" style="1" customWidth="1"/>
    <col min="13319" max="13319" width="11.140625" style="1" bestFit="1" customWidth="1"/>
    <col min="13320" max="13320" width="18.42578125" style="1" bestFit="1" customWidth="1"/>
    <col min="13321" max="13321" width="11.28515625" style="1" customWidth="1"/>
    <col min="13322" max="13322" width="12.42578125" style="1" customWidth="1"/>
    <col min="13323" max="13323" width="11.85546875" style="1" customWidth="1"/>
    <col min="13324" max="13324" width="11.7109375" style="1" customWidth="1"/>
    <col min="13325" max="13325" width="9.140625" style="1"/>
    <col min="13326" max="13326" width="12.7109375" style="1" customWidth="1"/>
    <col min="13327" max="13327" width="41.28515625" style="1" bestFit="1" customWidth="1"/>
    <col min="13328" max="13568" width="9.140625" style="1"/>
    <col min="13569" max="13569" width="12.42578125" style="1" bestFit="1" customWidth="1"/>
    <col min="13570" max="13570" width="35" style="1" customWidth="1"/>
    <col min="13571" max="13571" width="14.28515625" style="1" bestFit="1" customWidth="1"/>
    <col min="13572" max="13572" width="9.85546875" style="1" customWidth="1"/>
    <col min="13573" max="13573" width="11.42578125" style="1" customWidth="1"/>
    <col min="13574" max="13574" width="10.28515625" style="1" customWidth="1"/>
    <col min="13575" max="13575" width="11.140625" style="1" bestFit="1" customWidth="1"/>
    <col min="13576" max="13576" width="18.42578125" style="1" bestFit="1" customWidth="1"/>
    <col min="13577" max="13577" width="11.28515625" style="1" customWidth="1"/>
    <col min="13578" max="13578" width="12.42578125" style="1" customWidth="1"/>
    <col min="13579" max="13579" width="11.85546875" style="1" customWidth="1"/>
    <col min="13580" max="13580" width="11.7109375" style="1" customWidth="1"/>
    <col min="13581" max="13581" width="9.140625" style="1"/>
    <col min="13582" max="13582" width="12.7109375" style="1" customWidth="1"/>
    <col min="13583" max="13583" width="41.28515625" style="1" bestFit="1" customWidth="1"/>
    <col min="13584" max="13824" width="9.140625" style="1"/>
    <col min="13825" max="13825" width="12.42578125" style="1" bestFit="1" customWidth="1"/>
    <col min="13826" max="13826" width="35" style="1" customWidth="1"/>
    <col min="13827" max="13827" width="14.28515625" style="1" bestFit="1" customWidth="1"/>
    <col min="13828" max="13828" width="9.85546875" style="1" customWidth="1"/>
    <col min="13829" max="13829" width="11.42578125" style="1" customWidth="1"/>
    <col min="13830" max="13830" width="10.28515625" style="1" customWidth="1"/>
    <col min="13831" max="13831" width="11.140625" style="1" bestFit="1" customWidth="1"/>
    <col min="13832" max="13832" width="18.42578125" style="1" bestFit="1" customWidth="1"/>
    <col min="13833" max="13833" width="11.28515625" style="1" customWidth="1"/>
    <col min="13834" max="13834" width="12.42578125" style="1" customWidth="1"/>
    <col min="13835" max="13835" width="11.85546875" style="1" customWidth="1"/>
    <col min="13836" max="13836" width="11.7109375" style="1" customWidth="1"/>
    <col min="13837" max="13837" width="9.140625" style="1"/>
    <col min="13838" max="13838" width="12.7109375" style="1" customWidth="1"/>
    <col min="13839" max="13839" width="41.28515625" style="1" bestFit="1" customWidth="1"/>
    <col min="13840" max="14080" width="9.140625" style="1"/>
    <col min="14081" max="14081" width="12.42578125" style="1" bestFit="1" customWidth="1"/>
    <col min="14082" max="14082" width="35" style="1" customWidth="1"/>
    <col min="14083" max="14083" width="14.28515625" style="1" bestFit="1" customWidth="1"/>
    <col min="14084" max="14084" width="9.85546875" style="1" customWidth="1"/>
    <col min="14085" max="14085" width="11.42578125" style="1" customWidth="1"/>
    <col min="14086" max="14086" width="10.28515625" style="1" customWidth="1"/>
    <col min="14087" max="14087" width="11.140625" style="1" bestFit="1" customWidth="1"/>
    <col min="14088" max="14088" width="18.42578125" style="1" bestFit="1" customWidth="1"/>
    <col min="14089" max="14089" width="11.28515625" style="1" customWidth="1"/>
    <col min="14090" max="14090" width="12.42578125" style="1" customWidth="1"/>
    <col min="14091" max="14091" width="11.85546875" style="1" customWidth="1"/>
    <col min="14092" max="14092" width="11.7109375" style="1" customWidth="1"/>
    <col min="14093" max="14093" width="9.140625" style="1"/>
    <col min="14094" max="14094" width="12.7109375" style="1" customWidth="1"/>
    <col min="14095" max="14095" width="41.28515625" style="1" bestFit="1" customWidth="1"/>
    <col min="14096" max="14336" width="9.140625" style="1"/>
    <col min="14337" max="14337" width="12.42578125" style="1" bestFit="1" customWidth="1"/>
    <col min="14338" max="14338" width="35" style="1" customWidth="1"/>
    <col min="14339" max="14339" width="14.28515625" style="1" bestFit="1" customWidth="1"/>
    <col min="14340" max="14340" width="9.85546875" style="1" customWidth="1"/>
    <col min="14341" max="14341" width="11.42578125" style="1" customWidth="1"/>
    <col min="14342" max="14342" width="10.28515625" style="1" customWidth="1"/>
    <col min="14343" max="14343" width="11.140625" style="1" bestFit="1" customWidth="1"/>
    <col min="14344" max="14344" width="18.42578125" style="1" bestFit="1" customWidth="1"/>
    <col min="14345" max="14345" width="11.28515625" style="1" customWidth="1"/>
    <col min="14346" max="14346" width="12.42578125" style="1" customWidth="1"/>
    <col min="14347" max="14347" width="11.85546875" style="1" customWidth="1"/>
    <col min="14348" max="14348" width="11.7109375" style="1" customWidth="1"/>
    <col min="14349" max="14349" width="9.140625" style="1"/>
    <col min="14350" max="14350" width="12.7109375" style="1" customWidth="1"/>
    <col min="14351" max="14351" width="41.28515625" style="1" bestFit="1" customWidth="1"/>
    <col min="14352" max="14592" width="9.140625" style="1"/>
    <col min="14593" max="14593" width="12.42578125" style="1" bestFit="1" customWidth="1"/>
    <col min="14594" max="14594" width="35" style="1" customWidth="1"/>
    <col min="14595" max="14595" width="14.28515625" style="1" bestFit="1" customWidth="1"/>
    <col min="14596" max="14596" width="9.85546875" style="1" customWidth="1"/>
    <col min="14597" max="14597" width="11.42578125" style="1" customWidth="1"/>
    <col min="14598" max="14598" width="10.28515625" style="1" customWidth="1"/>
    <col min="14599" max="14599" width="11.140625" style="1" bestFit="1" customWidth="1"/>
    <col min="14600" max="14600" width="18.42578125" style="1" bestFit="1" customWidth="1"/>
    <col min="14601" max="14601" width="11.28515625" style="1" customWidth="1"/>
    <col min="14602" max="14602" width="12.42578125" style="1" customWidth="1"/>
    <col min="14603" max="14603" width="11.85546875" style="1" customWidth="1"/>
    <col min="14604" max="14604" width="11.7109375" style="1" customWidth="1"/>
    <col min="14605" max="14605" width="9.140625" style="1"/>
    <col min="14606" max="14606" width="12.7109375" style="1" customWidth="1"/>
    <col min="14607" max="14607" width="41.28515625" style="1" bestFit="1" customWidth="1"/>
    <col min="14608" max="14848" width="9.140625" style="1"/>
    <col min="14849" max="14849" width="12.42578125" style="1" bestFit="1" customWidth="1"/>
    <col min="14850" max="14850" width="35" style="1" customWidth="1"/>
    <col min="14851" max="14851" width="14.28515625" style="1" bestFit="1" customWidth="1"/>
    <col min="14852" max="14852" width="9.85546875" style="1" customWidth="1"/>
    <col min="14853" max="14853" width="11.42578125" style="1" customWidth="1"/>
    <col min="14854" max="14854" width="10.28515625" style="1" customWidth="1"/>
    <col min="14855" max="14855" width="11.140625" style="1" bestFit="1" customWidth="1"/>
    <col min="14856" max="14856" width="18.42578125" style="1" bestFit="1" customWidth="1"/>
    <col min="14857" max="14857" width="11.28515625" style="1" customWidth="1"/>
    <col min="14858" max="14858" width="12.42578125" style="1" customWidth="1"/>
    <col min="14859" max="14859" width="11.85546875" style="1" customWidth="1"/>
    <col min="14860" max="14860" width="11.7109375" style="1" customWidth="1"/>
    <col min="14861" max="14861" width="9.140625" style="1"/>
    <col min="14862" max="14862" width="12.7109375" style="1" customWidth="1"/>
    <col min="14863" max="14863" width="41.28515625" style="1" bestFit="1" customWidth="1"/>
    <col min="14864" max="15104" width="9.140625" style="1"/>
    <col min="15105" max="15105" width="12.42578125" style="1" bestFit="1" customWidth="1"/>
    <col min="15106" max="15106" width="35" style="1" customWidth="1"/>
    <col min="15107" max="15107" width="14.28515625" style="1" bestFit="1" customWidth="1"/>
    <col min="15108" max="15108" width="9.85546875" style="1" customWidth="1"/>
    <col min="15109" max="15109" width="11.42578125" style="1" customWidth="1"/>
    <col min="15110" max="15110" width="10.28515625" style="1" customWidth="1"/>
    <col min="15111" max="15111" width="11.140625" style="1" bestFit="1" customWidth="1"/>
    <col min="15112" max="15112" width="18.42578125" style="1" bestFit="1" customWidth="1"/>
    <col min="15113" max="15113" width="11.28515625" style="1" customWidth="1"/>
    <col min="15114" max="15114" width="12.42578125" style="1" customWidth="1"/>
    <col min="15115" max="15115" width="11.85546875" style="1" customWidth="1"/>
    <col min="15116" max="15116" width="11.7109375" style="1" customWidth="1"/>
    <col min="15117" max="15117" width="9.140625" style="1"/>
    <col min="15118" max="15118" width="12.7109375" style="1" customWidth="1"/>
    <col min="15119" max="15119" width="41.28515625" style="1" bestFit="1" customWidth="1"/>
    <col min="15120" max="15360" width="9.140625" style="1"/>
    <col min="15361" max="15361" width="12.42578125" style="1" bestFit="1" customWidth="1"/>
    <col min="15362" max="15362" width="35" style="1" customWidth="1"/>
    <col min="15363" max="15363" width="14.28515625" style="1" bestFit="1" customWidth="1"/>
    <col min="15364" max="15364" width="9.85546875" style="1" customWidth="1"/>
    <col min="15365" max="15365" width="11.42578125" style="1" customWidth="1"/>
    <col min="15366" max="15366" width="10.28515625" style="1" customWidth="1"/>
    <col min="15367" max="15367" width="11.140625" style="1" bestFit="1" customWidth="1"/>
    <col min="15368" max="15368" width="18.42578125" style="1" bestFit="1" customWidth="1"/>
    <col min="15369" max="15369" width="11.28515625" style="1" customWidth="1"/>
    <col min="15370" max="15370" width="12.42578125" style="1" customWidth="1"/>
    <col min="15371" max="15371" width="11.85546875" style="1" customWidth="1"/>
    <col min="15372" max="15372" width="11.7109375" style="1" customWidth="1"/>
    <col min="15373" max="15373" width="9.140625" style="1"/>
    <col min="15374" max="15374" width="12.7109375" style="1" customWidth="1"/>
    <col min="15375" max="15375" width="41.28515625" style="1" bestFit="1" customWidth="1"/>
    <col min="15376" max="15616" width="9.140625" style="1"/>
    <col min="15617" max="15617" width="12.42578125" style="1" bestFit="1" customWidth="1"/>
    <col min="15618" max="15618" width="35" style="1" customWidth="1"/>
    <col min="15619" max="15619" width="14.28515625" style="1" bestFit="1" customWidth="1"/>
    <col min="15620" max="15620" width="9.85546875" style="1" customWidth="1"/>
    <col min="15621" max="15621" width="11.42578125" style="1" customWidth="1"/>
    <col min="15622" max="15622" width="10.28515625" style="1" customWidth="1"/>
    <col min="15623" max="15623" width="11.140625" style="1" bestFit="1" customWidth="1"/>
    <col min="15624" max="15624" width="18.42578125" style="1" bestFit="1" customWidth="1"/>
    <col min="15625" max="15625" width="11.28515625" style="1" customWidth="1"/>
    <col min="15626" max="15626" width="12.42578125" style="1" customWidth="1"/>
    <col min="15627" max="15627" width="11.85546875" style="1" customWidth="1"/>
    <col min="15628" max="15628" width="11.7109375" style="1" customWidth="1"/>
    <col min="15629" max="15629" width="9.140625" style="1"/>
    <col min="15630" max="15630" width="12.7109375" style="1" customWidth="1"/>
    <col min="15631" max="15631" width="41.28515625" style="1" bestFit="1" customWidth="1"/>
    <col min="15632" max="15872" width="9.140625" style="1"/>
    <col min="15873" max="15873" width="12.42578125" style="1" bestFit="1" customWidth="1"/>
    <col min="15874" max="15874" width="35" style="1" customWidth="1"/>
    <col min="15875" max="15875" width="14.28515625" style="1" bestFit="1" customWidth="1"/>
    <col min="15876" max="15876" width="9.85546875" style="1" customWidth="1"/>
    <col min="15877" max="15877" width="11.42578125" style="1" customWidth="1"/>
    <col min="15878" max="15878" width="10.28515625" style="1" customWidth="1"/>
    <col min="15879" max="15879" width="11.140625" style="1" bestFit="1" customWidth="1"/>
    <col min="15880" max="15880" width="18.42578125" style="1" bestFit="1" customWidth="1"/>
    <col min="15881" max="15881" width="11.28515625" style="1" customWidth="1"/>
    <col min="15882" max="15882" width="12.42578125" style="1" customWidth="1"/>
    <col min="15883" max="15883" width="11.85546875" style="1" customWidth="1"/>
    <col min="15884" max="15884" width="11.7109375" style="1" customWidth="1"/>
    <col min="15885" max="15885" width="9.140625" style="1"/>
    <col min="15886" max="15886" width="12.7109375" style="1" customWidth="1"/>
    <col min="15887" max="15887" width="41.28515625" style="1" bestFit="1" customWidth="1"/>
    <col min="15888" max="16128" width="9.140625" style="1"/>
    <col min="16129" max="16129" width="12.42578125" style="1" bestFit="1" customWidth="1"/>
    <col min="16130" max="16130" width="35" style="1" customWidth="1"/>
    <col min="16131" max="16131" width="14.28515625" style="1" bestFit="1" customWidth="1"/>
    <col min="16132" max="16132" width="9.85546875" style="1" customWidth="1"/>
    <col min="16133" max="16133" width="11.42578125" style="1" customWidth="1"/>
    <col min="16134" max="16134" width="10.28515625" style="1" customWidth="1"/>
    <col min="16135" max="16135" width="11.140625" style="1" bestFit="1" customWidth="1"/>
    <col min="16136" max="16136" width="18.42578125" style="1" bestFit="1" customWidth="1"/>
    <col min="16137" max="16137" width="11.28515625" style="1" customWidth="1"/>
    <col min="16138" max="16138" width="12.42578125" style="1" customWidth="1"/>
    <col min="16139" max="16139" width="11.85546875" style="1" customWidth="1"/>
    <col min="16140" max="16140" width="11.7109375" style="1" customWidth="1"/>
    <col min="16141" max="16141" width="9.140625" style="1"/>
    <col min="16142" max="16142" width="12.7109375" style="1" customWidth="1"/>
    <col min="16143" max="16143" width="41.28515625" style="1" bestFit="1" customWidth="1"/>
    <col min="16144" max="16384" width="9.140625" style="1"/>
  </cols>
  <sheetData>
    <row r="1" spans="1:15" ht="4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11</v>
      </c>
      <c r="L1" s="8" t="s">
        <v>10</v>
      </c>
      <c r="M1" s="5" t="s">
        <v>12</v>
      </c>
      <c r="N1" s="5" t="s">
        <v>13</v>
      </c>
      <c r="O1" s="9" t="s">
        <v>14</v>
      </c>
    </row>
    <row r="2" spans="1:15" ht="30.75" thickTop="1" x14ac:dyDescent="0.25">
      <c r="A2" s="30">
        <v>1</v>
      </c>
      <c r="B2" s="30" t="s">
        <v>15</v>
      </c>
      <c r="C2" s="30" t="s">
        <v>16</v>
      </c>
      <c r="D2" s="30">
        <v>2</v>
      </c>
      <c r="E2" s="30" t="s">
        <v>17</v>
      </c>
      <c r="F2" s="10"/>
      <c r="G2" s="10"/>
      <c r="H2" s="10"/>
      <c r="I2" s="10"/>
      <c r="J2" s="31">
        <v>850</v>
      </c>
      <c r="K2" s="31">
        <v>860</v>
      </c>
      <c r="L2" s="32">
        <v>860</v>
      </c>
      <c r="M2" s="11"/>
      <c r="N2" s="12"/>
      <c r="O2" s="33" t="s">
        <v>73</v>
      </c>
    </row>
    <row r="3" spans="1:15" ht="30" x14ac:dyDescent="0.25">
      <c r="A3" s="30">
        <v>4</v>
      </c>
      <c r="B3" s="30" t="s">
        <v>15</v>
      </c>
      <c r="C3" s="30" t="s">
        <v>16</v>
      </c>
      <c r="D3" s="30">
        <v>1</v>
      </c>
      <c r="E3" s="30" t="s">
        <v>25</v>
      </c>
      <c r="F3" s="10"/>
      <c r="G3" s="10"/>
      <c r="H3" s="10"/>
      <c r="I3" s="10"/>
      <c r="J3" s="31">
        <v>1230</v>
      </c>
      <c r="K3" s="31">
        <v>1290</v>
      </c>
      <c r="L3" s="32">
        <v>1290</v>
      </c>
      <c r="M3" s="11"/>
      <c r="N3" s="12"/>
      <c r="O3" s="33" t="s">
        <v>73</v>
      </c>
    </row>
    <row r="4" spans="1:15" ht="30" x14ac:dyDescent="0.25">
      <c r="A4" s="30">
        <v>5</v>
      </c>
      <c r="B4" s="30" t="s">
        <v>15</v>
      </c>
      <c r="C4" s="30" t="s">
        <v>16</v>
      </c>
      <c r="D4" s="30">
        <v>2</v>
      </c>
      <c r="E4" s="30" t="s">
        <v>25</v>
      </c>
      <c r="F4" s="13"/>
      <c r="G4" s="13"/>
      <c r="H4" s="13"/>
      <c r="I4" s="13"/>
      <c r="J4" s="31">
        <v>1180</v>
      </c>
      <c r="K4" s="31">
        <v>1180</v>
      </c>
      <c r="L4" s="32">
        <v>1180</v>
      </c>
      <c r="M4" s="14"/>
      <c r="N4" s="15"/>
      <c r="O4" s="33" t="s">
        <v>73</v>
      </c>
    </row>
    <row r="5" spans="1:15" ht="30" x14ac:dyDescent="0.25">
      <c r="A5" s="30">
        <v>9</v>
      </c>
      <c r="B5" s="30" t="s">
        <v>15</v>
      </c>
      <c r="C5" s="30" t="s">
        <v>16</v>
      </c>
      <c r="D5" s="30">
        <v>2</v>
      </c>
      <c r="E5" s="30" t="s">
        <v>25</v>
      </c>
      <c r="F5" s="13"/>
      <c r="G5" s="13"/>
      <c r="H5" s="13"/>
      <c r="I5" s="13"/>
      <c r="J5" s="31">
        <v>1180</v>
      </c>
      <c r="K5" s="31">
        <v>1248</v>
      </c>
      <c r="L5" s="32">
        <v>1260</v>
      </c>
      <c r="M5" s="14"/>
      <c r="N5" s="15"/>
      <c r="O5" s="33" t="s">
        <v>73</v>
      </c>
    </row>
    <row r="6" spans="1:15" ht="30" x14ac:dyDescent="0.25">
      <c r="A6" s="30">
        <v>11</v>
      </c>
      <c r="B6" s="30" t="s">
        <v>15</v>
      </c>
      <c r="C6" s="30" t="s">
        <v>16</v>
      </c>
      <c r="D6" s="30">
        <v>3</v>
      </c>
      <c r="E6" s="30" t="s">
        <v>25</v>
      </c>
      <c r="F6" s="10"/>
      <c r="G6" s="10"/>
      <c r="H6" s="10"/>
      <c r="I6" s="10"/>
      <c r="J6" s="31">
        <v>1080</v>
      </c>
      <c r="K6" s="31">
        <v>1110</v>
      </c>
      <c r="L6" s="32">
        <v>1120</v>
      </c>
      <c r="M6" s="11"/>
      <c r="N6" s="12"/>
      <c r="O6" s="33" t="s">
        <v>73</v>
      </c>
    </row>
    <row r="7" spans="1:15" ht="30" x14ac:dyDescent="0.25">
      <c r="A7" s="30">
        <v>14</v>
      </c>
      <c r="B7" s="30" t="s">
        <v>15</v>
      </c>
      <c r="C7" s="30" t="s">
        <v>16</v>
      </c>
      <c r="D7" s="30">
        <v>3</v>
      </c>
      <c r="E7" s="30" t="s">
        <v>25</v>
      </c>
      <c r="F7" s="13"/>
      <c r="G7" s="13"/>
      <c r="H7" s="13"/>
      <c r="I7" s="13"/>
      <c r="J7" s="31">
        <v>1080</v>
      </c>
      <c r="K7" s="31">
        <v>1110</v>
      </c>
      <c r="L7" s="32">
        <v>1110</v>
      </c>
      <c r="M7" s="14"/>
      <c r="N7" s="15"/>
      <c r="O7" s="33" t="s">
        <v>73</v>
      </c>
    </row>
    <row r="8" spans="1:15" ht="30" x14ac:dyDescent="0.25">
      <c r="A8" s="30">
        <v>15</v>
      </c>
      <c r="B8" s="30" t="s">
        <v>15</v>
      </c>
      <c r="C8" s="30" t="s">
        <v>16</v>
      </c>
      <c r="D8" s="30">
        <v>3</v>
      </c>
      <c r="E8" s="30" t="s">
        <v>25</v>
      </c>
      <c r="F8" s="10"/>
      <c r="G8" s="10"/>
      <c r="H8" s="10"/>
      <c r="I8" s="10"/>
      <c r="J8" s="31">
        <v>1080</v>
      </c>
      <c r="K8" s="31">
        <v>1126</v>
      </c>
      <c r="L8" s="32">
        <v>1130</v>
      </c>
      <c r="M8" s="11"/>
      <c r="N8" s="12"/>
      <c r="O8" s="33" t="s">
        <v>73</v>
      </c>
    </row>
    <row r="9" spans="1:15" ht="30" x14ac:dyDescent="0.25">
      <c r="A9" s="30">
        <v>18</v>
      </c>
      <c r="B9" s="30" t="s">
        <v>15</v>
      </c>
      <c r="C9" s="30" t="s">
        <v>16</v>
      </c>
      <c r="D9" s="30">
        <v>1</v>
      </c>
      <c r="E9" s="30" t="s">
        <v>31</v>
      </c>
      <c r="F9" s="13"/>
      <c r="G9" s="13"/>
      <c r="H9" s="13"/>
      <c r="I9" s="13"/>
      <c r="J9" s="31">
        <v>1380</v>
      </c>
      <c r="K9" s="31">
        <v>1410</v>
      </c>
      <c r="L9" s="32">
        <v>1410</v>
      </c>
      <c r="M9" s="14"/>
      <c r="N9" s="15"/>
      <c r="O9" s="33" t="s">
        <v>73</v>
      </c>
    </row>
    <row r="10" spans="1:15" ht="30" x14ac:dyDescent="0.25">
      <c r="A10" s="30">
        <v>19</v>
      </c>
      <c r="B10" s="30" t="s">
        <v>15</v>
      </c>
      <c r="C10" s="30" t="s">
        <v>16</v>
      </c>
      <c r="D10" s="30">
        <v>1</v>
      </c>
      <c r="E10" s="30" t="s">
        <v>31</v>
      </c>
      <c r="F10" s="10"/>
      <c r="G10" s="10"/>
      <c r="H10" s="10"/>
      <c r="I10" s="10"/>
      <c r="J10" s="31">
        <v>1380</v>
      </c>
      <c r="K10" s="31">
        <v>1390</v>
      </c>
      <c r="L10" s="32">
        <v>1390</v>
      </c>
      <c r="M10" s="11"/>
      <c r="N10" s="12"/>
      <c r="O10" s="33" t="s">
        <v>73</v>
      </c>
    </row>
    <row r="11" spans="1:15" ht="30" x14ac:dyDescent="0.25">
      <c r="A11" s="30">
        <v>20</v>
      </c>
      <c r="B11" s="30" t="s">
        <v>15</v>
      </c>
      <c r="C11" s="30" t="s">
        <v>16</v>
      </c>
      <c r="D11" s="30">
        <v>2</v>
      </c>
      <c r="E11" s="30" t="s">
        <v>31</v>
      </c>
      <c r="F11" s="13"/>
      <c r="G11" s="13"/>
      <c r="H11" s="13"/>
      <c r="I11" s="13"/>
      <c r="J11" s="31">
        <v>1320</v>
      </c>
      <c r="K11" s="31">
        <v>1335</v>
      </c>
      <c r="L11" s="32">
        <v>1350</v>
      </c>
      <c r="M11" s="14"/>
      <c r="N11" s="15"/>
      <c r="O11" s="33" t="s">
        <v>73</v>
      </c>
    </row>
    <row r="12" spans="1:15" ht="30" x14ac:dyDescent="0.25">
      <c r="A12" s="30">
        <v>22</v>
      </c>
      <c r="B12" s="30" t="s">
        <v>15</v>
      </c>
      <c r="C12" s="30" t="s">
        <v>16</v>
      </c>
      <c r="D12" s="30">
        <v>2</v>
      </c>
      <c r="E12" s="30" t="s">
        <v>31</v>
      </c>
      <c r="F12" s="10"/>
      <c r="G12" s="10"/>
      <c r="H12" s="10"/>
      <c r="I12" s="10"/>
      <c r="J12" s="31">
        <v>1320</v>
      </c>
      <c r="K12" s="31">
        <v>1336</v>
      </c>
      <c r="L12" s="32">
        <v>1350</v>
      </c>
      <c r="M12" s="11"/>
      <c r="N12" s="12"/>
      <c r="O12" s="33" t="s">
        <v>73</v>
      </c>
    </row>
    <row r="13" spans="1:15" ht="30" x14ac:dyDescent="0.25">
      <c r="A13" s="30">
        <v>25</v>
      </c>
      <c r="B13" s="30" t="s">
        <v>15</v>
      </c>
      <c r="C13" s="30" t="s">
        <v>16</v>
      </c>
      <c r="D13" s="30">
        <v>3</v>
      </c>
      <c r="E13" s="30" t="s">
        <v>31</v>
      </c>
      <c r="F13" s="13"/>
      <c r="G13" s="13"/>
      <c r="H13" s="13"/>
      <c r="I13" s="13"/>
      <c r="J13" s="31">
        <v>1260</v>
      </c>
      <c r="K13" s="31">
        <v>1285</v>
      </c>
      <c r="L13" s="32">
        <v>1290</v>
      </c>
      <c r="M13" s="14"/>
      <c r="N13" s="15"/>
      <c r="O13" s="33" t="s">
        <v>73</v>
      </c>
    </row>
    <row r="14" spans="1:15" ht="30" x14ac:dyDescent="0.25">
      <c r="A14" s="30">
        <v>27</v>
      </c>
      <c r="B14" s="30" t="s">
        <v>15</v>
      </c>
      <c r="C14" s="30" t="s">
        <v>16</v>
      </c>
      <c r="D14" s="30">
        <v>3</v>
      </c>
      <c r="E14" s="30" t="s">
        <v>31</v>
      </c>
      <c r="F14" s="13"/>
      <c r="G14" s="13"/>
      <c r="H14" s="13"/>
      <c r="I14" s="13"/>
      <c r="J14" s="31">
        <v>1260</v>
      </c>
      <c r="K14" s="31">
        <v>1280</v>
      </c>
      <c r="L14" s="32">
        <v>1280</v>
      </c>
      <c r="M14" s="14"/>
      <c r="N14" s="15"/>
      <c r="O14" s="33" t="s">
        <v>73</v>
      </c>
    </row>
    <row r="15" spans="1:15" ht="30" x14ac:dyDescent="0.25">
      <c r="A15" s="30">
        <v>28</v>
      </c>
      <c r="B15" s="30" t="s">
        <v>15</v>
      </c>
      <c r="C15" s="30" t="s">
        <v>16</v>
      </c>
      <c r="D15" s="30">
        <v>3</v>
      </c>
      <c r="E15" s="30" t="s">
        <v>31</v>
      </c>
      <c r="F15" s="10"/>
      <c r="G15" s="10"/>
      <c r="H15" s="10"/>
      <c r="I15" s="10"/>
      <c r="J15" s="31">
        <v>1260</v>
      </c>
      <c r="K15" s="31">
        <v>1290</v>
      </c>
      <c r="L15" s="32">
        <v>1300</v>
      </c>
      <c r="M15" s="11"/>
      <c r="N15" s="12"/>
      <c r="O15" s="33" t="s">
        <v>73</v>
      </c>
    </row>
    <row r="16" spans="1:15" ht="30" x14ac:dyDescent="0.25">
      <c r="A16" s="30">
        <v>31</v>
      </c>
      <c r="B16" s="30" t="s">
        <v>15</v>
      </c>
      <c r="C16" s="30" t="s">
        <v>16</v>
      </c>
      <c r="D16" s="30">
        <v>3</v>
      </c>
      <c r="E16" s="30" t="s">
        <v>44</v>
      </c>
      <c r="F16" s="10"/>
      <c r="G16" s="10"/>
      <c r="H16" s="10"/>
      <c r="I16" s="10"/>
      <c r="J16" s="31">
        <v>1380</v>
      </c>
      <c r="K16" s="31">
        <v>1380</v>
      </c>
      <c r="L16" s="32">
        <v>1380</v>
      </c>
      <c r="M16" s="11"/>
      <c r="N16" s="12"/>
      <c r="O16" s="33" t="s">
        <v>73</v>
      </c>
    </row>
    <row r="17" spans="1:15" ht="30" x14ac:dyDescent="0.25">
      <c r="A17" s="30">
        <v>34</v>
      </c>
      <c r="B17" s="30" t="s">
        <v>45</v>
      </c>
      <c r="C17" s="30" t="s">
        <v>27</v>
      </c>
      <c r="D17" s="30" t="s">
        <v>27</v>
      </c>
      <c r="E17" s="30" t="s">
        <v>17</v>
      </c>
      <c r="F17" s="13"/>
      <c r="G17" s="13"/>
      <c r="H17" s="13"/>
      <c r="I17" s="13"/>
      <c r="J17" s="31">
        <v>530</v>
      </c>
      <c r="K17" s="31">
        <v>548</v>
      </c>
      <c r="L17" s="32">
        <v>550</v>
      </c>
      <c r="M17" s="14"/>
      <c r="N17" s="15"/>
      <c r="O17" s="33" t="s">
        <v>73</v>
      </c>
    </row>
    <row r="18" spans="1:15" ht="30" x14ac:dyDescent="0.25">
      <c r="A18" s="30">
        <v>37</v>
      </c>
      <c r="B18" s="30" t="s">
        <v>45</v>
      </c>
      <c r="C18" s="30" t="s">
        <v>27</v>
      </c>
      <c r="D18" s="30" t="s">
        <v>27</v>
      </c>
      <c r="E18" s="30" t="s">
        <v>17</v>
      </c>
      <c r="F18" s="13"/>
      <c r="G18" s="13"/>
      <c r="H18" s="13"/>
      <c r="I18" s="13"/>
      <c r="J18" s="31">
        <v>530</v>
      </c>
      <c r="K18" s="31">
        <v>550</v>
      </c>
      <c r="L18" s="32">
        <v>550</v>
      </c>
      <c r="M18" s="14"/>
      <c r="N18" s="15"/>
      <c r="O18" s="33" t="s">
        <v>73</v>
      </c>
    </row>
    <row r="19" spans="1:15" ht="30" x14ac:dyDescent="0.25">
      <c r="A19" s="30">
        <v>38</v>
      </c>
      <c r="B19" s="30" t="s">
        <v>45</v>
      </c>
      <c r="C19" s="30" t="s">
        <v>27</v>
      </c>
      <c r="D19" s="30" t="s">
        <v>27</v>
      </c>
      <c r="E19" s="30" t="s">
        <v>25</v>
      </c>
      <c r="F19" s="13"/>
      <c r="G19" s="13"/>
      <c r="H19" s="13"/>
      <c r="I19" s="13"/>
      <c r="J19" s="31">
        <v>720</v>
      </c>
      <c r="K19" s="31">
        <v>720</v>
      </c>
      <c r="L19" s="32">
        <v>720</v>
      </c>
      <c r="M19" s="14"/>
      <c r="N19" s="15"/>
      <c r="O19" s="33" t="s">
        <v>73</v>
      </c>
    </row>
    <row r="20" spans="1:15" ht="30" x14ac:dyDescent="0.25">
      <c r="A20" s="30">
        <v>43</v>
      </c>
      <c r="B20" s="30" t="s">
        <v>45</v>
      </c>
      <c r="C20" s="30" t="s">
        <v>27</v>
      </c>
      <c r="D20" s="30" t="s">
        <v>27</v>
      </c>
      <c r="E20" s="30" t="s">
        <v>25</v>
      </c>
      <c r="F20" s="13"/>
      <c r="G20" s="13"/>
      <c r="H20" s="13"/>
      <c r="I20" s="13"/>
      <c r="J20" s="31">
        <v>720</v>
      </c>
      <c r="K20" s="31">
        <v>724</v>
      </c>
      <c r="L20" s="32">
        <v>730</v>
      </c>
      <c r="M20" s="14"/>
      <c r="N20" s="15"/>
      <c r="O20" s="33" t="s">
        <v>73</v>
      </c>
    </row>
    <row r="21" spans="1:15" ht="30" x14ac:dyDescent="0.25">
      <c r="A21" s="30">
        <v>45</v>
      </c>
      <c r="B21" s="30" t="s">
        <v>45</v>
      </c>
      <c r="C21" s="30" t="s">
        <v>27</v>
      </c>
      <c r="D21" s="30" t="s">
        <v>27</v>
      </c>
      <c r="E21" s="30" t="s">
        <v>46</v>
      </c>
      <c r="F21" s="13"/>
      <c r="G21" s="13"/>
      <c r="H21" s="13"/>
      <c r="I21" s="13"/>
      <c r="J21" s="31">
        <v>810</v>
      </c>
      <c r="K21" s="31">
        <v>825</v>
      </c>
      <c r="L21" s="32">
        <v>830</v>
      </c>
      <c r="M21" s="14"/>
      <c r="N21" s="15"/>
      <c r="O21" s="33" t="s">
        <v>73</v>
      </c>
    </row>
    <row r="22" spans="1:15" ht="30" x14ac:dyDescent="0.25">
      <c r="A22" s="30">
        <v>47</v>
      </c>
      <c r="B22" s="30" t="s">
        <v>47</v>
      </c>
      <c r="C22" s="30" t="s">
        <v>16</v>
      </c>
      <c r="D22" s="30" t="s">
        <v>27</v>
      </c>
      <c r="E22" s="30" t="s">
        <v>43</v>
      </c>
      <c r="F22" s="10"/>
      <c r="G22" s="10"/>
      <c r="H22" s="10"/>
      <c r="I22" s="10"/>
      <c r="J22" s="31">
        <v>430</v>
      </c>
      <c r="K22" s="31">
        <v>430</v>
      </c>
      <c r="L22" s="32">
        <v>430</v>
      </c>
      <c r="M22" s="11"/>
      <c r="N22" s="12"/>
      <c r="O22" s="33" t="s">
        <v>73</v>
      </c>
    </row>
    <row r="23" spans="1:15" ht="30" x14ac:dyDescent="0.25">
      <c r="A23" s="30">
        <v>57</v>
      </c>
      <c r="B23" s="30" t="s">
        <v>15</v>
      </c>
      <c r="C23" s="30" t="s">
        <v>16</v>
      </c>
      <c r="D23" s="30">
        <v>1</v>
      </c>
      <c r="E23" s="30" t="s">
        <v>31</v>
      </c>
      <c r="F23" s="13"/>
      <c r="G23" s="13"/>
      <c r="H23" s="13"/>
      <c r="I23" s="13"/>
      <c r="J23" s="31">
        <v>1300</v>
      </c>
      <c r="K23" s="31">
        <v>1320</v>
      </c>
      <c r="L23" s="32">
        <v>1320</v>
      </c>
      <c r="M23" s="14"/>
      <c r="N23" s="15"/>
      <c r="O23" s="33" t="s">
        <v>74</v>
      </c>
    </row>
    <row r="24" spans="1:15" ht="30" x14ac:dyDescent="0.25">
      <c r="A24" s="30">
        <v>59</v>
      </c>
      <c r="B24" s="30" t="s">
        <v>15</v>
      </c>
      <c r="C24" s="30" t="s">
        <v>16</v>
      </c>
      <c r="D24" s="30">
        <v>1</v>
      </c>
      <c r="E24" s="30" t="s">
        <v>44</v>
      </c>
      <c r="F24" s="13"/>
      <c r="G24" s="13"/>
      <c r="H24" s="13"/>
      <c r="I24" s="13"/>
      <c r="J24" s="31">
        <v>1550</v>
      </c>
      <c r="K24" s="31">
        <v>1550</v>
      </c>
      <c r="L24" s="32">
        <v>1550</v>
      </c>
      <c r="M24" s="14"/>
      <c r="N24" s="15"/>
      <c r="O24" s="33" t="s">
        <v>74</v>
      </c>
    </row>
    <row r="25" spans="1:15" ht="30" x14ac:dyDescent="0.25">
      <c r="A25" s="30">
        <v>60</v>
      </c>
      <c r="B25" s="30" t="s">
        <v>15</v>
      </c>
      <c r="C25" s="30" t="s">
        <v>16</v>
      </c>
      <c r="D25" s="30">
        <v>2</v>
      </c>
      <c r="E25" s="30" t="s">
        <v>31</v>
      </c>
      <c r="F25" s="10"/>
      <c r="G25" s="10"/>
      <c r="H25" s="10"/>
      <c r="I25" s="10"/>
      <c r="J25" s="31">
        <v>1250</v>
      </c>
      <c r="K25" s="31">
        <v>1260</v>
      </c>
      <c r="L25" s="32">
        <v>1260</v>
      </c>
      <c r="M25" s="11"/>
      <c r="N25" s="12"/>
      <c r="O25" s="33" t="s">
        <v>74</v>
      </c>
    </row>
    <row r="26" spans="1:15" ht="30" x14ac:dyDescent="0.25">
      <c r="A26" s="30">
        <v>63</v>
      </c>
      <c r="B26" s="30" t="s">
        <v>15</v>
      </c>
      <c r="C26" s="30" t="s">
        <v>16</v>
      </c>
      <c r="D26" s="30">
        <v>2</v>
      </c>
      <c r="E26" s="30" t="s">
        <v>44</v>
      </c>
      <c r="F26" s="13"/>
      <c r="G26" s="13"/>
      <c r="H26" s="13"/>
      <c r="I26" s="13"/>
      <c r="J26" s="31">
        <v>1350</v>
      </c>
      <c r="K26" s="31">
        <v>1370</v>
      </c>
      <c r="L26" s="32">
        <v>1380</v>
      </c>
      <c r="M26" s="14"/>
      <c r="N26" s="15"/>
      <c r="O26" s="33" t="s">
        <v>74</v>
      </c>
    </row>
    <row r="27" spans="1:15" ht="30" x14ac:dyDescent="0.25">
      <c r="A27" s="30">
        <v>66</v>
      </c>
      <c r="B27" s="30" t="s">
        <v>15</v>
      </c>
      <c r="C27" s="30" t="s">
        <v>16</v>
      </c>
      <c r="D27" s="30">
        <v>3</v>
      </c>
      <c r="E27" s="30" t="s">
        <v>25</v>
      </c>
      <c r="F27" s="13"/>
      <c r="G27" s="13"/>
      <c r="H27" s="13"/>
      <c r="I27" s="13"/>
      <c r="J27" s="31">
        <v>1000</v>
      </c>
      <c r="K27" s="31">
        <v>1025</v>
      </c>
      <c r="L27" s="32">
        <v>1040</v>
      </c>
      <c r="M27" s="14"/>
      <c r="N27" s="15"/>
      <c r="O27" s="33" t="s">
        <v>74</v>
      </c>
    </row>
    <row r="28" spans="1:15" ht="30" x14ac:dyDescent="0.25">
      <c r="A28" s="30">
        <v>71</v>
      </c>
      <c r="B28" s="30" t="s">
        <v>15</v>
      </c>
      <c r="C28" s="30" t="s">
        <v>16</v>
      </c>
      <c r="D28" s="30">
        <v>3</v>
      </c>
      <c r="E28" s="30" t="s">
        <v>31</v>
      </c>
      <c r="F28" s="13"/>
      <c r="G28" s="13"/>
      <c r="H28" s="13"/>
      <c r="I28" s="13"/>
      <c r="J28" s="31">
        <v>1200</v>
      </c>
      <c r="K28" s="31">
        <v>1208</v>
      </c>
      <c r="L28" s="32">
        <v>1220</v>
      </c>
      <c r="M28" s="14"/>
      <c r="N28" s="15"/>
      <c r="O28" s="33" t="s">
        <v>74</v>
      </c>
    </row>
    <row r="29" spans="1:15" ht="30" x14ac:dyDescent="0.25">
      <c r="A29" s="30">
        <v>88</v>
      </c>
      <c r="B29" s="30" t="s">
        <v>15</v>
      </c>
      <c r="C29" s="30" t="s">
        <v>16</v>
      </c>
      <c r="D29" s="30">
        <v>3</v>
      </c>
      <c r="E29" s="30" t="s">
        <v>44</v>
      </c>
      <c r="F29" s="10"/>
      <c r="G29" s="10"/>
      <c r="H29" s="10"/>
      <c r="I29" s="10"/>
      <c r="J29" s="31">
        <v>1300</v>
      </c>
      <c r="K29" s="31">
        <v>1300</v>
      </c>
      <c r="L29" s="32">
        <v>1300</v>
      </c>
      <c r="M29" s="11"/>
      <c r="N29" s="12"/>
      <c r="O29" s="33" t="s">
        <v>74</v>
      </c>
    </row>
    <row r="30" spans="1:15" ht="30" x14ac:dyDescent="0.25">
      <c r="A30" s="30">
        <v>92</v>
      </c>
      <c r="B30" s="30" t="s">
        <v>15</v>
      </c>
      <c r="C30" s="30" t="s">
        <v>16</v>
      </c>
      <c r="D30" s="30">
        <v>1</v>
      </c>
      <c r="E30" s="30" t="s">
        <v>17</v>
      </c>
      <c r="F30" s="13"/>
      <c r="G30" s="13"/>
      <c r="H30" s="13"/>
      <c r="I30" s="13"/>
      <c r="J30" s="31">
        <v>880</v>
      </c>
      <c r="K30" s="31">
        <v>880</v>
      </c>
      <c r="L30" s="32">
        <v>880</v>
      </c>
      <c r="M30" s="14"/>
      <c r="N30" s="15"/>
      <c r="O30" s="33" t="s">
        <v>75</v>
      </c>
    </row>
    <row r="31" spans="1:15" ht="30" x14ac:dyDescent="0.25">
      <c r="A31" s="30">
        <v>94</v>
      </c>
      <c r="B31" s="30" t="s">
        <v>15</v>
      </c>
      <c r="C31" s="30" t="s">
        <v>16</v>
      </c>
      <c r="D31" s="30">
        <v>1</v>
      </c>
      <c r="E31" s="30" t="s">
        <v>25</v>
      </c>
      <c r="F31" s="10"/>
      <c r="G31" s="10"/>
      <c r="H31" s="10"/>
      <c r="I31" s="10"/>
      <c r="J31" s="31">
        <v>1270</v>
      </c>
      <c r="K31" s="31">
        <v>1310</v>
      </c>
      <c r="L31" s="32">
        <v>1310</v>
      </c>
      <c r="M31" s="11"/>
      <c r="N31" s="12"/>
      <c r="O31" s="33" t="s">
        <v>75</v>
      </c>
    </row>
    <row r="32" spans="1:15" ht="30" x14ac:dyDescent="0.25">
      <c r="A32" s="30">
        <v>97</v>
      </c>
      <c r="B32" s="30" t="s">
        <v>15</v>
      </c>
      <c r="C32" s="30" t="s">
        <v>16</v>
      </c>
      <c r="D32" s="30">
        <v>1</v>
      </c>
      <c r="E32" s="30" t="s">
        <v>31</v>
      </c>
      <c r="F32" s="13"/>
      <c r="G32" s="13"/>
      <c r="H32" s="13"/>
      <c r="I32" s="13"/>
      <c r="J32" s="31">
        <v>1425</v>
      </c>
      <c r="K32" s="31">
        <v>1480</v>
      </c>
      <c r="L32" s="32">
        <v>1485</v>
      </c>
      <c r="M32" s="14"/>
      <c r="N32" s="15"/>
      <c r="O32" s="33" t="s">
        <v>75</v>
      </c>
    </row>
    <row r="33" spans="1:15" ht="30" x14ac:dyDescent="0.25">
      <c r="A33" s="30">
        <v>98</v>
      </c>
      <c r="B33" s="30" t="s">
        <v>15</v>
      </c>
      <c r="C33" s="30" t="s">
        <v>16</v>
      </c>
      <c r="D33" s="30">
        <v>1</v>
      </c>
      <c r="E33" s="30" t="s">
        <v>44</v>
      </c>
      <c r="F33" s="10"/>
      <c r="G33" s="10"/>
      <c r="H33" s="10"/>
      <c r="I33" s="10"/>
      <c r="J33" s="31">
        <v>1510</v>
      </c>
      <c r="K33" s="31">
        <v>1540</v>
      </c>
      <c r="L33" s="32">
        <v>1540</v>
      </c>
      <c r="M33" s="11"/>
      <c r="N33" s="12"/>
      <c r="O33" s="33" t="s">
        <v>75</v>
      </c>
    </row>
    <row r="34" spans="1:15" ht="30" x14ac:dyDescent="0.25">
      <c r="A34" s="30">
        <v>100</v>
      </c>
      <c r="B34" s="30" t="s">
        <v>15</v>
      </c>
      <c r="C34" s="30" t="s">
        <v>16</v>
      </c>
      <c r="D34" s="30">
        <v>2</v>
      </c>
      <c r="E34" s="30" t="s">
        <v>17</v>
      </c>
      <c r="F34" s="10"/>
      <c r="G34" s="10"/>
      <c r="H34" s="10"/>
      <c r="I34" s="10"/>
      <c r="J34" s="31">
        <v>870</v>
      </c>
      <c r="K34" s="31">
        <v>935</v>
      </c>
      <c r="L34" s="32">
        <v>940</v>
      </c>
      <c r="M34" s="11"/>
      <c r="N34" s="12"/>
      <c r="O34" s="33" t="s">
        <v>75</v>
      </c>
    </row>
    <row r="35" spans="1:15" ht="30" x14ac:dyDescent="0.25">
      <c r="A35" s="30">
        <v>104</v>
      </c>
      <c r="B35" s="30" t="s">
        <v>15</v>
      </c>
      <c r="C35" s="30" t="s">
        <v>16</v>
      </c>
      <c r="D35" s="30">
        <v>2</v>
      </c>
      <c r="E35" s="30" t="s">
        <v>25</v>
      </c>
      <c r="F35" s="13"/>
      <c r="G35" s="13"/>
      <c r="H35" s="13"/>
      <c r="I35" s="13"/>
      <c r="J35" s="31">
        <v>1210</v>
      </c>
      <c r="K35" s="31">
        <v>1258</v>
      </c>
      <c r="L35" s="32">
        <v>1280</v>
      </c>
      <c r="M35" s="14"/>
      <c r="N35" s="15"/>
      <c r="O35" s="33" t="s">
        <v>75</v>
      </c>
    </row>
    <row r="36" spans="1:15" ht="30" x14ac:dyDescent="0.25">
      <c r="A36" s="30">
        <v>111</v>
      </c>
      <c r="B36" s="30" t="s">
        <v>15</v>
      </c>
      <c r="C36" s="30" t="s">
        <v>16</v>
      </c>
      <c r="D36" s="30">
        <v>2</v>
      </c>
      <c r="E36" s="30" t="s">
        <v>31</v>
      </c>
      <c r="F36" s="13"/>
      <c r="G36" s="13"/>
      <c r="H36" s="13"/>
      <c r="I36" s="13"/>
      <c r="J36" s="31">
        <v>1380</v>
      </c>
      <c r="K36" s="31">
        <v>1415</v>
      </c>
      <c r="L36" s="32">
        <v>1440</v>
      </c>
      <c r="M36" s="14"/>
      <c r="N36" s="15"/>
      <c r="O36" s="33" t="s">
        <v>75</v>
      </c>
    </row>
    <row r="37" spans="1:15" ht="30" x14ac:dyDescent="0.25">
      <c r="A37" s="30">
        <v>114</v>
      </c>
      <c r="B37" s="30" t="s">
        <v>15</v>
      </c>
      <c r="C37" s="30" t="s">
        <v>16</v>
      </c>
      <c r="D37" s="30">
        <v>2</v>
      </c>
      <c r="E37" s="30" t="s">
        <v>44</v>
      </c>
      <c r="F37" s="10"/>
      <c r="G37" s="10"/>
      <c r="H37" s="10"/>
      <c r="I37" s="10"/>
      <c r="J37" s="31">
        <v>1410</v>
      </c>
      <c r="K37" s="31">
        <v>1415</v>
      </c>
      <c r="L37" s="32">
        <v>1420</v>
      </c>
      <c r="M37" s="11"/>
      <c r="N37" s="12"/>
      <c r="O37" s="33" t="s">
        <v>75</v>
      </c>
    </row>
    <row r="38" spans="1:15" ht="30" x14ac:dyDescent="0.25">
      <c r="A38" s="30">
        <v>115</v>
      </c>
      <c r="B38" s="30" t="s">
        <v>15</v>
      </c>
      <c r="C38" s="30" t="s">
        <v>16</v>
      </c>
      <c r="D38" s="30">
        <v>3</v>
      </c>
      <c r="E38" s="30" t="s">
        <v>17</v>
      </c>
      <c r="F38" s="13"/>
      <c r="G38" s="13"/>
      <c r="H38" s="13"/>
      <c r="I38" s="13"/>
      <c r="J38" s="31">
        <v>845</v>
      </c>
      <c r="K38" s="31">
        <v>925</v>
      </c>
      <c r="L38" s="32">
        <v>935</v>
      </c>
      <c r="M38" s="14"/>
      <c r="N38" s="15"/>
      <c r="O38" s="33" t="s">
        <v>75</v>
      </c>
    </row>
    <row r="39" spans="1:15" ht="30" x14ac:dyDescent="0.25">
      <c r="A39" s="30">
        <v>117</v>
      </c>
      <c r="B39" s="30" t="s">
        <v>15</v>
      </c>
      <c r="C39" s="30" t="s">
        <v>16</v>
      </c>
      <c r="D39" s="30">
        <v>3</v>
      </c>
      <c r="E39" s="30" t="s">
        <v>25</v>
      </c>
      <c r="F39" s="13"/>
      <c r="G39" s="13"/>
      <c r="H39" s="13"/>
      <c r="I39" s="13"/>
      <c r="J39" s="31">
        <v>1090</v>
      </c>
      <c r="K39" s="31">
        <v>1130</v>
      </c>
      <c r="L39" s="32">
        <v>1140</v>
      </c>
      <c r="M39" s="14"/>
      <c r="N39" s="15"/>
      <c r="O39" s="33" t="s">
        <v>75</v>
      </c>
    </row>
    <row r="40" spans="1:15" ht="30" x14ac:dyDescent="0.25">
      <c r="A40" s="30">
        <v>122</v>
      </c>
      <c r="B40" s="30" t="s">
        <v>15</v>
      </c>
      <c r="C40" s="30" t="s">
        <v>16</v>
      </c>
      <c r="D40" s="30">
        <v>3</v>
      </c>
      <c r="E40" s="30" t="s">
        <v>31</v>
      </c>
      <c r="F40" s="13"/>
      <c r="G40" s="13"/>
      <c r="H40" s="13"/>
      <c r="I40" s="13"/>
      <c r="J40" s="31">
        <v>1340</v>
      </c>
      <c r="K40" s="31">
        <v>1346</v>
      </c>
      <c r="L40" s="32">
        <v>1350</v>
      </c>
      <c r="M40" s="14"/>
      <c r="N40" s="15"/>
      <c r="O40" s="33" t="s">
        <v>75</v>
      </c>
    </row>
    <row r="41" spans="1:15" ht="30" x14ac:dyDescent="0.25">
      <c r="A41" s="30">
        <v>130</v>
      </c>
      <c r="B41" s="30" t="s">
        <v>15</v>
      </c>
      <c r="C41" s="30" t="s">
        <v>16</v>
      </c>
      <c r="D41" s="30">
        <v>3</v>
      </c>
      <c r="E41" s="30" t="s">
        <v>44</v>
      </c>
      <c r="F41" s="10"/>
      <c r="G41" s="10"/>
      <c r="H41" s="10"/>
      <c r="I41" s="10"/>
      <c r="J41" s="31">
        <v>1370</v>
      </c>
      <c r="K41" s="31">
        <v>1370</v>
      </c>
      <c r="L41" s="32">
        <v>1370</v>
      </c>
      <c r="M41" s="11"/>
      <c r="N41" s="12"/>
      <c r="O41" s="33" t="s">
        <v>75</v>
      </c>
    </row>
    <row r="42" spans="1:15" ht="30" x14ac:dyDescent="0.25">
      <c r="A42" s="30">
        <v>134</v>
      </c>
      <c r="B42" s="30" t="s">
        <v>26</v>
      </c>
      <c r="C42" s="30" t="s">
        <v>16</v>
      </c>
      <c r="D42" s="30" t="s">
        <v>27</v>
      </c>
      <c r="E42" s="30" t="s">
        <v>17</v>
      </c>
      <c r="F42" s="13"/>
      <c r="G42" s="13"/>
      <c r="H42" s="13"/>
      <c r="I42" s="13"/>
      <c r="J42" s="31">
        <v>560</v>
      </c>
      <c r="K42" s="31">
        <v>614</v>
      </c>
      <c r="L42" s="32">
        <v>660</v>
      </c>
      <c r="M42" s="14"/>
      <c r="N42" s="15"/>
      <c r="O42" s="33" t="s">
        <v>75</v>
      </c>
    </row>
    <row r="43" spans="1:15" ht="30" x14ac:dyDescent="0.25">
      <c r="A43" s="30">
        <v>138</v>
      </c>
      <c r="B43" s="30" t="s">
        <v>26</v>
      </c>
      <c r="C43" s="30" t="s">
        <v>16</v>
      </c>
      <c r="D43" s="30" t="s">
        <v>27</v>
      </c>
      <c r="E43" s="30" t="s">
        <v>25</v>
      </c>
      <c r="F43" s="10"/>
      <c r="G43" s="10"/>
      <c r="H43" s="10"/>
      <c r="I43" s="10"/>
      <c r="J43" s="31">
        <v>700</v>
      </c>
      <c r="K43" s="31">
        <v>782</v>
      </c>
      <c r="L43" s="32">
        <v>800</v>
      </c>
      <c r="M43" s="11"/>
      <c r="N43" s="12"/>
      <c r="O43" s="33" t="s">
        <v>75</v>
      </c>
    </row>
    <row r="44" spans="1:15" ht="30" x14ac:dyDescent="0.25">
      <c r="A44" s="30">
        <v>145</v>
      </c>
      <c r="B44" s="30" t="s">
        <v>26</v>
      </c>
      <c r="C44" s="30" t="s">
        <v>16</v>
      </c>
      <c r="D44" s="30" t="s">
        <v>27</v>
      </c>
      <c r="E44" s="30" t="s">
        <v>28</v>
      </c>
      <c r="F44" s="10"/>
      <c r="G44" s="10"/>
      <c r="H44" s="10"/>
      <c r="I44" s="10"/>
      <c r="J44" s="31">
        <v>840</v>
      </c>
      <c r="K44" s="31">
        <v>980</v>
      </c>
      <c r="L44" s="32">
        <v>1050</v>
      </c>
      <c r="M44" s="11"/>
      <c r="N44" s="12"/>
      <c r="O44" s="33" t="s">
        <v>75</v>
      </c>
    </row>
    <row r="45" spans="1:15" ht="30" x14ac:dyDescent="0.25">
      <c r="A45" s="30">
        <v>149</v>
      </c>
      <c r="B45" s="30" t="s">
        <v>29</v>
      </c>
      <c r="C45" s="30" t="s">
        <v>16</v>
      </c>
      <c r="D45" s="30" t="s">
        <v>27</v>
      </c>
      <c r="E45" s="30" t="s">
        <v>30</v>
      </c>
      <c r="F45" s="13"/>
      <c r="G45" s="13"/>
      <c r="H45" s="13"/>
      <c r="I45" s="13"/>
      <c r="J45" s="31">
        <v>740</v>
      </c>
      <c r="K45" s="31">
        <v>775</v>
      </c>
      <c r="L45" s="32">
        <v>790</v>
      </c>
      <c r="M45" s="14"/>
      <c r="N45" s="15"/>
      <c r="O45" s="33" t="s">
        <v>75</v>
      </c>
    </row>
    <row r="46" spans="1:15" ht="30" x14ac:dyDescent="0.25">
      <c r="A46" s="30">
        <v>154</v>
      </c>
      <c r="B46" s="30" t="s">
        <v>15</v>
      </c>
      <c r="C46" s="30" t="s">
        <v>16</v>
      </c>
      <c r="D46" s="30">
        <v>1</v>
      </c>
      <c r="E46" s="30" t="s">
        <v>25</v>
      </c>
      <c r="F46" s="10"/>
      <c r="G46" s="10"/>
      <c r="H46" s="10"/>
      <c r="I46" s="10"/>
      <c r="J46" s="31">
        <v>1250</v>
      </c>
      <c r="K46" s="31">
        <v>1250</v>
      </c>
      <c r="L46" s="32">
        <v>1250</v>
      </c>
      <c r="M46" s="11"/>
      <c r="N46" s="12"/>
      <c r="O46" s="33" t="s">
        <v>76</v>
      </c>
    </row>
    <row r="47" spans="1:15" ht="30" x14ac:dyDescent="0.25">
      <c r="A47" s="30">
        <v>155</v>
      </c>
      <c r="B47" s="30" t="s">
        <v>15</v>
      </c>
      <c r="C47" s="30" t="s">
        <v>16</v>
      </c>
      <c r="D47" s="30">
        <v>1</v>
      </c>
      <c r="E47" s="30" t="s">
        <v>31</v>
      </c>
      <c r="F47" s="13"/>
      <c r="G47" s="13"/>
      <c r="H47" s="13"/>
      <c r="I47" s="13"/>
      <c r="J47" s="31">
        <v>1476</v>
      </c>
      <c r="K47" s="31">
        <v>1503</v>
      </c>
      <c r="L47" s="32">
        <v>1506</v>
      </c>
      <c r="M47" s="14"/>
      <c r="N47" s="15"/>
      <c r="O47" s="33" t="s">
        <v>76</v>
      </c>
    </row>
    <row r="48" spans="1:15" ht="30" x14ac:dyDescent="0.25">
      <c r="A48" s="30">
        <v>158</v>
      </c>
      <c r="B48" s="30" t="s">
        <v>15</v>
      </c>
      <c r="C48" s="30" t="s">
        <v>16</v>
      </c>
      <c r="D48" s="30">
        <v>1</v>
      </c>
      <c r="E48" s="30" t="s">
        <v>44</v>
      </c>
      <c r="F48" s="10"/>
      <c r="G48" s="10"/>
      <c r="H48" s="10"/>
      <c r="I48" s="10"/>
      <c r="J48" s="31">
        <v>1550</v>
      </c>
      <c r="K48" s="31">
        <v>1550</v>
      </c>
      <c r="L48" s="32">
        <v>1550</v>
      </c>
      <c r="M48" s="11"/>
      <c r="N48" s="12"/>
      <c r="O48" s="33" t="s">
        <v>76</v>
      </c>
    </row>
    <row r="49" spans="1:15" ht="30" x14ac:dyDescent="0.25">
      <c r="A49" s="30">
        <v>161</v>
      </c>
      <c r="B49" s="30" t="s">
        <v>15</v>
      </c>
      <c r="C49" s="30" t="s">
        <v>16</v>
      </c>
      <c r="D49" s="30" t="s">
        <v>48</v>
      </c>
      <c r="E49" s="30" t="s">
        <v>25</v>
      </c>
      <c r="F49" s="13"/>
      <c r="G49" s="13"/>
      <c r="H49" s="13"/>
      <c r="I49" s="13"/>
      <c r="J49" s="31">
        <v>1170</v>
      </c>
      <c r="K49" s="31">
        <v>1201</v>
      </c>
      <c r="L49" s="32">
        <v>1280</v>
      </c>
      <c r="M49" s="14"/>
      <c r="N49" s="15"/>
      <c r="O49" s="33" t="s">
        <v>76</v>
      </c>
    </row>
    <row r="50" spans="1:15" ht="30" x14ac:dyDescent="0.25">
      <c r="A50" s="30">
        <v>167</v>
      </c>
      <c r="B50" s="30" t="s">
        <v>15</v>
      </c>
      <c r="C50" s="30" t="s">
        <v>16</v>
      </c>
      <c r="D50" s="30" t="s">
        <v>48</v>
      </c>
      <c r="E50" s="30" t="s">
        <v>31</v>
      </c>
      <c r="F50" s="10"/>
      <c r="G50" s="10"/>
      <c r="H50" s="10"/>
      <c r="I50" s="10"/>
      <c r="J50" s="31">
        <v>1404</v>
      </c>
      <c r="K50" s="31">
        <v>1407</v>
      </c>
      <c r="L50" s="32">
        <v>1454</v>
      </c>
      <c r="M50" s="11"/>
      <c r="N50" s="12"/>
      <c r="O50" s="33" t="s">
        <v>76</v>
      </c>
    </row>
    <row r="51" spans="1:15" ht="30" x14ac:dyDescent="0.25">
      <c r="A51" s="30">
        <v>181</v>
      </c>
      <c r="B51" s="30" t="s">
        <v>15</v>
      </c>
      <c r="C51" s="30" t="s">
        <v>16</v>
      </c>
      <c r="D51" s="30" t="s">
        <v>48</v>
      </c>
      <c r="E51" s="30" t="s">
        <v>44</v>
      </c>
      <c r="F51" s="13"/>
      <c r="G51" s="13"/>
      <c r="H51" s="13"/>
      <c r="I51" s="13"/>
      <c r="J51" s="31">
        <v>1464</v>
      </c>
      <c r="K51" s="31">
        <v>1465</v>
      </c>
      <c r="L51" s="32">
        <v>1474</v>
      </c>
      <c r="M51" s="14"/>
      <c r="N51" s="15"/>
      <c r="O51" s="33" t="s">
        <v>76</v>
      </c>
    </row>
    <row r="52" spans="1:15" x14ac:dyDescent="0.25">
      <c r="A52" s="30">
        <v>194</v>
      </c>
      <c r="B52" s="30" t="s">
        <v>15</v>
      </c>
      <c r="C52" s="30" t="s">
        <v>16</v>
      </c>
      <c r="D52" s="30">
        <v>1</v>
      </c>
      <c r="E52" s="30" t="s">
        <v>31</v>
      </c>
      <c r="F52" s="10"/>
      <c r="G52" s="10"/>
      <c r="H52" s="10"/>
      <c r="I52" s="10"/>
      <c r="J52" s="31">
        <v>1596</v>
      </c>
      <c r="K52" s="31">
        <v>1604</v>
      </c>
      <c r="L52" s="32">
        <v>1616</v>
      </c>
      <c r="M52" s="11"/>
      <c r="N52" s="12"/>
      <c r="O52" s="33" t="s">
        <v>77</v>
      </c>
    </row>
    <row r="53" spans="1:15" x14ac:dyDescent="0.25">
      <c r="A53" s="30">
        <v>200</v>
      </c>
      <c r="B53" s="30" t="s">
        <v>15</v>
      </c>
      <c r="C53" s="30" t="s">
        <v>16</v>
      </c>
      <c r="D53" s="30">
        <v>1</v>
      </c>
      <c r="E53" s="30" t="s">
        <v>44</v>
      </c>
      <c r="F53" s="13"/>
      <c r="G53" s="13"/>
      <c r="H53" s="13"/>
      <c r="I53" s="13"/>
      <c r="J53" s="31">
        <v>1662</v>
      </c>
      <c r="K53" s="31">
        <v>1692</v>
      </c>
      <c r="L53" s="32">
        <v>1732</v>
      </c>
      <c r="M53" s="14"/>
      <c r="N53" s="15"/>
      <c r="O53" s="33" t="s">
        <v>77</v>
      </c>
    </row>
    <row r="54" spans="1:15" x14ac:dyDescent="0.25">
      <c r="A54" s="30">
        <v>211</v>
      </c>
      <c r="B54" s="30" t="s">
        <v>15</v>
      </c>
      <c r="C54" s="30" t="s">
        <v>16</v>
      </c>
      <c r="D54" s="30">
        <v>2</v>
      </c>
      <c r="E54" s="30" t="s">
        <v>31</v>
      </c>
      <c r="F54" s="13"/>
      <c r="G54" s="13"/>
      <c r="H54" s="13"/>
      <c r="I54" s="13"/>
      <c r="J54" s="31">
        <v>1458</v>
      </c>
      <c r="K54" s="31">
        <v>1476</v>
      </c>
      <c r="L54" s="32">
        <v>1498</v>
      </c>
      <c r="M54" s="14"/>
      <c r="N54" s="15"/>
      <c r="O54" s="33" t="s">
        <v>77</v>
      </c>
    </row>
    <row r="55" spans="1:15" x14ac:dyDescent="0.25">
      <c r="A55" s="30">
        <v>212</v>
      </c>
      <c r="B55" s="30" t="s">
        <v>15</v>
      </c>
      <c r="C55" s="30" t="s">
        <v>16</v>
      </c>
      <c r="D55" s="30">
        <v>2</v>
      </c>
      <c r="E55" s="30" t="s">
        <v>44</v>
      </c>
      <c r="F55" s="10"/>
      <c r="G55" s="10"/>
      <c r="H55" s="10"/>
      <c r="I55" s="10"/>
      <c r="J55" s="31">
        <v>1494</v>
      </c>
      <c r="K55" s="31">
        <v>1494</v>
      </c>
      <c r="L55" s="32">
        <v>1494</v>
      </c>
      <c r="M55" s="11"/>
      <c r="N55" s="12"/>
      <c r="O55" s="33" t="s">
        <v>77</v>
      </c>
    </row>
    <row r="56" spans="1:15" x14ac:dyDescent="0.25">
      <c r="A56" s="30">
        <v>226</v>
      </c>
      <c r="B56" s="30" t="s">
        <v>15</v>
      </c>
      <c r="C56" s="30" t="s">
        <v>16</v>
      </c>
      <c r="D56" s="30">
        <v>3</v>
      </c>
      <c r="E56" s="30" t="s">
        <v>31</v>
      </c>
      <c r="F56" s="13"/>
      <c r="G56" s="13"/>
      <c r="H56" s="13"/>
      <c r="I56" s="13"/>
      <c r="J56" s="31">
        <v>1386</v>
      </c>
      <c r="K56" s="31">
        <v>1447</v>
      </c>
      <c r="L56" s="32">
        <v>1496</v>
      </c>
      <c r="M56" s="14"/>
      <c r="N56" s="15"/>
      <c r="O56" s="33" t="s">
        <v>77</v>
      </c>
    </row>
    <row r="57" spans="1:15" x14ac:dyDescent="0.25">
      <c r="A57" s="30">
        <v>231</v>
      </c>
      <c r="B57" s="30" t="s">
        <v>15</v>
      </c>
      <c r="C57" s="30" t="s">
        <v>16</v>
      </c>
      <c r="D57" s="30">
        <v>3</v>
      </c>
      <c r="E57" s="30" t="s">
        <v>44</v>
      </c>
      <c r="F57" s="10"/>
      <c r="G57" s="10"/>
      <c r="H57" s="10"/>
      <c r="I57" s="10"/>
      <c r="J57" s="31">
        <v>1440</v>
      </c>
      <c r="K57" s="31">
        <v>1440</v>
      </c>
      <c r="L57" s="32">
        <v>1440</v>
      </c>
      <c r="M57" s="11"/>
      <c r="N57" s="12"/>
      <c r="O57" s="33" t="s">
        <v>77</v>
      </c>
    </row>
    <row r="58" spans="1:15" ht="30" x14ac:dyDescent="0.25">
      <c r="A58" s="30">
        <v>240</v>
      </c>
      <c r="B58" s="30" t="s">
        <v>45</v>
      </c>
      <c r="C58" s="30" t="s">
        <v>27</v>
      </c>
      <c r="D58" s="30" t="s">
        <v>27</v>
      </c>
      <c r="E58" s="30" t="s">
        <v>46</v>
      </c>
      <c r="F58" s="13"/>
      <c r="G58" s="13"/>
      <c r="H58" s="13"/>
      <c r="I58" s="13"/>
      <c r="J58" s="31">
        <v>804</v>
      </c>
      <c r="K58" s="31">
        <v>877</v>
      </c>
      <c r="L58" s="32">
        <v>894</v>
      </c>
      <c r="M58" s="14"/>
      <c r="N58" s="15"/>
      <c r="O58" s="33" t="s">
        <v>77</v>
      </c>
    </row>
    <row r="59" spans="1:15" x14ac:dyDescent="0.25">
      <c r="A59" s="30">
        <v>244</v>
      </c>
      <c r="B59" s="30" t="s">
        <v>15</v>
      </c>
      <c r="C59" s="30" t="s">
        <v>16</v>
      </c>
      <c r="D59" s="30">
        <v>1</v>
      </c>
      <c r="E59" s="30" t="s">
        <v>25</v>
      </c>
      <c r="F59" s="10"/>
      <c r="G59" s="10"/>
      <c r="H59" s="10"/>
      <c r="I59" s="10"/>
      <c r="J59" s="31">
        <v>1300</v>
      </c>
      <c r="K59" s="31">
        <v>1385</v>
      </c>
      <c r="L59" s="32">
        <v>1390</v>
      </c>
      <c r="M59" s="11"/>
      <c r="N59" s="12"/>
      <c r="O59" s="33" t="s">
        <v>78</v>
      </c>
    </row>
    <row r="60" spans="1:15" x14ac:dyDescent="0.25">
      <c r="A60" s="30">
        <v>248</v>
      </c>
      <c r="B60" s="30" t="s">
        <v>15</v>
      </c>
      <c r="C60" s="30" t="s">
        <v>16</v>
      </c>
      <c r="D60" s="30">
        <v>1</v>
      </c>
      <c r="E60" s="30" t="s">
        <v>31</v>
      </c>
      <c r="F60" s="10"/>
      <c r="G60" s="10"/>
      <c r="H60" s="10"/>
      <c r="I60" s="10"/>
      <c r="J60" s="31">
        <v>1450</v>
      </c>
      <c r="K60" s="31">
        <v>1513</v>
      </c>
      <c r="L60" s="32">
        <v>1550</v>
      </c>
      <c r="M60" s="11"/>
      <c r="N60" s="12"/>
      <c r="O60" s="33" t="s">
        <v>78</v>
      </c>
    </row>
    <row r="61" spans="1:15" x14ac:dyDescent="0.25">
      <c r="A61" s="30">
        <v>251</v>
      </c>
      <c r="B61" s="30" t="s">
        <v>15</v>
      </c>
      <c r="C61" s="30" t="s">
        <v>16</v>
      </c>
      <c r="D61" s="30">
        <v>1</v>
      </c>
      <c r="E61" s="30" t="s">
        <v>44</v>
      </c>
      <c r="F61" s="13"/>
      <c r="G61" s="13"/>
      <c r="H61" s="13"/>
      <c r="I61" s="13"/>
      <c r="J61" s="31">
        <v>1550</v>
      </c>
      <c r="K61" s="31">
        <v>1568</v>
      </c>
      <c r="L61" s="32">
        <v>1600</v>
      </c>
      <c r="M61" s="14"/>
      <c r="N61" s="15"/>
      <c r="O61" s="33" t="s">
        <v>78</v>
      </c>
    </row>
    <row r="62" spans="1:15" x14ac:dyDescent="0.25">
      <c r="A62" s="30">
        <v>258</v>
      </c>
      <c r="B62" s="30" t="s">
        <v>15</v>
      </c>
      <c r="C62" s="30" t="s">
        <v>16</v>
      </c>
      <c r="D62" s="30">
        <v>2</v>
      </c>
      <c r="E62" s="30" t="s">
        <v>17</v>
      </c>
      <c r="F62" s="10"/>
      <c r="G62" s="10"/>
      <c r="H62" s="10"/>
      <c r="I62" s="10"/>
      <c r="J62" s="31">
        <v>890</v>
      </c>
      <c r="K62" s="31">
        <v>997</v>
      </c>
      <c r="L62" s="32">
        <v>1040</v>
      </c>
      <c r="M62" s="11"/>
      <c r="N62" s="12"/>
      <c r="O62" s="33" t="s">
        <v>78</v>
      </c>
    </row>
    <row r="63" spans="1:15" x14ac:dyDescent="0.25">
      <c r="A63" s="30">
        <v>266</v>
      </c>
      <c r="B63" s="30" t="s">
        <v>15</v>
      </c>
      <c r="C63" s="30" t="s">
        <v>16</v>
      </c>
      <c r="D63" s="30">
        <v>2</v>
      </c>
      <c r="E63" s="30" t="s">
        <v>25</v>
      </c>
      <c r="F63" s="13"/>
      <c r="G63" s="13"/>
      <c r="H63" s="13"/>
      <c r="I63" s="13"/>
      <c r="J63" s="31">
        <v>1170</v>
      </c>
      <c r="K63" s="31">
        <v>1240</v>
      </c>
      <c r="L63" s="32">
        <v>1320</v>
      </c>
      <c r="M63" s="14"/>
      <c r="N63" s="15"/>
      <c r="O63" s="33" t="s">
        <v>78</v>
      </c>
    </row>
    <row r="64" spans="1:15" x14ac:dyDescent="0.25">
      <c r="A64" s="30">
        <v>283</v>
      </c>
      <c r="B64" s="30" t="s">
        <v>15</v>
      </c>
      <c r="C64" s="30" t="s">
        <v>16</v>
      </c>
      <c r="D64" s="30">
        <v>2</v>
      </c>
      <c r="E64" s="30" t="s">
        <v>31</v>
      </c>
      <c r="F64" s="13"/>
      <c r="G64" s="13"/>
      <c r="H64" s="13"/>
      <c r="I64" s="13"/>
      <c r="J64" s="31">
        <v>1370</v>
      </c>
      <c r="K64" s="31">
        <v>1446</v>
      </c>
      <c r="L64" s="32">
        <v>1480</v>
      </c>
      <c r="M64" s="14"/>
      <c r="N64" s="15"/>
      <c r="O64" s="33" t="s">
        <v>78</v>
      </c>
    </row>
    <row r="65" spans="1:15" x14ac:dyDescent="0.25">
      <c r="A65" s="30">
        <v>289</v>
      </c>
      <c r="B65" s="30" t="s">
        <v>15</v>
      </c>
      <c r="C65" s="30" t="s">
        <v>16</v>
      </c>
      <c r="D65" s="30">
        <v>2</v>
      </c>
      <c r="E65" s="30" t="s">
        <v>44</v>
      </c>
      <c r="F65" s="10"/>
      <c r="G65" s="10"/>
      <c r="H65" s="10"/>
      <c r="I65" s="10"/>
      <c r="J65" s="31">
        <v>1380</v>
      </c>
      <c r="K65" s="31">
        <v>1450</v>
      </c>
      <c r="L65" s="32">
        <v>1450</v>
      </c>
      <c r="M65" s="11"/>
      <c r="N65" s="12"/>
      <c r="O65" s="33" t="s">
        <v>78</v>
      </c>
    </row>
    <row r="66" spans="1:15" x14ac:dyDescent="0.25">
      <c r="A66" s="30">
        <v>296</v>
      </c>
      <c r="B66" s="30" t="s">
        <v>15</v>
      </c>
      <c r="C66" s="30" t="s">
        <v>16</v>
      </c>
      <c r="D66" s="30">
        <v>3</v>
      </c>
      <c r="E66" s="30" t="s">
        <v>17</v>
      </c>
      <c r="F66" s="10"/>
      <c r="G66" s="10"/>
      <c r="H66" s="10"/>
      <c r="I66" s="10"/>
      <c r="J66" s="31">
        <v>885</v>
      </c>
      <c r="K66" s="31">
        <v>1015</v>
      </c>
      <c r="L66" s="32">
        <v>1035</v>
      </c>
      <c r="M66" s="11"/>
      <c r="N66" s="12"/>
      <c r="O66" s="33" t="s">
        <v>78</v>
      </c>
    </row>
    <row r="67" spans="1:15" x14ac:dyDescent="0.25">
      <c r="A67" s="30">
        <v>298</v>
      </c>
      <c r="B67" s="30" t="s">
        <v>15</v>
      </c>
      <c r="C67" s="30" t="s">
        <v>16</v>
      </c>
      <c r="D67" s="30">
        <v>3</v>
      </c>
      <c r="E67" s="30" t="s">
        <v>25</v>
      </c>
      <c r="F67" s="13"/>
      <c r="G67" s="13"/>
      <c r="H67" s="13"/>
      <c r="I67" s="13"/>
      <c r="J67" s="31">
        <v>1150</v>
      </c>
      <c r="K67" s="31">
        <v>1271</v>
      </c>
      <c r="L67" s="32">
        <v>1350</v>
      </c>
      <c r="M67" s="14"/>
      <c r="N67" s="15"/>
      <c r="O67" s="33" t="s">
        <v>78</v>
      </c>
    </row>
    <row r="68" spans="1:15" x14ac:dyDescent="0.25">
      <c r="A68" s="30">
        <v>323</v>
      </c>
      <c r="B68" s="30" t="s">
        <v>15</v>
      </c>
      <c r="C68" s="30" t="s">
        <v>16</v>
      </c>
      <c r="D68" s="30">
        <v>3</v>
      </c>
      <c r="E68" s="30" t="s">
        <v>31</v>
      </c>
      <c r="F68" s="13"/>
      <c r="G68" s="13"/>
      <c r="H68" s="13"/>
      <c r="I68" s="13"/>
      <c r="J68" s="31">
        <v>1360</v>
      </c>
      <c r="K68" s="31">
        <v>1461</v>
      </c>
      <c r="L68" s="32">
        <v>1500</v>
      </c>
      <c r="M68" s="14"/>
      <c r="N68" s="15"/>
      <c r="O68" s="33" t="s">
        <v>78</v>
      </c>
    </row>
    <row r="69" spans="1:15" x14ac:dyDescent="0.25">
      <c r="A69" s="30">
        <v>326</v>
      </c>
      <c r="B69" s="30" t="s">
        <v>15</v>
      </c>
      <c r="C69" s="30" t="s">
        <v>16</v>
      </c>
      <c r="D69" s="30">
        <v>3</v>
      </c>
      <c r="E69" s="30" t="s">
        <v>44</v>
      </c>
      <c r="F69" s="13"/>
      <c r="G69" s="13"/>
      <c r="H69" s="13"/>
      <c r="I69" s="13"/>
      <c r="J69" s="31">
        <v>1370</v>
      </c>
      <c r="K69" s="31">
        <v>1485</v>
      </c>
      <c r="L69" s="32">
        <v>1490</v>
      </c>
      <c r="M69" s="14"/>
      <c r="N69" s="15"/>
      <c r="O69" s="33" t="s">
        <v>78</v>
      </c>
    </row>
    <row r="70" spans="1:15" x14ac:dyDescent="0.25">
      <c r="A70" s="30">
        <v>329</v>
      </c>
      <c r="B70" s="30" t="s">
        <v>49</v>
      </c>
      <c r="C70" s="30" t="s">
        <v>16</v>
      </c>
      <c r="D70" s="30" t="s">
        <v>27</v>
      </c>
      <c r="E70" s="30" t="s">
        <v>17</v>
      </c>
      <c r="F70" s="13"/>
      <c r="G70" s="13"/>
      <c r="H70" s="13"/>
      <c r="I70" s="13"/>
      <c r="J70" s="31">
        <v>570</v>
      </c>
      <c r="K70" s="31">
        <v>598</v>
      </c>
      <c r="L70" s="32">
        <v>630</v>
      </c>
      <c r="M70" s="14"/>
      <c r="N70" s="15"/>
      <c r="O70" s="33" t="s">
        <v>78</v>
      </c>
    </row>
    <row r="71" spans="1:15" x14ac:dyDescent="0.25">
      <c r="A71" s="30">
        <v>339</v>
      </c>
      <c r="B71" s="30" t="s">
        <v>49</v>
      </c>
      <c r="C71" s="30" t="s">
        <v>16</v>
      </c>
      <c r="D71" s="30" t="s">
        <v>27</v>
      </c>
      <c r="E71" s="30" t="s">
        <v>25</v>
      </c>
      <c r="F71" s="10"/>
      <c r="G71" s="10"/>
      <c r="H71" s="10"/>
      <c r="I71" s="10"/>
      <c r="J71" s="31">
        <v>680</v>
      </c>
      <c r="K71" s="31">
        <v>717</v>
      </c>
      <c r="L71" s="32">
        <v>770</v>
      </c>
      <c r="M71" s="11"/>
      <c r="N71" s="12"/>
      <c r="O71" s="33" t="s">
        <v>78</v>
      </c>
    </row>
    <row r="72" spans="1:15" x14ac:dyDescent="0.25">
      <c r="A72" s="30">
        <v>403</v>
      </c>
      <c r="B72" s="30" t="s">
        <v>49</v>
      </c>
      <c r="C72" s="30" t="s">
        <v>16</v>
      </c>
      <c r="D72" s="30" t="s">
        <v>27</v>
      </c>
      <c r="E72" s="30" t="s">
        <v>28</v>
      </c>
      <c r="F72" s="13"/>
      <c r="G72" s="13"/>
      <c r="H72" s="13"/>
      <c r="I72" s="13"/>
      <c r="J72" s="31">
        <v>750</v>
      </c>
      <c r="K72" s="31">
        <v>775</v>
      </c>
      <c r="L72" s="32">
        <v>810</v>
      </c>
      <c r="M72" s="14"/>
      <c r="N72" s="15"/>
      <c r="O72" s="33" t="s">
        <v>78</v>
      </c>
    </row>
    <row r="73" spans="1:15" ht="30" x14ac:dyDescent="0.25">
      <c r="A73" s="30">
        <v>421</v>
      </c>
      <c r="B73" s="30" t="s">
        <v>47</v>
      </c>
      <c r="C73" s="30" t="s">
        <v>16</v>
      </c>
      <c r="D73" s="30" t="s">
        <v>27</v>
      </c>
      <c r="E73" s="30" t="s">
        <v>43</v>
      </c>
      <c r="F73" s="10"/>
      <c r="G73" s="10"/>
      <c r="H73" s="10"/>
      <c r="I73" s="10"/>
      <c r="J73" s="31">
        <v>330</v>
      </c>
      <c r="K73" s="31">
        <v>330</v>
      </c>
      <c r="L73" s="32">
        <v>340</v>
      </c>
      <c r="M73" s="11"/>
      <c r="N73" s="12"/>
      <c r="O73" s="33" t="s">
        <v>78</v>
      </c>
    </row>
    <row r="74" spans="1:15" x14ac:dyDescent="0.25">
      <c r="A74" s="30">
        <v>467</v>
      </c>
      <c r="B74" s="30" t="s">
        <v>15</v>
      </c>
      <c r="C74" s="30" t="s">
        <v>16</v>
      </c>
      <c r="D74" s="30">
        <v>1</v>
      </c>
      <c r="E74" s="30" t="s">
        <v>31</v>
      </c>
      <c r="F74" s="10"/>
      <c r="G74" s="10"/>
      <c r="H74" s="10"/>
      <c r="I74" s="10"/>
      <c r="J74" s="31">
        <v>1440</v>
      </c>
      <c r="K74" s="31">
        <v>1500</v>
      </c>
      <c r="L74" s="32">
        <v>1500</v>
      </c>
      <c r="M74" s="11"/>
      <c r="N74" s="12"/>
      <c r="O74" s="33" t="s">
        <v>79</v>
      </c>
    </row>
    <row r="75" spans="1:15" x14ac:dyDescent="0.25">
      <c r="A75" s="30">
        <v>468</v>
      </c>
      <c r="B75" s="30" t="s">
        <v>15</v>
      </c>
      <c r="C75" s="30" t="s">
        <v>16</v>
      </c>
      <c r="D75" s="30">
        <v>1</v>
      </c>
      <c r="E75" s="30" t="s">
        <v>44</v>
      </c>
      <c r="F75" s="13"/>
      <c r="G75" s="13"/>
      <c r="H75" s="13"/>
      <c r="I75" s="13"/>
      <c r="J75" s="31">
        <v>1530</v>
      </c>
      <c r="K75" s="31">
        <v>1560</v>
      </c>
      <c r="L75" s="32">
        <v>1560</v>
      </c>
      <c r="M75" s="14"/>
      <c r="N75" s="15"/>
      <c r="O75" s="33" t="s">
        <v>79</v>
      </c>
    </row>
    <row r="76" spans="1:15" x14ac:dyDescent="0.25">
      <c r="A76" s="30">
        <v>469</v>
      </c>
      <c r="B76" s="30" t="s">
        <v>15</v>
      </c>
      <c r="C76" s="30" t="s">
        <v>16</v>
      </c>
      <c r="D76" s="30">
        <v>2</v>
      </c>
      <c r="E76" s="30" t="s">
        <v>25</v>
      </c>
      <c r="F76" s="13"/>
      <c r="G76" s="13"/>
      <c r="H76" s="13"/>
      <c r="I76" s="13"/>
      <c r="J76" s="31">
        <v>1101</v>
      </c>
      <c r="K76" s="31">
        <v>1271</v>
      </c>
      <c r="L76" s="32">
        <v>1271</v>
      </c>
      <c r="M76" s="14"/>
      <c r="N76" s="15"/>
      <c r="O76" s="33" t="s">
        <v>79</v>
      </c>
    </row>
    <row r="77" spans="1:15" x14ac:dyDescent="0.25">
      <c r="A77" s="30">
        <v>470</v>
      </c>
      <c r="B77" s="30" t="s">
        <v>15</v>
      </c>
      <c r="C77" s="30" t="s">
        <v>16</v>
      </c>
      <c r="D77" s="30">
        <v>2</v>
      </c>
      <c r="E77" s="30" t="s">
        <v>31</v>
      </c>
      <c r="F77" s="10"/>
      <c r="G77" s="10"/>
      <c r="H77" s="10"/>
      <c r="I77" s="10"/>
      <c r="J77" s="31">
        <v>1338</v>
      </c>
      <c r="K77" s="31">
        <v>1428</v>
      </c>
      <c r="L77" s="32">
        <v>1428</v>
      </c>
      <c r="M77" s="11"/>
      <c r="N77" s="12"/>
      <c r="O77" s="33" t="s">
        <v>79</v>
      </c>
    </row>
    <row r="78" spans="1:15" x14ac:dyDescent="0.25">
      <c r="A78" s="30">
        <v>471</v>
      </c>
      <c r="B78" s="30" t="s">
        <v>15</v>
      </c>
      <c r="C78" s="30" t="s">
        <v>16</v>
      </c>
      <c r="D78" s="30">
        <v>2</v>
      </c>
      <c r="E78" s="30" t="s">
        <v>44</v>
      </c>
      <c r="F78" s="10"/>
      <c r="G78" s="10"/>
      <c r="H78" s="10"/>
      <c r="I78" s="10"/>
      <c r="J78" s="31">
        <v>1410</v>
      </c>
      <c r="K78" s="31">
        <v>1490</v>
      </c>
      <c r="L78" s="32">
        <v>1490</v>
      </c>
      <c r="M78" s="11"/>
      <c r="N78" s="12"/>
      <c r="O78" s="33" t="s">
        <v>79</v>
      </c>
    </row>
    <row r="79" spans="1:15" x14ac:dyDescent="0.25">
      <c r="A79" s="30">
        <v>472</v>
      </c>
      <c r="B79" s="30" t="s">
        <v>15</v>
      </c>
      <c r="C79" s="30" t="s">
        <v>16</v>
      </c>
      <c r="D79" s="30">
        <v>3</v>
      </c>
      <c r="E79" s="30" t="s">
        <v>17</v>
      </c>
      <c r="F79" s="13"/>
      <c r="G79" s="13"/>
      <c r="H79" s="13"/>
      <c r="I79" s="13"/>
      <c r="J79" s="31">
        <v>810</v>
      </c>
      <c r="K79" s="31">
        <v>877</v>
      </c>
      <c r="L79" s="32">
        <v>880</v>
      </c>
      <c r="M79" s="14"/>
      <c r="N79" s="15"/>
      <c r="O79" s="33" t="s">
        <v>79</v>
      </c>
    </row>
    <row r="80" spans="1:15" x14ac:dyDescent="0.25">
      <c r="A80" s="30">
        <v>475</v>
      </c>
      <c r="B80" s="30" t="s">
        <v>15</v>
      </c>
      <c r="C80" s="30" t="s">
        <v>16</v>
      </c>
      <c r="D80" s="30">
        <v>3</v>
      </c>
      <c r="E80" s="30" t="s">
        <v>25</v>
      </c>
      <c r="F80" s="10"/>
      <c r="G80" s="10"/>
      <c r="H80" s="10"/>
      <c r="I80" s="10"/>
      <c r="J80" s="31">
        <v>1020</v>
      </c>
      <c r="K80" s="31">
        <v>1118</v>
      </c>
      <c r="L80" s="32">
        <v>1140</v>
      </c>
      <c r="M80" s="11"/>
      <c r="N80" s="12"/>
      <c r="O80" s="33" t="s">
        <v>79</v>
      </c>
    </row>
    <row r="81" spans="1:15" x14ac:dyDescent="0.25">
      <c r="A81" s="30">
        <v>478</v>
      </c>
      <c r="B81" s="30" t="s">
        <v>15</v>
      </c>
      <c r="C81" s="30" t="s">
        <v>16</v>
      </c>
      <c r="D81" s="30">
        <v>3</v>
      </c>
      <c r="E81" s="30" t="s">
        <v>31</v>
      </c>
      <c r="F81" s="10"/>
      <c r="G81" s="10"/>
      <c r="H81" s="10"/>
      <c r="I81" s="10"/>
      <c r="J81" s="31">
        <v>1296</v>
      </c>
      <c r="K81" s="31">
        <v>1379</v>
      </c>
      <c r="L81" s="32">
        <v>1396</v>
      </c>
      <c r="M81" s="11"/>
      <c r="N81" s="12"/>
      <c r="O81" s="33" t="s">
        <v>79</v>
      </c>
    </row>
    <row r="82" spans="1:15" x14ac:dyDescent="0.25">
      <c r="A82" s="30">
        <v>482</v>
      </c>
      <c r="B82" s="30" t="s">
        <v>15</v>
      </c>
      <c r="C82" s="30" t="s">
        <v>16</v>
      </c>
      <c r="D82" s="30">
        <v>3</v>
      </c>
      <c r="E82" s="30" t="s">
        <v>44</v>
      </c>
      <c r="F82" s="10"/>
      <c r="G82" s="10"/>
      <c r="H82" s="10"/>
      <c r="I82" s="10"/>
      <c r="J82" s="31">
        <v>1356</v>
      </c>
      <c r="K82" s="31">
        <v>1376</v>
      </c>
      <c r="L82" s="32">
        <v>1396</v>
      </c>
      <c r="M82" s="11"/>
      <c r="N82" s="12"/>
      <c r="O82" s="33" t="s">
        <v>79</v>
      </c>
    </row>
    <row r="83" spans="1:15" x14ac:dyDescent="0.25">
      <c r="A83" s="30">
        <v>485</v>
      </c>
      <c r="B83" s="30" t="s">
        <v>49</v>
      </c>
      <c r="C83" s="30" t="s">
        <v>16</v>
      </c>
      <c r="D83" s="30" t="s">
        <v>27</v>
      </c>
      <c r="E83" s="30" t="s">
        <v>17</v>
      </c>
      <c r="F83" s="13"/>
      <c r="G83" s="13"/>
      <c r="H83" s="13"/>
      <c r="I83" s="13"/>
      <c r="J83" s="31">
        <v>504</v>
      </c>
      <c r="K83" s="31">
        <v>528</v>
      </c>
      <c r="L83" s="32">
        <v>554</v>
      </c>
      <c r="M83" s="14"/>
      <c r="N83" s="15"/>
      <c r="O83" s="33" t="s">
        <v>79</v>
      </c>
    </row>
    <row r="84" spans="1:15" x14ac:dyDescent="0.25">
      <c r="A84" s="30">
        <v>486</v>
      </c>
      <c r="B84" s="30" t="s">
        <v>49</v>
      </c>
      <c r="C84" s="30" t="s">
        <v>16</v>
      </c>
      <c r="D84" s="30" t="s">
        <v>27</v>
      </c>
      <c r="E84" s="30" t="s">
        <v>25</v>
      </c>
      <c r="F84" s="10"/>
      <c r="G84" s="10"/>
      <c r="H84" s="10"/>
      <c r="I84" s="10"/>
      <c r="J84" s="31">
        <v>540</v>
      </c>
      <c r="K84" s="31">
        <v>592</v>
      </c>
      <c r="L84" s="32">
        <v>600</v>
      </c>
      <c r="M84" s="11"/>
      <c r="N84" s="12"/>
      <c r="O84" s="33" t="s">
        <v>79</v>
      </c>
    </row>
    <row r="85" spans="1:15" x14ac:dyDescent="0.25">
      <c r="A85" s="30">
        <v>491</v>
      </c>
      <c r="B85" s="30" t="s">
        <v>49</v>
      </c>
      <c r="C85" s="30" t="s">
        <v>16</v>
      </c>
      <c r="D85" s="30" t="s">
        <v>27</v>
      </c>
      <c r="E85" s="30" t="s">
        <v>28</v>
      </c>
      <c r="F85" s="13"/>
      <c r="G85" s="13"/>
      <c r="H85" s="13"/>
      <c r="I85" s="13"/>
      <c r="J85" s="31">
        <v>588</v>
      </c>
      <c r="K85" s="31">
        <v>650</v>
      </c>
      <c r="L85" s="32">
        <v>658</v>
      </c>
      <c r="M85" s="14"/>
      <c r="N85" s="15"/>
      <c r="O85" s="33" t="s">
        <v>79</v>
      </c>
    </row>
    <row r="86" spans="1:15" ht="30" x14ac:dyDescent="0.25">
      <c r="A86" s="30">
        <v>492</v>
      </c>
      <c r="B86" s="30" t="s">
        <v>41</v>
      </c>
      <c r="C86" s="30" t="s">
        <v>16</v>
      </c>
      <c r="D86" s="30" t="s">
        <v>27</v>
      </c>
      <c r="E86" s="30" t="s">
        <v>43</v>
      </c>
      <c r="F86" s="13"/>
      <c r="G86" s="13"/>
      <c r="H86" s="13"/>
      <c r="I86" s="13"/>
      <c r="J86" s="31">
        <v>420</v>
      </c>
      <c r="K86" s="31">
        <v>420</v>
      </c>
      <c r="L86" s="32">
        <v>420</v>
      </c>
      <c r="M86" s="14"/>
      <c r="N86" s="15"/>
      <c r="O86" s="33" t="s">
        <v>79</v>
      </c>
    </row>
    <row r="87" spans="1:15" ht="30" x14ac:dyDescent="0.25">
      <c r="A87" s="30">
        <v>494</v>
      </c>
      <c r="B87" s="30" t="s">
        <v>15</v>
      </c>
      <c r="C87" s="30" t="s">
        <v>16</v>
      </c>
      <c r="D87" s="30">
        <v>1</v>
      </c>
      <c r="E87" s="30" t="s">
        <v>31</v>
      </c>
      <c r="F87" s="10"/>
      <c r="G87" s="10"/>
      <c r="H87" s="10"/>
      <c r="I87" s="10"/>
      <c r="J87" s="31">
        <v>1440</v>
      </c>
      <c r="K87" s="31">
        <v>1480</v>
      </c>
      <c r="L87" s="32">
        <v>1480</v>
      </c>
      <c r="M87" s="11"/>
      <c r="N87" s="12"/>
      <c r="O87" s="33" t="s">
        <v>80</v>
      </c>
    </row>
    <row r="88" spans="1:15" ht="30" x14ac:dyDescent="0.25">
      <c r="A88" s="30">
        <v>496</v>
      </c>
      <c r="B88" s="30" t="s">
        <v>15</v>
      </c>
      <c r="C88" s="30" t="s">
        <v>16</v>
      </c>
      <c r="D88" s="30">
        <v>1</v>
      </c>
      <c r="E88" s="30" t="s">
        <v>31</v>
      </c>
      <c r="F88" s="13"/>
      <c r="G88" s="13"/>
      <c r="H88" s="13"/>
      <c r="I88" s="13"/>
      <c r="J88" s="31">
        <v>1440</v>
      </c>
      <c r="K88" s="31">
        <v>1482</v>
      </c>
      <c r="L88" s="32">
        <v>1490</v>
      </c>
      <c r="M88" s="14"/>
      <c r="N88" s="15"/>
      <c r="O88" s="33" t="s">
        <v>80</v>
      </c>
    </row>
    <row r="89" spans="1:15" ht="30" x14ac:dyDescent="0.25">
      <c r="A89" s="30">
        <v>498</v>
      </c>
      <c r="B89" s="30" t="s">
        <v>15</v>
      </c>
      <c r="C89" s="30" t="s">
        <v>16</v>
      </c>
      <c r="D89" s="30">
        <v>1</v>
      </c>
      <c r="E89" s="30" t="s">
        <v>44</v>
      </c>
      <c r="F89" s="10"/>
      <c r="G89" s="10"/>
      <c r="H89" s="10"/>
      <c r="I89" s="10"/>
      <c r="J89" s="31">
        <v>1550</v>
      </c>
      <c r="K89" s="31">
        <v>1600</v>
      </c>
      <c r="L89" s="32">
        <v>1600</v>
      </c>
      <c r="M89" s="11"/>
      <c r="N89" s="12"/>
      <c r="O89" s="33" t="s">
        <v>80</v>
      </c>
    </row>
    <row r="90" spans="1:15" ht="30" x14ac:dyDescent="0.25">
      <c r="A90" s="30">
        <v>500</v>
      </c>
      <c r="B90" s="30" t="s">
        <v>15</v>
      </c>
      <c r="C90" s="30" t="s">
        <v>16</v>
      </c>
      <c r="D90" s="30">
        <v>1</v>
      </c>
      <c r="E90" s="30" t="s">
        <v>44</v>
      </c>
      <c r="F90" s="13"/>
      <c r="G90" s="13"/>
      <c r="H90" s="13"/>
      <c r="I90" s="13"/>
      <c r="J90" s="31">
        <v>1550</v>
      </c>
      <c r="K90" s="31">
        <v>1593</v>
      </c>
      <c r="L90" s="32">
        <v>1600</v>
      </c>
      <c r="M90" s="14"/>
      <c r="N90" s="15"/>
      <c r="O90" s="33" t="s">
        <v>80</v>
      </c>
    </row>
    <row r="91" spans="1:15" ht="30" x14ac:dyDescent="0.25">
      <c r="A91" s="30">
        <v>505</v>
      </c>
      <c r="B91" s="30" t="s">
        <v>15</v>
      </c>
      <c r="C91" s="30" t="s">
        <v>16</v>
      </c>
      <c r="D91" s="30">
        <v>2</v>
      </c>
      <c r="E91" s="30" t="s">
        <v>17</v>
      </c>
      <c r="F91" s="13"/>
      <c r="G91" s="13"/>
      <c r="H91" s="13"/>
      <c r="I91" s="13"/>
      <c r="J91" s="31">
        <v>960</v>
      </c>
      <c r="K91" s="31">
        <v>1092</v>
      </c>
      <c r="L91" s="32">
        <v>1110</v>
      </c>
      <c r="M91" s="14"/>
      <c r="N91" s="15"/>
      <c r="O91" s="33" t="s">
        <v>80</v>
      </c>
    </row>
    <row r="92" spans="1:15" ht="30" x14ac:dyDescent="0.25">
      <c r="A92" s="30">
        <v>510</v>
      </c>
      <c r="B92" s="30" t="s">
        <v>15</v>
      </c>
      <c r="C92" s="30" t="s">
        <v>16</v>
      </c>
      <c r="D92" s="30">
        <v>2</v>
      </c>
      <c r="E92" s="30" t="s">
        <v>25</v>
      </c>
      <c r="F92" s="13"/>
      <c r="G92" s="13"/>
      <c r="H92" s="13"/>
      <c r="I92" s="13"/>
      <c r="J92" s="31">
        <v>1230</v>
      </c>
      <c r="K92" s="31">
        <v>1391</v>
      </c>
      <c r="L92" s="32">
        <v>1420</v>
      </c>
      <c r="M92" s="14"/>
      <c r="N92" s="15"/>
      <c r="O92" s="33" t="s">
        <v>80</v>
      </c>
    </row>
    <row r="93" spans="1:15" ht="30" x14ac:dyDescent="0.25">
      <c r="A93" s="30">
        <v>511</v>
      </c>
      <c r="B93" s="30" t="s">
        <v>15</v>
      </c>
      <c r="C93" s="30" t="s">
        <v>16</v>
      </c>
      <c r="D93" s="30">
        <v>2</v>
      </c>
      <c r="E93" s="30" t="s">
        <v>31</v>
      </c>
      <c r="F93" s="10"/>
      <c r="G93" s="10"/>
      <c r="H93" s="10"/>
      <c r="I93" s="10"/>
      <c r="J93" s="31">
        <v>1380</v>
      </c>
      <c r="K93" s="31">
        <v>1515</v>
      </c>
      <c r="L93" s="32">
        <v>1530</v>
      </c>
      <c r="M93" s="11"/>
      <c r="N93" s="12"/>
      <c r="O93" s="33" t="s">
        <v>80</v>
      </c>
    </row>
    <row r="94" spans="1:15" ht="30" x14ac:dyDescent="0.25">
      <c r="A94" s="30">
        <v>514</v>
      </c>
      <c r="B94" s="30" t="s">
        <v>15</v>
      </c>
      <c r="C94" s="30" t="s">
        <v>16</v>
      </c>
      <c r="D94" s="30">
        <v>2</v>
      </c>
      <c r="E94" s="30" t="s">
        <v>44</v>
      </c>
      <c r="F94" s="13"/>
      <c r="G94" s="13"/>
      <c r="H94" s="13"/>
      <c r="I94" s="13"/>
      <c r="J94" s="31">
        <v>1410</v>
      </c>
      <c r="K94" s="31">
        <v>1453</v>
      </c>
      <c r="L94" s="32">
        <v>1470</v>
      </c>
      <c r="M94" s="14"/>
      <c r="N94" s="15"/>
      <c r="O94" s="33" t="s">
        <v>80</v>
      </c>
    </row>
    <row r="95" spans="1:15" ht="30" x14ac:dyDescent="0.25">
      <c r="A95" s="30">
        <v>518</v>
      </c>
      <c r="B95" s="30" t="s">
        <v>15</v>
      </c>
      <c r="C95" s="30" t="s">
        <v>16</v>
      </c>
      <c r="D95" s="30">
        <v>3</v>
      </c>
      <c r="E95" s="30" t="s">
        <v>17</v>
      </c>
      <c r="F95" s="10"/>
      <c r="G95" s="10"/>
      <c r="H95" s="10"/>
      <c r="I95" s="10"/>
      <c r="J95" s="31">
        <v>940</v>
      </c>
      <c r="K95" s="31">
        <v>1098</v>
      </c>
      <c r="L95" s="32">
        <v>1150</v>
      </c>
      <c r="M95" s="11"/>
      <c r="N95" s="12"/>
      <c r="O95" s="33" t="s">
        <v>80</v>
      </c>
    </row>
    <row r="96" spans="1:15" ht="30" x14ac:dyDescent="0.25">
      <c r="A96" s="30">
        <v>530</v>
      </c>
      <c r="B96" s="30" t="s">
        <v>15</v>
      </c>
      <c r="C96" s="30" t="s">
        <v>16</v>
      </c>
      <c r="D96" s="30">
        <v>3</v>
      </c>
      <c r="E96" s="30" t="s">
        <v>25</v>
      </c>
      <c r="F96" s="13"/>
      <c r="G96" s="13"/>
      <c r="H96" s="13"/>
      <c r="I96" s="13"/>
      <c r="J96" s="31">
        <v>1190</v>
      </c>
      <c r="K96" s="31">
        <v>1368</v>
      </c>
      <c r="L96" s="32">
        <v>1390</v>
      </c>
      <c r="M96" s="14"/>
      <c r="N96" s="15"/>
      <c r="O96" s="33" t="s">
        <v>80</v>
      </c>
    </row>
    <row r="97" spans="1:15" ht="30" x14ac:dyDescent="0.25">
      <c r="A97" s="30">
        <v>532</v>
      </c>
      <c r="B97" s="30" t="s">
        <v>15</v>
      </c>
      <c r="C97" s="30" t="s">
        <v>16</v>
      </c>
      <c r="D97" s="30">
        <v>3</v>
      </c>
      <c r="E97" s="30" t="s">
        <v>31</v>
      </c>
      <c r="F97" s="10"/>
      <c r="G97" s="10"/>
      <c r="H97" s="10"/>
      <c r="I97" s="10"/>
      <c r="J97" s="31">
        <v>1360</v>
      </c>
      <c r="K97" s="31">
        <v>1553</v>
      </c>
      <c r="L97" s="32">
        <v>1560</v>
      </c>
      <c r="M97" s="11"/>
      <c r="N97" s="12"/>
      <c r="O97" s="33" t="s">
        <v>80</v>
      </c>
    </row>
    <row r="98" spans="1:15" ht="30" x14ac:dyDescent="0.25">
      <c r="A98" s="30">
        <v>535</v>
      </c>
      <c r="B98" s="30" t="s">
        <v>15</v>
      </c>
      <c r="C98" s="30" t="s">
        <v>16</v>
      </c>
      <c r="D98" s="30">
        <v>3</v>
      </c>
      <c r="E98" s="30" t="s">
        <v>44</v>
      </c>
      <c r="F98" s="13"/>
      <c r="G98" s="13"/>
      <c r="H98" s="13"/>
      <c r="I98" s="13"/>
      <c r="J98" s="31">
        <v>1370</v>
      </c>
      <c r="K98" s="31">
        <v>1505</v>
      </c>
      <c r="L98" s="32">
        <v>1510</v>
      </c>
      <c r="M98" s="14"/>
      <c r="N98" s="15"/>
      <c r="O98" s="33" t="s">
        <v>80</v>
      </c>
    </row>
    <row r="99" spans="1:15" ht="30" x14ac:dyDescent="0.25">
      <c r="A99" s="30">
        <v>537</v>
      </c>
      <c r="B99" s="30" t="s">
        <v>45</v>
      </c>
      <c r="C99" s="30" t="s">
        <v>27</v>
      </c>
      <c r="D99" s="30" t="s">
        <v>27</v>
      </c>
      <c r="E99" s="30" t="s">
        <v>17</v>
      </c>
      <c r="F99" s="10"/>
      <c r="G99" s="10"/>
      <c r="H99" s="10"/>
      <c r="I99" s="10"/>
      <c r="J99" s="31">
        <v>600</v>
      </c>
      <c r="K99" s="31">
        <v>640</v>
      </c>
      <c r="L99" s="32">
        <v>700</v>
      </c>
      <c r="M99" s="11"/>
      <c r="N99" s="12"/>
      <c r="O99" s="33" t="s">
        <v>80</v>
      </c>
    </row>
    <row r="100" spans="1:15" ht="30" x14ac:dyDescent="0.25">
      <c r="A100" s="30">
        <v>568</v>
      </c>
      <c r="B100" s="30" t="s">
        <v>45</v>
      </c>
      <c r="C100" s="30" t="s">
        <v>27</v>
      </c>
      <c r="D100" s="30" t="s">
        <v>27</v>
      </c>
      <c r="E100" s="30" t="s">
        <v>25</v>
      </c>
      <c r="F100" s="13"/>
      <c r="G100" s="13"/>
      <c r="H100" s="13"/>
      <c r="I100" s="13"/>
      <c r="J100" s="31">
        <v>670</v>
      </c>
      <c r="K100" s="31">
        <v>750</v>
      </c>
      <c r="L100" s="32">
        <v>780</v>
      </c>
      <c r="M100" s="14"/>
      <c r="N100" s="15"/>
      <c r="O100" s="33" t="s">
        <v>80</v>
      </c>
    </row>
    <row r="101" spans="1:15" ht="30" x14ac:dyDescent="0.25">
      <c r="A101" s="30">
        <v>580</v>
      </c>
      <c r="B101" s="30" t="s">
        <v>45</v>
      </c>
      <c r="C101" s="30" t="s">
        <v>27</v>
      </c>
      <c r="D101" s="30" t="s">
        <v>27</v>
      </c>
      <c r="E101" s="30" t="s">
        <v>46</v>
      </c>
      <c r="F101" s="10"/>
      <c r="G101" s="10"/>
      <c r="H101" s="10"/>
      <c r="I101" s="10"/>
      <c r="J101" s="31">
        <v>700</v>
      </c>
      <c r="K101" s="31">
        <v>791</v>
      </c>
      <c r="L101" s="32">
        <v>810</v>
      </c>
      <c r="M101" s="11"/>
      <c r="N101" s="12"/>
      <c r="O101" s="33" t="s">
        <v>80</v>
      </c>
    </row>
    <row r="102" spans="1:15" ht="30" x14ac:dyDescent="0.25">
      <c r="A102" s="30">
        <v>584</v>
      </c>
      <c r="B102" s="30" t="s">
        <v>45</v>
      </c>
      <c r="C102" s="30" t="s">
        <v>27</v>
      </c>
      <c r="D102" s="30" t="s">
        <v>27</v>
      </c>
      <c r="E102" s="30" t="s">
        <v>17</v>
      </c>
      <c r="F102" s="13"/>
      <c r="G102" s="13"/>
      <c r="H102" s="13"/>
      <c r="I102" s="13"/>
      <c r="J102" s="31">
        <v>500</v>
      </c>
      <c r="K102" s="31">
        <v>500</v>
      </c>
      <c r="L102" s="32">
        <v>500</v>
      </c>
      <c r="M102" s="14"/>
      <c r="N102" s="15"/>
      <c r="O102" s="33" t="s">
        <v>80</v>
      </c>
    </row>
    <row r="103" spans="1:15" ht="30" x14ac:dyDescent="0.25">
      <c r="A103" s="30">
        <v>621</v>
      </c>
      <c r="B103" s="30" t="s">
        <v>50</v>
      </c>
      <c r="C103" s="30" t="s">
        <v>27</v>
      </c>
      <c r="D103" s="30" t="s">
        <v>27</v>
      </c>
      <c r="E103" s="30" t="s">
        <v>25</v>
      </c>
      <c r="F103" s="10"/>
      <c r="G103" s="10"/>
      <c r="H103" s="10"/>
      <c r="I103" s="10"/>
      <c r="J103" s="31">
        <v>530</v>
      </c>
      <c r="K103" s="31">
        <v>553</v>
      </c>
      <c r="L103" s="32">
        <v>580</v>
      </c>
      <c r="M103" s="11"/>
      <c r="N103" s="12"/>
      <c r="O103" s="33" t="s">
        <v>80</v>
      </c>
    </row>
    <row r="104" spans="1:15" ht="30" x14ac:dyDescent="0.25">
      <c r="A104" s="30">
        <v>636</v>
      </c>
      <c r="B104" s="30" t="s">
        <v>45</v>
      </c>
      <c r="C104" s="30" t="s">
        <v>27</v>
      </c>
      <c r="D104" s="30" t="s">
        <v>27</v>
      </c>
      <c r="E104" s="30" t="s">
        <v>46</v>
      </c>
      <c r="F104" s="13"/>
      <c r="G104" s="13"/>
      <c r="H104" s="13"/>
      <c r="I104" s="13"/>
      <c r="J104" s="31">
        <v>540</v>
      </c>
      <c r="K104" s="31">
        <v>590</v>
      </c>
      <c r="L104" s="32">
        <v>650</v>
      </c>
      <c r="M104" s="14"/>
      <c r="N104" s="15"/>
      <c r="O104" s="33" t="s">
        <v>80</v>
      </c>
    </row>
    <row r="105" spans="1:15" ht="30" x14ac:dyDescent="0.25">
      <c r="A105" s="30">
        <v>641</v>
      </c>
      <c r="B105" s="30" t="s">
        <v>15</v>
      </c>
      <c r="C105" s="30" t="s">
        <v>16</v>
      </c>
      <c r="D105" s="30">
        <v>1</v>
      </c>
      <c r="E105" s="30" t="s">
        <v>31</v>
      </c>
      <c r="F105" s="10"/>
      <c r="G105" s="10"/>
      <c r="H105" s="10"/>
      <c r="I105" s="10"/>
      <c r="J105" s="31">
        <v>1450</v>
      </c>
      <c r="K105" s="31">
        <v>1490</v>
      </c>
      <c r="L105" s="32">
        <v>1520</v>
      </c>
      <c r="M105" s="11"/>
      <c r="N105" s="12"/>
      <c r="O105" s="33" t="s">
        <v>81</v>
      </c>
    </row>
    <row r="106" spans="1:15" ht="30" x14ac:dyDescent="0.25">
      <c r="A106" s="30">
        <v>646</v>
      </c>
      <c r="B106" s="30" t="s">
        <v>15</v>
      </c>
      <c r="C106" s="30" t="s">
        <v>16</v>
      </c>
      <c r="D106" s="30">
        <v>1</v>
      </c>
      <c r="E106" s="30" t="s">
        <v>44</v>
      </c>
      <c r="F106" s="10"/>
      <c r="G106" s="10"/>
      <c r="H106" s="10"/>
      <c r="I106" s="10"/>
      <c r="J106" s="31">
        <v>1550</v>
      </c>
      <c r="K106" s="31">
        <v>1558</v>
      </c>
      <c r="L106" s="32">
        <v>1590</v>
      </c>
      <c r="M106" s="11"/>
      <c r="N106" s="12"/>
      <c r="O106" s="33" t="s">
        <v>81</v>
      </c>
    </row>
    <row r="107" spans="1:15" ht="30" x14ac:dyDescent="0.25">
      <c r="A107" s="30">
        <v>654</v>
      </c>
      <c r="B107" s="30" t="s">
        <v>45</v>
      </c>
      <c r="C107" s="30" t="s">
        <v>27</v>
      </c>
      <c r="D107" s="30" t="s">
        <v>27</v>
      </c>
      <c r="E107" s="30" t="s">
        <v>46</v>
      </c>
      <c r="F107" s="13"/>
      <c r="G107" s="13"/>
      <c r="H107" s="13"/>
      <c r="I107" s="13"/>
      <c r="J107" s="31">
        <v>650</v>
      </c>
      <c r="K107" s="31">
        <v>830</v>
      </c>
      <c r="L107" s="32">
        <v>840</v>
      </c>
      <c r="M107" s="14"/>
      <c r="N107" s="15"/>
      <c r="O107" s="33" t="s">
        <v>81</v>
      </c>
    </row>
    <row r="108" spans="1:15" ht="30" x14ac:dyDescent="0.25">
      <c r="A108" s="30">
        <v>656</v>
      </c>
      <c r="B108" s="30" t="s">
        <v>15</v>
      </c>
      <c r="C108" s="30" t="s">
        <v>16</v>
      </c>
      <c r="D108" s="30">
        <v>1</v>
      </c>
      <c r="E108" s="30" t="s">
        <v>25</v>
      </c>
      <c r="F108" s="10"/>
      <c r="G108" s="10"/>
      <c r="H108" s="10"/>
      <c r="I108" s="10"/>
      <c r="J108" s="31">
        <v>1248</v>
      </c>
      <c r="K108" s="31">
        <v>1248</v>
      </c>
      <c r="L108" s="32">
        <v>1248</v>
      </c>
      <c r="M108" s="11"/>
      <c r="N108" s="12"/>
      <c r="O108" s="33" t="s">
        <v>82</v>
      </c>
    </row>
    <row r="109" spans="1:15" ht="30" x14ac:dyDescent="0.25">
      <c r="A109" s="30">
        <v>658</v>
      </c>
      <c r="B109" s="30" t="s">
        <v>15</v>
      </c>
      <c r="C109" s="30" t="s">
        <v>16</v>
      </c>
      <c r="D109" s="30">
        <v>1</v>
      </c>
      <c r="E109" s="30" t="s">
        <v>51</v>
      </c>
      <c r="F109" s="13"/>
      <c r="G109" s="13"/>
      <c r="H109" s="13"/>
      <c r="I109" s="13"/>
      <c r="J109" s="31">
        <v>1380</v>
      </c>
      <c r="K109" s="31">
        <v>1380</v>
      </c>
      <c r="L109" s="32">
        <v>1380</v>
      </c>
      <c r="M109" s="14"/>
      <c r="N109" s="15"/>
      <c r="O109" s="33" t="s">
        <v>82</v>
      </c>
    </row>
    <row r="110" spans="1:15" ht="30" x14ac:dyDescent="0.25">
      <c r="A110" s="30">
        <v>660</v>
      </c>
      <c r="B110" s="30" t="s">
        <v>15</v>
      </c>
      <c r="C110" s="30" t="s">
        <v>16</v>
      </c>
      <c r="D110" s="30">
        <v>2</v>
      </c>
      <c r="E110" s="30" t="s">
        <v>52</v>
      </c>
      <c r="F110" s="10"/>
      <c r="G110" s="10"/>
      <c r="H110" s="10"/>
      <c r="I110" s="10"/>
      <c r="J110" s="31">
        <v>834</v>
      </c>
      <c r="K110" s="31">
        <v>854</v>
      </c>
      <c r="L110" s="32">
        <v>854</v>
      </c>
      <c r="M110" s="11"/>
      <c r="N110" s="12"/>
      <c r="O110" s="33" t="s">
        <v>82</v>
      </c>
    </row>
    <row r="111" spans="1:15" ht="30" x14ac:dyDescent="0.25">
      <c r="A111" s="30">
        <v>661</v>
      </c>
      <c r="B111" s="30" t="s">
        <v>15</v>
      </c>
      <c r="C111" s="30" t="s">
        <v>16</v>
      </c>
      <c r="D111" s="30">
        <v>2</v>
      </c>
      <c r="E111" s="30" t="s">
        <v>53</v>
      </c>
      <c r="F111" s="13"/>
      <c r="G111" s="13"/>
      <c r="H111" s="13"/>
      <c r="I111" s="13"/>
      <c r="J111" s="31">
        <v>1182</v>
      </c>
      <c r="K111" s="31">
        <v>1184</v>
      </c>
      <c r="L111" s="32">
        <v>1192</v>
      </c>
      <c r="M111" s="14"/>
      <c r="N111" s="15"/>
      <c r="O111" s="33" t="s">
        <v>82</v>
      </c>
    </row>
    <row r="112" spans="1:15" ht="30" x14ac:dyDescent="0.25">
      <c r="A112" s="30">
        <v>666</v>
      </c>
      <c r="B112" s="30" t="s">
        <v>15</v>
      </c>
      <c r="C112" s="30" t="s">
        <v>16</v>
      </c>
      <c r="D112" s="30">
        <v>2</v>
      </c>
      <c r="E112" s="30" t="s">
        <v>53</v>
      </c>
      <c r="F112" s="10"/>
      <c r="G112" s="10"/>
      <c r="H112" s="10"/>
      <c r="I112" s="10"/>
      <c r="J112" s="31">
        <v>1182</v>
      </c>
      <c r="K112" s="31">
        <v>1182</v>
      </c>
      <c r="L112" s="32">
        <v>1182</v>
      </c>
      <c r="M112" s="11"/>
      <c r="N112" s="12"/>
      <c r="O112" s="33" t="s">
        <v>82</v>
      </c>
    </row>
    <row r="113" spans="1:15" ht="30" x14ac:dyDescent="0.25">
      <c r="A113" s="30">
        <v>683</v>
      </c>
      <c r="B113" s="30" t="s">
        <v>15</v>
      </c>
      <c r="C113" s="30" t="s">
        <v>16</v>
      </c>
      <c r="D113" s="30">
        <v>2</v>
      </c>
      <c r="E113" s="30" t="s">
        <v>51</v>
      </c>
      <c r="F113" s="13"/>
      <c r="G113" s="13"/>
      <c r="H113" s="13"/>
      <c r="I113" s="13"/>
      <c r="J113" s="31">
        <v>1380</v>
      </c>
      <c r="K113" s="31">
        <v>1382</v>
      </c>
      <c r="L113" s="32">
        <v>1390</v>
      </c>
      <c r="M113" s="14"/>
      <c r="N113" s="15"/>
      <c r="O113" s="33" t="s">
        <v>82</v>
      </c>
    </row>
    <row r="114" spans="1:15" ht="30" x14ac:dyDescent="0.25">
      <c r="A114" s="30">
        <v>685</v>
      </c>
      <c r="B114" s="30" t="s">
        <v>15</v>
      </c>
      <c r="C114" s="30" t="s">
        <v>16</v>
      </c>
      <c r="D114" s="30">
        <v>2</v>
      </c>
      <c r="E114" s="30" t="s">
        <v>44</v>
      </c>
      <c r="F114" s="10"/>
      <c r="G114" s="10"/>
      <c r="H114" s="10"/>
      <c r="I114" s="10"/>
      <c r="J114" s="31">
        <v>1440</v>
      </c>
      <c r="K114" s="31">
        <v>1440</v>
      </c>
      <c r="L114" s="32">
        <v>1440</v>
      </c>
      <c r="M114" s="11"/>
      <c r="N114" s="12"/>
      <c r="O114" s="33" t="s">
        <v>82</v>
      </c>
    </row>
    <row r="115" spans="1:15" ht="30" x14ac:dyDescent="0.25">
      <c r="A115" s="30">
        <v>690</v>
      </c>
      <c r="B115" s="30" t="s">
        <v>15</v>
      </c>
      <c r="C115" s="30" t="s">
        <v>16</v>
      </c>
      <c r="D115" s="30">
        <v>3</v>
      </c>
      <c r="E115" s="30" t="s">
        <v>52</v>
      </c>
      <c r="F115" s="13"/>
      <c r="G115" s="13"/>
      <c r="H115" s="13"/>
      <c r="I115" s="13"/>
      <c r="J115" s="31">
        <v>804</v>
      </c>
      <c r="K115" s="31">
        <v>804</v>
      </c>
      <c r="L115" s="32">
        <v>804</v>
      </c>
      <c r="M115" s="14"/>
      <c r="N115" s="15"/>
      <c r="O115" s="33" t="s">
        <v>82</v>
      </c>
    </row>
    <row r="116" spans="1:15" ht="30" x14ac:dyDescent="0.25">
      <c r="A116" s="30">
        <v>691</v>
      </c>
      <c r="B116" s="30" t="s">
        <v>15</v>
      </c>
      <c r="C116" s="30" t="s">
        <v>16</v>
      </c>
      <c r="D116" s="30">
        <v>3</v>
      </c>
      <c r="E116" s="30" t="s">
        <v>53</v>
      </c>
      <c r="F116" s="10"/>
      <c r="G116" s="10"/>
      <c r="H116" s="10"/>
      <c r="I116" s="10"/>
      <c r="J116" s="31">
        <v>1092</v>
      </c>
      <c r="K116" s="31">
        <v>1092</v>
      </c>
      <c r="L116" s="32">
        <v>1092</v>
      </c>
      <c r="M116" s="11"/>
      <c r="N116" s="12"/>
      <c r="O116" s="33" t="s">
        <v>82</v>
      </c>
    </row>
    <row r="117" spans="1:15" ht="30" x14ac:dyDescent="0.25">
      <c r="A117" s="30">
        <v>697</v>
      </c>
      <c r="B117" s="30" t="s">
        <v>15</v>
      </c>
      <c r="C117" s="30" t="s">
        <v>16</v>
      </c>
      <c r="D117" s="30">
        <v>3</v>
      </c>
      <c r="E117" s="30" t="s">
        <v>51</v>
      </c>
      <c r="F117" s="13"/>
      <c r="G117" s="13"/>
      <c r="H117" s="13"/>
      <c r="I117" s="13"/>
      <c r="J117" s="31">
        <v>1320</v>
      </c>
      <c r="K117" s="31">
        <v>1328</v>
      </c>
      <c r="L117" s="32">
        <v>1330</v>
      </c>
      <c r="M117" s="14"/>
      <c r="N117" s="15"/>
      <c r="O117" s="33" t="s">
        <v>82</v>
      </c>
    </row>
    <row r="118" spans="1:15" ht="30" x14ac:dyDescent="0.25">
      <c r="A118" s="30">
        <v>703</v>
      </c>
      <c r="B118" s="30" t="s">
        <v>54</v>
      </c>
      <c r="C118" s="30" t="s">
        <v>16</v>
      </c>
      <c r="D118" s="30" t="s">
        <v>27</v>
      </c>
      <c r="E118" s="30" t="s">
        <v>55</v>
      </c>
      <c r="F118" s="10"/>
      <c r="G118" s="10"/>
      <c r="H118" s="10"/>
      <c r="I118" s="10"/>
      <c r="J118" s="31">
        <v>756</v>
      </c>
      <c r="K118" s="31">
        <v>756</v>
      </c>
      <c r="L118" s="32">
        <v>756</v>
      </c>
      <c r="M118" s="11"/>
      <c r="N118" s="12"/>
      <c r="O118" s="33" t="s">
        <v>82</v>
      </c>
    </row>
    <row r="119" spans="1:15" ht="30" x14ac:dyDescent="0.25">
      <c r="A119" s="30">
        <v>705</v>
      </c>
      <c r="B119" s="30" t="s">
        <v>56</v>
      </c>
      <c r="C119" s="30" t="s">
        <v>16</v>
      </c>
      <c r="D119" s="30" t="s">
        <v>27</v>
      </c>
      <c r="E119" s="30" t="s">
        <v>42</v>
      </c>
      <c r="F119" s="10"/>
      <c r="G119" s="10"/>
      <c r="H119" s="10"/>
      <c r="I119" s="10"/>
      <c r="J119" s="31">
        <v>456</v>
      </c>
      <c r="K119" s="31">
        <v>456</v>
      </c>
      <c r="L119" s="32">
        <v>456</v>
      </c>
      <c r="M119" s="11"/>
      <c r="N119" s="12"/>
      <c r="O119" s="33" t="s">
        <v>82</v>
      </c>
    </row>
    <row r="120" spans="1:15" x14ac:dyDescent="0.25">
      <c r="A120" s="30">
        <v>708</v>
      </c>
      <c r="B120" s="30" t="s">
        <v>15</v>
      </c>
      <c r="C120" s="30" t="s">
        <v>16</v>
      </c>
      <c r="D120" s="30">
        <v>1</v>
      </c>
      <c r="E120" s="30" t="s">
        <v>31</v>
      </c>
      <c r="F120" s="10"/>
      <c r="G120" s="10"/>
      <c r="H120" s="10"/>
      <c r="I120" s="10"/>
      <c r="J120" s="31">
        <v>1392</v>
      </c>
      <c r="K120" s="31">
        <v>1458</v>
      </c>
      <c r="L120" s="32">
        <v>1472</v>
      </c>
      <c r="M120" s="11"/>
      <c r="N120" s="12"/>
      <c r="O120" s="33" t="s">
        <v>83</v>
      </c>
    </row>
    <row r="121" spans="1:15" x14ac:dyDescent="0.25">
      <c r="A121" s="30">
        <v>713</v>
      </c>
      <c r="B121" s="30" t="s">
        <v>15</v>
      </c>
      <c r="C121" s="30" t="s">
        <v>16</v>
      </c>
      <c r="D121" s="30">
        <v>1</v>
      </c>
      <c r="E121" s="30" t="s">
        <v>44</v>
      </c>
      <c r="F121" s="13"/>
      <c r="G121" s="13"/>
      <c r="H121" s="13"/>
      <c r="I121" s="13"/>
      <c r="J121" s="31">
        <v>1500</v>
      </c>
      <c r="K121" s="31">
        <v>1514</v>
      </c>
      <c r="L121" s="32">
        <v>1520</v>
      </c>
      <c r="M121" s="14"/>
      <c r="N121" s="15"/>
      <c r="O121" s="33" t="s">
        <v>83</v>
      </c>
    </row>
    <row r="122" spans="1:15" x14ac:dyDescent="0.25">
      <c r="A122" s="30">
        <v>722</v>
      </c>
      <c r="B122" s="30" t="s">
        <v>15</v>
      </c>
      <c r="C122" s="30" t="s">
        <v>16</v>
      </c>
      <c r="D122" s="30">
        <v>2</v>
      </c>
      <c r="E122" s="30" t="s">
        <v>17</v>
      </c>
      <c r="F122" s="10"/>
      <c r="G122" s="10"/>
      <c r="H122" s="10"/>
      <c r="I122" s="10"/>
      <c r="J122" s="31">
        <v>892</v>
      </c>
      <c r="K122" s="31">
        <v>1006</v>
      </c>
      <c r="L122" s="32">
        <v>1042</v>
      </c>
      <c r="M122" s="11"/>
      <c r="N122" s="12"/>
      <c r="O122" s="33" t="s">
        <v>83</v>
      </c>
    </row>
    <row r="123" spans="1:15" x14ac:dyDescent="0.25">
      <c r="A123" s="30">
        <v>724</v>
      </c>
      <c r="B123" s="30" t="s">
        <v>15</v>
      </c>
      <c r="C123" s="30" t="s">
        <v>16</v>
      </c>
      <c r="D123" s="30">
        <v>2</v>
      </c>
      <c r="E123" s="30" t="s">
        <v>25</v>
      </c>
      <c r="F123" s="10"/>
      <c r="G123" s="10"/>
      <c r="H123" s="10"/>
      <c r="I123" s="10"/>
      <c r="J123" s="31">
        <v>1100</v>
      </c>
      <c r="K123" s="31">
        <v>1218</v>
      </c>
      <c r="L123" s="32">
        <v>1230</v>
      </c>
      <c r="M123" s="11"/>
      <c r="N123" s="12"/>
      <c r="O123" s="33" t="s">
        <v>83</v>
      </c>
    </row>
    <row r="124" spans="1:15" x14ac:dyDescent="0.25">
      <c r="A124" s="30">
        <v>734</v>
      </c>
      <c r="B124" s="30" t="s">
        <v>15</v>
      </c>
      <c r="C124" s="30" t="s">
        <v>16</v>
      </c>
      <c r="D124" s="30">
        <v>2</v>
      </c>
      <c r="E124" s="30" t="s">
        <v>31</v>
      </c>
      <c r="F124" s="10"/>
      <c r="G124" s="10"/>
      <c r="H124" s="10"/>
      <c r="I124" s="10"/>
      <c r="J124" s="31">
        <v>1313</v>
      </c>
      <c r="K124" s="31">
        <v>1415</v>
      </c>
      <c r="L124" s="32">
        <v>1433</v>
      </c>
      <c r="M124" s="11"/>
      <c r="N124" s="12"/>
      <c r="O124" s="33" t="s">
        <v>83</v>
      </c>
    </row>
    <row r="125" spans="1:15" x14ac:dyDescent="0.25">
      <c r="A125" s="30">
        <v>746</v>
      </c>
      <c r="B125" s="30" t="s">
        <v>15</v>
      </c>
      <c r="C125" s="30" t="s">
        <v>16</v>
      </c>
      <c r="D125" s="30">
        <v>2</v>
      </c>
      <c r="E125" s="30" t="s">
        <v>44</v>
      </c>
      <c r="F125" s="13"/>
      <c r="G125" s="13"/>
      <c r="H125" s="13"/>
      <c r="I125" s="13"/>
      <c r="J125" s="31">
        <v>1350</v>
      </c>
      <c r="K125" s="31">
        <v>1460</v>
      </c>
      <c r="L125" s="32">
        <v>1480</v>
      </c>
      <c r="M125" s="14"/>
      <c r="N125" s="15"/>
      <c r="O125" s="33" t="s">
        <v>83</v>
      </c>
    </row>
    <row r="126" spans="1:15" x14ac:dyDescent="0.25">
      <c r="A126" s="30">
        <v>749</v>
      </c>
      <c r="B126" s="30" t="s">
        <v>15</v>
      </c>
      <c r="C126" s="30" t="s">
        <v>16</v>
      </c>
      <c r="D126" s="30">
        <v>3</v>
      </c>
      <c r="E126" s="30" t="s">
        <v>17</v>
      </c>
      <c r="F126" s="10"/>
      <c r="G126" s="10"/>
      <c r="H126" s="10"/>
      <c r="I126" s="10"/>
      <c r="J126" s="31">
        <v>864</v>
      </c>
      <c r="K126" s="31">
        <v>941</v>
      </c>
      <c r="L126" s="32">
        <v>974</v>
      </c>
      <c r="M126" s="11"/>
      <c r="N126" s="12"/>
      <c r="O126" s="33" t="s">
        <v>83</v>
      </c>
    </row>
    <row r="127" spans="1:15" x14ac:dyDescent="0.25">
      <c r="A127" s="30">
        <v>763</v>
      </c>
      <c r="B127" s="30" t="s">
        <v>15</v>
      </c>
      <c r="C127" s="30" t="s">
        <v>16</v>
      </c>
      <c r="D127" s="30">
        <v>3</v>
      </c>
      <c r="E127" s="30" t="s">
        <v>25</v>
      </c>
      <c r="F127" s="10"/>
      <c r="G127" s="10"/>
      <c r="H127" s="10"/>
      <c r="I127" s="10"/>
      <c r="J127" s="31">
        <v>1080</v>
      </c>
      <c r="K127" s="31">
        <v>1194</v>
      </c>
      <c r="L127" s="32">
        <v>1230</v>
      </c>
      <c r="M127" s="11"/>
      <c r="N127" s="12"/>
      <c r="O127" s="33" t="s">
        <v>83</v>
      </c>
    </row>
    <row r="128" spans="1:15" x14ac:dyDescent="0.25">
      <c r="A128" s="30">
        <v>786</v>
      </c>
      <c r="B128" s="30" t="s">
        <v>15</v>
      </c>
      <c r="C128" s="30" t="s">
        <v>16</v>
      </c>
      <c r="D128" s="30">
        <v>3</v>
      </c>
      <c r="E128" s="30" t="s">
        <v>31</v>
      </c>
      <c r="F128" s="13"/>
      <c r="G128" s="13"/>
      <c r="H128" s="13"/>
      <c r="I128" s="13"/>
      <c r="J128" s="31">
        <v>1280</v>
      </c>
      <c r="K128" s="31">
        <v>1405</v>
      </c>
      <c r="L128" s="32">
        <v>1410</v>
      </c>
      <c r="M128" s="14"/>
      <c r="N128" s="15"/>
      <c r="O128" s="33" t="s">
        <v>83</v>
      </c>
    </row>
    <row r="129" spans="1:15" x14ac:dyDescent="0.25">
      <c r="A129" s="30">
        <v>808</v>
      </c>
      <c r="B129" s="30" t="s">
        <v>15</v>
      </c>
      <c r="C129" s="30" t="s">
        <v>16</v>
      </c>
      <c r="D129" s="30">
        <v>3</v>
      </c>
      <c r="E129" s="30" t="s">
        <v>44</v>
      </c>
      <c r="F129" s="10"/>
      <c r="G129" s="10"/>
      <c r="H129" s="10"/>
      <c r="I129" s="10"/>
      <c r="J129" s="31">
        <v>1320</v>
      </c>
      <c r="K129" s="31">
        <v>1396</v>
      </c>
      <c r="L129" s="32">
        <v>1420</v>
      </c>
      <c r="M129" s="11"/>
      <c r="N129" s="12"/>
      <c r="O129" s="33" t="s">
        <v>83</v>
      </c>
    </row>
    <row r="130" spans="1:15" x14ac:dyDescent="0.25">
      <c r="A130" s="30">
        <v>814</v>
      </c>
      <c r="B130" s="30" t="s">
        <v>29</v>
      </c>
      <c r="C130" s="30" t="s">
        <v>16</v>
      </c>
      <c r="D130" s="30" t="s">
        <v>27</v>
      </c>
      <c r="E130" s="30" t="s">
        <v>30</v>
      </c>
      <c r="F130" s="13"/>
      <c r="G130" s="13"/>
      <c r="H130" s="13"/>
      <c r="I130" s="13"/>
      <c r="J130" s="31">
        <v>600</v>
      </c>
      <c r="K130" s="31">
        <v>609</v>
      </c>
      <c r="L130" s="32">
        <v>630</v>
      </c>
      <c r="M130" s="14"/>
      <c r="N130" s="15"/>
      <c r="O130" s="33" t="s">
        <v>83</v>
      </c>
    </row>
    <row r="131" spans="1:15" ht="30" x14ac:dyDescent="0.25">
      <c r="A131" s="30">
        <v>825</v>
      </c>
      <c r="B131" s="30" t="s">
        <v>41</v>
      </c>
      <c r="C131" s="30" t="s">
        <v>16</v>
      </c>
      <c r="D131" s="30" t="s">
        <v>27</v>
      </c>
      <c r="E131" s="30" t="s">
        <v>43</v>
      </c>
      <c r="F131" s="10"/>
      <c r="G131" s="10"/>
      <c r="H131" s="10"/>
      <c r="I131" s="10"/>
      <c r="J131" s="31">
        <v>321</v>
      </c>
      <c r="K131" s="31">
        <v>336</v>
      </c>
      <c r="L131" s="32">
        <v>371</v>
      </c>
      <c r="M131" s="11"/>
      <c r="N131" s="12"/>
      <c r="O131" s="33" t="s">
        <v>83</v>
      </c>
    </row>
    <row r="132" spans="1:15" ht="30" x14ac:dyDescent="0.25">
      <c r="A132" s="30">
        <v>834</v>
      </c>
      <c r="B132" s="30" t="s">
        <v>47</v>
      </c>
      <c r="C132" s="30" t="s">
        <v>16</v>
      </c>
      <c r="D132" s="30" t="s">
        <v>27</v>
      </c>
      <c r="E132" s="30" t="s">
        <v>43</v>
      </c>
      <c r="F132" s="13"/>
      <c r="G132" s="13"/>
      <c r="H132" s="13"/>
      <c r="I132" s="13"/>
      <c r="J132" s="31">
        <v>315</v>
      </c>
      <c r="K132" s="31">
        <v>320</v>
      </c>
      <c r="L132" s="32">
        <v>325</v>
      </c>
      <c r="M132" s="14"/>
      <c r="N132" s="15"/>
      <c r="O132" s="33" t="s">
        <v>83</v>
      </c>
    </row>
    <row r="133" spans="1:15" x14ac:dyDescent="0.25">
      <c r="A133" s="30">
        <v>848</v>
      </c>
      <c r="B133" s="30" t="s">
        <v>49</v>
      </c>
      <c r="C133" s="30" t="s">
        <v>16</v>
      </c>
      <c r="D133" s="30" t="s">
        <v>27</v>
      </c>
      <c r="E133" s="30" t="s">
        <v>25</v>
      </c>
      <c r="F133" s="10"/>
      <c r="G133" s="10"/>
      <c r="H133" s="10"/>
      <c r="I133" s="10"/>
      <c r="J133" s="31">
        <v>620</v>
      </c>
      <c r="K133" s="31">
        <v>695</v>
      </c>
      <c r="L133" s="32">
        <v>700</v>
      </c>
      <c r="M133" s="11"/>
      <c r="N133" s="12"/>
      <c r="O133" s="33" t="s">
        <v>83</v>
      </c>
    </row>
    <row r="134" spans="1:15" x14ac:dyDescent="0.25">
      <c r="A134" s="30">
        <v>850</v>
      </c>
      <c r="B134" s="30" t="s">
        <v>49</v>
      </c>
      <c r="C134" s="30" t="s">
        <v>16</v>
      </c>
      <c r="D134" s="30" t="s">
        <v>27</v>
      </c>
      <c r="E134" s="30" t="s">
        <v>28</v>
      </c>
      <c r="F134" s="10"/>
      <c r="G134" s="10"/>
      <c r="H134" s="10"/>
      <c r="I134" s="10"/>
      <c r="J134" s="31">
        <v>650</v>
      </c>
      <c r="K134" s="31">
        <v>700</v>
      </c>
      <c r="L134" s="32">
        <v>710</v>
      </c>
      <c r="M134" s="11"/>
      <c r="N134" s="12"/>
      <c r="O134" s="33" t="s">
        <v>83</v>
      </c>
    </row>
    <row r="135" spans="1:15" ht="30" x14ac:dyDescent="0.25">
      <c r="A135" s="30">
        <v>852</v>
      </c>
      <c r="B135" s="30" t="s">
        <v>45</v>
      </c>
      <c r="C135" s="30" t="s">
        <v>27</v>
      </c>
      <c r="D135" s="30" t="s">
        <v>27</v>
      </c>
      <c r="E135" s="30" t="s">
        <v>17</v>
      </c>
      <c r="F135" s="10"/>
      <c r="G135" s="10"/>
      <c r="H135" s="10"/>
      <c r="I135" s="10"/>
      <c r="J135" s="31">
        <v>540</v>
      </c>
      <c r="K135" s="31">
        <v>585</v>
      </c>
      <c r="L135" s="32">
        <v>600</v>
      </c>
      <c r="M135" s="11"/>
      <c r="N135" s="12"/>
      <c r="O135" s="33" t="s">
        <v>83</v>
      </c>
    </row>
    <row r="136" spans="1:15" ht="30" x14ac:dyDescent="0.25">
      <c r="A136" s="30">
        <v>859</v>
      </c>
      <c r="B136" s="30" t="s">
        <v>45</v>
      </c>
      <c r="C136" s="30" t="s">
        <v>27</v>
      </c>
      <c r="D136" s="30" t="s">
        <v>27</v>
      </c>
      <c r="E136" s="30" t="s">
        <v>25</v>
      </c>
      <c r="F136" s="10"/>
      <c r="G136" s="10"/>
      <c r="H136" s="10"/>
      <c r="I136" s="10"/>
      <c r="J136" s="31">
        <v>590</v>
      </c>
      <c r="K136" s="31">
        <v>699</v>
      </c>
      <c r="L136" s="32">
        <v>720</v>
      </c>
      <c r="M136" s="11"/>
      <c r="N136" s="12"/>
      <c r="O136" s="33" t="s">
        <v>83</v>
      </c>
    </row>
    <row r="137" spans="1:15" ht="30" x14ac:dyDescent="0.25">
      <c r="A137" s="30">
        <v>869</v>
      </c>
      <c r="B137" s="30" t="s">
        <v>45</v>
      </c>
      <c r="C137" s="30" t="s">
        <v>27</v>
      </c>
      <c r="D137" s="30" t="s">
        <v>27</v>
      </c>
      <c r="E137" s="30" t="s">
        <v>46</v>
      </c>
      <c r="F137" s="10"/>
      <c r="G137" s="10"/>
      <c r="H137" s="10"/>
      <c r="I137" s="10"/>
      <c r="J137" s="31">
        <v>640</v>
      </c>
      <c r="K137" s="31">
        <v>749</v>
      </c>
      <c r="L137" s="32">
        <v>770</v>
      </c>
      <c r="M137" s="11"/>
      <c r="N137" s="12"/>
      <c r="O137" s="33" t="s">
        <v>83</v>
      </c>
    </row>
    <row r="138" spans="1:15" ht="30" x14ac:dyDescent="0.25">
      <c r="A138" s="30">
        <v>876</v>
      </c>
      <c r="B138" s="30" t="s">
        <v>15</v>
      </c>
      <c r="C138" s="30" t="s">
        <v>16</v>
      </c>
      <c r="D138" s="30">
        <v>1</v>
      </c>
      <c r="E138" s="30" t="s">
        <v>25</v>
      </c>
      <c r="F138" s="13"/>
      <c r="G138" s="13"/>
      <c r="H138" s="13"/>
      <c r="I138" s="13"/>
      <c r="J138" s="31">
        <v>1150</v>
      </c>
      <c r="K138" s="31">
        <v>1150</v>
      </c>
      <c r="L138" s="32">
        <v>1150</v>
      </c>
      <c r="M138" s="14"/>
      <c r="N138" s="15"/>
      <c r="O138" s="33" t="s">
        <v>84</v>
      </c>
    </row>
    <row r="139" spans="1:15" ht="30" x14ac:dyDescent="0.25">
      <c r="A139" s="30">
        <v>877</v>
      </c>
      <c r="B139" s="30" t="s">
        <v>15</v>
      </c>
      <c r="C139" s="30" t="s">
        <v>16</v>
      </c>
      <c r="D139" s="30">
        <v>1</v>
      </c>
      <c r="E139" s="30" t="s">
        <v>31</v>
      </c>
      <c r="F139" s="10"/>
      <c r="G139" s="10"/>
      <c r="H139" s="10"/>
      <c r="I139" s="10"/>
      <c r="J139" s="31">
        <v>1400</v>
      </c>
      <c r="K139" s="31">
        <v>1400</v>
      </c>
      <c r="L139" s="32">
        <v>1400</v>
      </c>
      <c r="M139" s="11"/>
      <c r="N139" s="12"/>
      <c r="O139" s="33" t="s">
        <v>84</v>
      </c>
    </row>
    <row r="140" spans="1:15" ht="30" x14ac:dyDescent="0.25">
      <c r="A140" s="30">
        <v>878</v>
      </c>
      <c r="B140" s="30" t="s">
        <v>15</v>
      </c>
      <c r="C140" s="30" t="s">
        <v>16</v>
      </c>
      <c r="D140" s="30">
        <v>2</v>
      </c>
      <c r="E140" s="30" t="s">
        <v>25</v>
      </c>
      <c r="F140" s="13"/>
      <c r="G140" s="13"/>
      <c r="H140" s="13"/>
      <c r="I140" s="13"/>
      <c r="J140" s="31">
        <v>1030</v>
      </c>
      <c r="K140" s="31">
        <v>1030</v>
      </c>
      <c r="L140" s="32">
        <v>1030</v>
      </c>
      <c r="M140" s="14"/>
      <c r="N140" s="15"/>
      <c r="O140" s="33" t="s">
        <v>84</v>
      </c>
    </row>
    <row r="141" spans="1:15" ht="30" x14ac:dyDescent="0.25">
      <c r="A141" s="30">
        <v>879</v>
      </c>
      <c r="B141" s="30" t="s">
        <v>15</v>
      </c>
      <c r="C141" s="30" t="s">
        <v>16</v>
      </c>
      <c r="D141" s="30">
        <v>2</v>
      </c>
      <c r="E141" s="30" t="s">
        <v>31</v>
      </c>
      <c r="F141" s="10"/>
      <c r="G141" s="10"/>
      <c r="H141" s="10"/>
      <c r="I141" s="10"/>
      <c r="J141" s="31">
        <v>1200</v>
      </c>
      <c r="K141" s="31">
        <v>1200</v>
      </c>
      <c r="L141" s="32">
        <v>1200</v>
      </c>
      <c r="M141" s="11"/>
      <c r="N141" s="12"/>
      <c r="O141" s="33" t="s">
        <v>84</v>
      </c>
    </row>
    <row r="142" spans="1:15" ht="30" x14ac:dyDescent="0.25">
      <c r="A142" s="30">
        <v>880</v>
      </c>
      <c r="B142" s="30" t="s">
        <v>15</v>
      </c>
      <c r="C142" s="30" t="s">
        <v>16</v>
      </c>
      <c r="D142" s="30">
        <v>2</v>
      </c>
      <c r="E142" s="30" t="s">
        <v>44</v>
      </c>
      <c r="F142" s="10"/>
      <c r="G142" s="10"/>
      <c r="H142" s="10"/>
      <c r="I142" s="10"/>
      <c r="J142" s="31">
        <v>1290</v>
      </c>
      <c r="K142" s="31">
        <v>1290</v>
      </c>
      <c r="L142" s="32">
        <v>1290</v>
      </c>
      <c r="M142" s="11"/>
      <c r="N142" s="12"/>
      <c r="O142" s="33" t="s">
        <v>84</v>
      </c>
    </row>
    <row r="143" spans="1:15" ht="30" x14ac:dyDescent="0.25">
      <c r="A143" s="30">
        <v>881</v>
      </c>
      <c r="B143" s="30" t="s">
        <v>15</v>
      </c>
      <c r="C143" s="30" t="s">
        <v>16</v>
      </c>
      <c r="D143" s="30">
        <v>3</v>
      </c>
      <c r="E143" s="30" t="s">
        <v>17</v>
      </c>
      <c r="F143" s="13"/>
      <c r="G143" s="13"/>
      <c r="H143" s="13"/>
      <c r="I143" s="13"/>
      <c r="J143" s="31">
        <v>630</v>
      </c>
      <c r="K143" s="31">
        <v>630</v>
      </c>
      <c r="L143" s="32">
        <v>630</v>
      </c>
      <c r="M143" s="14"/>
      <c r="N143" s="15"/>
      <c r="O143" s="33" t="s">
        <v>84</v>
      </c>
    </row>
    <row r="144" spans="1:15" ht="30" x14ac:dyDescent="0.25">
      <c r="A144" s="30">
        <v>882</v>
      </c>
      <c r="B144" s="30" t="s">
        <v>15</v>
      </c>
      <c r="C144" s="30" t="s">
        <v>16</v>
      </c>
      <c r="D144" s="30">
        <v>3</v>
      </c>
      <c r="E144" s="30" t="s">
        <v>25</v>
      </c>
      <c r="F144" s="10"/>
      <c r="G144" s="10"/>
      <c r="H144" s="10"/>
      <c r="I144" s="10"/>
      <c r="J144" s="31">
        <v>830</v>
      </c>
      <c r="K144" s="31">
        <v>930</v>
      </c>
      <c r="L144" s="32">
        <v>930</v>
      </c>
      <c r="M144" s="11"/>
      <c r="N144" s="12"/>
      <c r="O144" s="33" t="s">
        <v>84</v>
      </c>
    </row>
    <row r="145" spans="1:15" ht="30" x14ac:dyDescent="0.25">
      <c r="A145" s="30">
        <v>883</v>
      </c>
      <c r="B145" s="30" t="s">
        <v>15</v>
      </c>
      <c r="C145" s="30" t="s">
        <v>16</v>
      </c>
      <c r="D145" s="30">
        <v>3</v>
      </c>
      <c r="E145" s="30" t="s">
        <v>31</v>
      </c>
      <c r="F145" s="13"/>
      <c r="G145" s="13"/>
      <c r="H145" s="13"/>
      <c r="I145" s="13"/>
      <c r="J145" s="31">
        <v>1100</v>
      </c>
      <c r="K145" s="31">
        <v>1180</v>
      </c>
      <c r="L145" s="32">
        <v>1180</v>
      </c>
      <c r="M145" s="14"/>
      <c r="N145" s="15"/>
      <c r="O145" s="33" t="s">
        <v>84</v>
      </c>
    </row>
    <row r="146" spans="1:15" ht="30" x14ac:dyDescent="0.25">
      <c r="A146" s="30">
        <v>884</v>
      </c>
      <c r="B146" s="30" t="s">
        <v>15</v>
      </c>
      <c r="C146" s="30" t="s">
        <v>16</v>
      </c>
      <c r="D146" s="30">
        <v>3</v>
      </c>
      <c r="E146" s="30" t="s">
        <v>44</v>
      </c>
      <c r="F146" s="13"/>
      <c r="G146" s="13"/>
      <c r="H146" s="13"/>
      <c r="I146" s="13"/>
      <c r="J146" s="31">
        <v>1210</v>
      </c>
      <c r="K146" s="31">
        <v>1210</v>
      </c>
      <c r="L146" s="32">
        <v>1210</v>
      </c>
      <c r="M146" s="14"/>
      <c r="N146" s="15"/>
      <c r="O146" s="33" t="s">
        <v>84</v>
      </c>
    </row>
    <row r="147" spans="1:15" ht="30" x14ac:dyDescent="0.25">
      <c r="A147" s="30">
        <v>885</v>
      </c>
      <c r="B147" s="30" t="s">
        <v>54</v>
      </c>
      <c r="C147" s="30" t="s">
        <v>16</v>
      </c>
      <c r="D147" s="30" t="s">
        <v>27</v>
      </c>
      <c r="E147" s="30" t="s">
        <v>55</v>
      </c>
      <c r="F147" s="10"/>
      <c r="G147" s="10"/>
      <c r="H147" s="10"/>
      <c r="I147" s="10"/>
      <c r="J147" s="31">
        <v>690</v>
      </c>
      <c r="K147" s="31">
        <v>690</v>
      </c>
      <c r="L147" s="32">
        <v>690</v>
      </c>
      <c r="M147" s="11"/>
      <c r="N147" s="12"/>
      <c r="O147" s="33" t="s">
        <v>84</v>
      </c>
    </row>
    <row r="148" spans="1:15" ht="30" x14ac:dyDescent="0.25">
      <c r="A148" s="30">
        <v>886</v>
      </c>
      <c r="B148" s="30" t="s">
        <v>49</v>
      </c>
      <c r="C148" s="30" t="s">
        <v>16</v>
      </c>
      <c r="D148" s="30" t="s">
        <v>27</v>
      </c>
      <c r="E148" s="30" t="s">
        <v>17</v>
      </c>
      <c r="F148" s="10"/>
      <c r="G148" s="10"/>
      <c r="H148" s="10"/>
      <c r="I148" s="10"/>
      <c r="J148" s="31">
        <v>460</v>
      </c>
      <c r="K148" s="31">
        <v>490</v>
      </c>
      <c r="L148" s="32">
        <v>490</v>
      </c>
      <c r="M148" s="11"/>
      <c r="N148" s="12"/>
      <c r="O148" s="33" t="s">
        <v>84</v>
      </c>
    </row>
    <row r="149" spans="1:15" ht="30" x14ac:dyDescent="0.25">
      <c r="A149" s="30">
        <v>887</v>
      </c>
      <c r="B149" s="30" t="s">
        <v>49</v>
      </c>
      <c r="C149" s="30" t="s">
        <v>16</v>
      </c>
      <c r="D149" s="30" t="s">
        <v>27</v>
      </c>
      <c r="E149" s="30" t="s">
        <v>25</v>
      </c>
      <c r="F149" s="10"/>
      <c r="G149" s="10"/>
      <c r="H149" s="10"/>
      <c r="I149" s="10"/>
      <c r="J149" s="31">
        <v>500</v>
      </c>
      <c r="K149" s="31">
        <v>510</v>
      </c>
      <c r="L149" s="32">
        <v>510</v>
      </c>
      <c r="M149" s="11"/>
      <c r="N149" s="12"/>
      <c r="O149" s="33" t="s">
        <v>84</v>
      </c>
    </row>
    <row r="150" spans="1:15" ht="30" x14ac:dyDescent="0.25">
      <c r="A150" s="30">
        <v>888</v>
      </c>
      <c r="B150" s="30" t="s">
        <v>49</v>
      </c>
      <c r="C150" s="30" t="s">
        <v>16</v>
      </c>
      <c r="D150" s="30" t="s">
        <v>27</v>
      </c>
      <c r="E150" s="30" t="s">
        <v>28</v>
      </c>
      <c r="F150" s="13"/>
      <c r="G150" s="13"/>
      <c r="H150" s="13"/>
      <c r="I150" s="13"/>
      <c r="J150" s="31">
        <v>550</v>
      </c>
      <c r="K150" s="31">
        <v>560</v>
      </c>
      <c r="L150" s="32">
        <v>560</v>
      </c>
      <c r="M150" s="14"/>
      <c r="N150" s="15"/>
      <c r="O150" s="33" t="s">
        <v>84</v>
      </c>
    </row>
    <row r="151" spans="1:15" ht="30" x14ac:dyDescent="0.25">
      <c r="A151" s="30">
        <v>889</v>
      </c>
      <c r="B151" s="30" t="s">
        <v>45</v>
      </c>
      <c r="C151" s="30" t="s">
        <v>27</v>
      </c>
      <c r="D151" s="30" t="s">
        <v>27</v>
      </c>
      <c r="E151" s="30" t="s">
        <v>17</v>
      </c>
      <c r="F151" s="13"/>
      <c r="G151" s="13"/>
      <c r="H151" s="13"/>
      <c r="I151" s="13"/>
      <c r="J151" s="31">
        <v>320</v>
      </c>
      <c r="K151" s="31">
        <v>330</v>
      </c>
      <c r="L151" s="32">
        <v>330</v>
      </c>
      <c r="M151" s="14"/>
      <c r="N151" s="15"/>
      <c r="O151" s="33" t="s">
        <v>84</v>
      </c>
    </row>
    <row r="152" spans="1:15" ht="30" x14ac:dyDescent="0.25">
      <c r="A152" s="30">
        <v>890</v>
      </c>
      <c r="B152" s="30" t="s">
        <v>45</v>
      </c>
      <c r="C152" s="30" t="s">
        <v>27</v>
      </c>
      <c r="D152" s="30" t="s">
        <v>27</v>
      </c>
      <c r="E152" s="30" t="s">
        <v>25</v>
      </c>
      <c r="F152" s="10"/>
      <c r="G152" s="10"/>
      <c r="H152" s="10"/>
      <c r="I152" s="10"/>
      <c r="J152" s="31">
        <v>500</v>
      </c>
      <c r="K152" s="31">
        <v>510</v>
      </c>
      <c r="L152" s="32">
        <v>510</v>
      </c>
      <c r="M152" s="11"/>
      <c r="N152" s="12"/>
      <c r="O152" s="33" t="s">
        <v>84</v>
      </c>
    </row>
    <row r="153" spans="1:15" ht="30" x14ac:dyDescent="0.25">
      <c r="A153" s="30">
        <v>891</v>
      </c>
      <c r="B153" s="30" t="s">
        <v>45</v>
      </c>
      <c r="C153" s="30" t="s">
        <v>27</v>
      </c>
      <c r="D153" s="30" t="s">
        <v>27</v>
      </c>
      <c r="E153" s="30" t="s">
        <v>46</v>
      </c>
      <c r="F153" s="13"/>
      <c r="G153" s="13"/>
      <c r="H153" s="13"/>
      <c r="I153" s="13"/>
      <c r="J153" s="31">
        <v>500</v>
      </c>
      <c r="K153" s="31">
        <v>550</v>
      </c>
      <c r="L153" s="32">
        <v>550</v>
      </c>
      <c r="M153" s="14"/>
      <c r="N153" s="15"/>
      <c r="O153" s="33" t="s">
        <v>84</v>
      </c>
    </row>
    <row r="154" spans="1:15" x14ac:dyDescent="0.25">
      <c r="A154" s="30">
        <v>892</v>
      </c>
      <c r="B154" s="30" t="s">
        <v>15</v>
      </c>
      <c r="C154" s="30" t="s">
        <v>16</v>
      </c>
      <c r="D154" s="30">
        <v>1</v>
      </c>
      <c r="E154" s="30" t="s">
        <v>17</v>
      </c>
      <c r="F154" s="16"/>
      <c r="G154" s="16"/>
      <c r="H154" s="16"/>
      <c r="I154" s="16"/>
      <c r="J154" s="31">
        <v>975</v>
      </c>
      <c r="K154" s="31">
        <v>1105</v>
      </c>
      <c r="L154" s="32">
        <v>1125</v>
      </c>
      <c r="M154" s="16"/>
      <c r="N154" s="16"/>
      <c r="O154" s="33" t="s">
        <v>85</v>
      </c>
    </row>
    <row r="155" spans="1:15" x14ac:dyDescent="0.25">
      <c r="A155" s="30">
        <v>894</v>
      </c>
      <c r="B155" s="30" t="s">
        <v>15</v>
      </c>
      <c r="C155" s="30" t="s">
        <v>16</v>
      </c>
      <c r="D155" s="30">
        <v>1</v>
      </c>
      <c r="E155" s="30" t="s">
        <v>25</v>
      </c>
      <c r="J155" s="31">
        <v>1280</v>
      </c>
      <c r="K155" s="31">
        <v>1355</v>
      </c>
      <c r="L155" s="32">
        <v>1390</v>
      </c>
      <c r="O155" s="33" t="s">
        <v>85</v>
      </c>
    </row>
    <row r="156" spans="1:15" x14ac:dyDescent="0.25">
      <c r="A156" s="30">
        <v>912</v>
      </c>
      <c r="B156" s="30" t="s">
        <v>15</v>
      </c>
      <c r="C156" s="30" t="s">
        <v>16</v>
      </c>
      <c r="D156" s="30">
        <v>1</v>
      </c>
      <c r="E156" s="30" t="s">
        <v>31</v>
      </c>
      <c r="J156" s="31">
        <v>1578</v>
      </c>
      <c r="K156" s="31">
        <v>1606</v>
      </c>
      <c r="L156" s="32">
        <v>1638</v>
      </c>
      <c r="O156" s="33" t="s">
        <v>85</v>
      </c>
    </row>
    <row r="157" spans="1:15" x14ac:dyDescent="0.25">
      <c r="A157" s="30">
        <v>945</v>
      </c>
      <c r="B157" s="30" t="s">
        <v>15</v>
      </c>
      <c r="C157" s="30" t="s">
        <v>16</v>
      </c>
      <c r="D157" s="30">
        <v>1</v>
      </c>
      <c r="E157" s="30" t="s">
        <v>44</v>
      </c>
      <c r="J157" s="31">
        <v>1620</v>
      </c>
      <c r="K157" s="31">
        <v>1638</v>
      </c>
      <c r="L157" s="32">
        <v>1680</v>
      </c>
      <c r="O157" s="33" t="s">
        <v>85</v>
      </c>
    </row>
    <row r="158" spans="1:15" x14ac:dyDescent="0.25">
      <c r="A158" s="30">
        <v>984</v>
      </c>
      <c r="B158" s="30" t="s">
        <v>15</v>
      </c>
      <c r="C158" s="30" t="s">
        <v>16</v>
      </c>
      <c r="D158" s="30">
        <v>2</v>
      </c>
      <c r="E158" s="30" t="s">
        <v>17</v>
      </c>
      <c r="J158" s="31">
        <v>968</v>
      </c>
      <c r="K158" s="31">
        <v>1040</v>
      </c>
      <c r="L158" s="32">
        <v>1098</v>
      </c>
      <c r="O158" s="33" t="s">
        <v>85</v>
      </c>
    </row>
    <row r="159" spans="1:15" x14ac:dyDescent="0.25">
      <c r="A159" s="30">
        <v>1047</v>
      </c>
      <c r="B159" s="30" t="s">
        <v>15</v>
      </c>
      <c r="C159" s="30" t="s">
        <v>16</v>
      </c>
      <c r="D159" s="30">
        <v>2</v>
      </c>
      <c r="E159" s="30" t="s">
        <v>25</v>
      </c>
      <c r="J159" s="31">
        <v>1238</v>
      </c>
      <c r="K159" s="31">
        <v>1425</v>
      </c>
      <c r="L159" s="32">
        <v>1598</v>
      </c>
      <c r="O159" s="33" t="s">
        <v>85</v>
      </c>
    </row>
    <row r="160" spans="1:15" x14ac:dyDescent="0.25">
      <c r="A160" s="30">
        <v>1109</v>
      </c>
      <c r="B160" s="30" t="s">
        <v>15</v>
      </c>
      <c r="C160" s="30" t="s">
        <v>16</v>
      </c>
      <c r="D160" s="30">
        <v>2</v>
      </c>
      <c r="E160" s="30" t="s">
        <v>31</v>
      </c>
      <c r="J160" s="31">
        <v>1340</v>
      </c>
      <c r="K160" s="31">
        <v>1440</v>
      </c>
      <c r="L160" s="32">
        <v>1560</v>
      </c>
      <c r="O160" s="33" t="s">
        <v>85</v>
      </c>
    </row>
    <row r="161" spans="1:15" x14ac:dyDescent="0.25">
      <c r="A161" s="30">
        <v>1126</v>
      </c>
      <c r="B161" s="30" t="s">
        <v>57</v>
      </c>
      <c r="C161" s="30" t="s">
        <v>16</v>
      </c>
      <c r="D161" s="30">
        <v>2</v>
      </c>
      <c r="E161" s="30" t="s">
        <v>31</v>
      </c>
      <c r="J161" s="31">
        <v>1364</v>
      </c>
      <c r="K161" s="31">
        <v>1412</v>
      </c>
      <c r="L161" s="32">
        <v>1474</v>
      </c>
      <c r="O161" s="33" t="s">
        <v>85</v>
      </c>
    </row>
    <row r="162" spans="1:15" x14ac:dyDescent="0.25">
      <c r="A162" s="30">
        <v>1142</v>
      </c>
      <c r="B162" s="30" t="s">
        <v>15</v>
      </c>
      <c r="C162" s="30" t="s">
        <v>16</v>
      </c>
      <c r="D162" s="30">
        <v>2</v>
      </c>
      <c r="E162" s="30" t="s">
        <v>44</v>
      </c>
      <c r="J162" s="31">
        <v>1350</v>
      </c>
      <c r="K162" s="31">
        <v>1442</v>
      </c>
      <c r="L162" s="32">
        <v>1510</v>
      </c>
      <c r="O162" s="33" t="s">
        <v>85</v>
      </c>
    </row>
    <row r="163" spans="1:15" x14ac:dyDescent="0.25">
      <c r="A163" s="30">
        <v>1144</v>
      </c>
      <c r="B163" s="30" t="s">
        <v>57</v>
      </c>
      <c r="C163" s="30" t="s">
        <v>16</v>
      </c>
      <c r="D163" s="30">
        <v>2</v>
      </c>
      <c r="E163" s="30" t="s">
        <v>44</v>
      </c>
      <c r="J163" s="31">
        <v>1374</v>
      </c>
      <c r="K163" s="31">
        <v>1398</v>
      </c>
      <c r="L163" s="32">
        <v>1404</v>
      </c>
      <c r="O163" s="33" t="s">
        <v>85</v>
      </c>
    </row>
    <row r="164" spans="1:15" x14ac:dyDescent="0.25">
      <c r="A164" s="30">
        <v>1166</v>
      </c>
      <c r="B164" s="30" t="s">
        <v>15</v>
      </c>
      <c r="C164" s="30" t="s">
        <v>16</v>
      </c>
      <c r="D164" s="30">
        <v>3</v>
      </c>
      <c r="E164" s="30" t="s">
        <v>17</v>
      </c>
      <c r="J164" s="31">
        <v>943</v>
      </c>
      <c r="K164" s="31">
        <v>981</v>
      </c>
      <c r="L164" s="32">
        <v>1013</v>
      </c>
      <c r="O164" s="33" t="s">
        <v>85</v>
      </c>
    </row>
    <row r="165" spans="1:15" x14ac:dyDescent="0.25">
      <c r="A165" s="30">
        <v>1169</v>
      </c>
      <c r="B165" s="30" t="s">
        <v>15</v>
      </c>
      <c r="C165" s="30" t="s">
        <v>16</v>
      </c>
      <c r="D165" s="30">
        <v>3</v>
      </c>
      <c r="E165" s="30" t="s">
        <v>25</v>
      </c>
      <c r="J165" s="31">
        <v>1229</v>
      </c>
      <c r="K165" s="31">
        <v>1365</v>
      </c>
      <c r="L165" s="32">
        <v>1469</v>
      </c>
      <c r="O165" s="33" t="s">
        <v>85</v>
      </c>
    </row>
    <row r="166" spans="1:15" x14ac:dyDescent="0.25">
      <c r="A166" s="30">
        <v>1194</v>
      </c>
      <c r="B166" s="30" t="s">
        <v>15</v>
      </c>
      <c r="C166" s="30" t="s">
        <v>16</v>
      </c>
      <c r="D166" s="30">
        <v>3</v>
      </c>
      <c r="E166" s="30" t="s">
        <v>31</v>
      </c>
      <c r="J166" s="31">
        <v>1330</v>
      </c>
      <c r="K166" s="31">
        <v>1504</v>
      </c>
      <c r="L166" s="32">
        <v>1550</v>
      </c>
      <c r="O166" s="33" t="s">
        <v>85</v>
      </c>
    </row>
    <row r="167" spans="1:15" x14ac:dyDescent="0.25">
      <c r="A167" s="30">
        <v>1200</v>
      </c>
      <c r="B167" s="30" t="s">
        <v>15</v>
      </c>
      <c r="C167" s="30" t="s">
        <v>16</v>
      </c>
      <c r="D167" s="30">
        <v>3</v>
      </c>
      <c r="E167" s="30" t="s">
        <v>44</v>
      </c>
      <c r="J167" s="31">
        <v>1340</v>
      </c>
      <c r="K167" s="31">
        <v>1480</v>
      </c>
      <c r="L167" s="32">
        <v>1510</v>
      </c>
      <c r="O167" s="33" t="s">
        <v>85</v>
      </c>
    </row>
    <row r="168" spans="1:15" ht="30" x14ac:dyDescent="0.25">
      <c r="A168" s="30">
        <v>1208</v>
      </c>
      <c r="B168" s="30" t="s">
        <v>45</v>
      </c>
      <c r="C168" s="30" t="s">
        <v>27</v>
      </c>
      <c r="D168" s="30" t="s">
        <v>27</v>
      </c>
      <c r="E168" s="30" t="s">
        <v>17</v>
      </c>
      <c r="J168" s="31">
        <v>600</v>
      </c>
      <c r="K168" s="31">
        <v>622</v>
      </c>
      <c r="L168" s="32">
        <v>670</v>
      </c>
      <c r="O168" s="33" t="s">
        <v>85</v>
      </c>
    </row>
    <row r="169" spans="1:15" ht="30" x14ac:dyDescent="0.25">
      <c r="A169" s="30">
        <v>1230</v>
      </c>
      <c r="B169" s="30" t="s">
        <v>45</v>
      </c>
      <c r="C169" s="30" t="s">
        <v>27</v>
      </c>
      <c r="D169" s="30" t="s">
        <v>27</v>
      </c>
      <c r="E169" s="30" t="s">
        <v>25</v>
      </c>
      <c r="J169" s="31">
        <v>690</v>
      </c>
      <c r="K169" s="31">
        <v>732</v>
      </c>
      <c r="L169" s="32">
        <v>780</v>
      </c>
      <c r="O169" s="33" t="s">
        <v>85</v>
      </c>
    </row>
    <row r="170" spans="1:15" ht="30" x14ac:dyDescent="0.25">
      <c r="A170" s="30">
        <v>1262</v>
      </c>
      <c r="B170" s="30" t="s">
        <v>45</v>
      </c>
      <c r="C170" s="30" t="s">
        <v>27</v>
      </c>
      <c r="D170" s="30" t="s">
        <v>27</v>
      </c>
      <c r="E170" s="30" t="s">
        <v>46</v>
      </c>
      <c r="J170" s="31">
        <v>792</v>
      </c>
      <c r="K170" s="31">
        <v>829</v>
      </c>
      <c r="L170" s="32">
        <v>892</v>
      </c>
      <c r="O170" s="33" t="s">
        <v>85</v>
      </c>
    </row>
    <row r="171" spans="1:15" ht="30" x14ac:dyDescent="0.25">
      <c r="A171" s="30">
        <v>1274</v>
      </c>
      <c r="B171" s="30" t="s">
        <v>45</v>
      </c>
      <c r="C171" s="30" t="s">
        <v>27</v>
      </c>
      <c r="D171" s="30" t="s">
        <v>27</v>
      </c>
      <c r="E171" s="30" t="s">
        <v>17</v>
      </c>
      <c r="J171" s="31">
        <v>579</v>
      </c>
      <c r="K171" s="31">
        <v>634</v>
      </c>
      <c r="L171" s="32">
        <v>649</v>
      </c>
      <c r="O171" s="33" t="s">
        <v>85</v>
      </c>
    </row>
    <row r="172" spans="1:15" ht="30" x14ac:dyDescent="0.25">
      <c r="A172" s="30">
        <v>1276</v>
      </c>
      <c r="B172" s="30" t="s">
        <v>45</v>
      </c>
      <c r="C172" s="30" t="s">
        <v>27</v>
      </c>
      <c r="D172" s="30" t="s">
        <v>27</v>
      </c>
      <c r="E172" s="30" t="s">
        <v>25</v>
      </c>
      <c r="J172" s="31">
        <v>668</v>
      </c>
      <c r="K172" s="31">
        <v>733</v>
      </c>
      <c r="L172" s="32">
        <v>758</v>
      </c>
      <c r="O172" s="33" t="s">
        <v>85</v>
      </c>
    </row>
    <row r="173" spans="1:15" ht="30" x14ac:dyDescent="0.25">
      <c r="A173" s="30">
        <v>1290</v>
      </c>
      <c r="B173" s="30" t="s">
        <v>45</v>
      </c>
      <c r="C173" s="30" t="s">
        <v>27</v>
      </c>
      <c r="D173" s="30" t="s">
        <v>27</v>
      </c>
      <c r="E173" s="30" t="s">
        <v>46</v>
      </c>
      <c r="J173" s="31">
        <v>776</v>
      </c>
      <c r="K173" s="31">
        <v>805</v>
      </c>
      <c r="L173" s="32">
        <v>846</v>
      </c>
      <c r="O173" s="33" t="s">
        <v>85</v>
      </c>
    </row>
    <row r="174" spans="1:15" x14ac:dyDescent="0.25">
      <c r="A174" s="30">
        <v>1295</v>
      </c>
      <c r="B174" s="30" t="s">
        <v>15</v>
      </c>
      <c r="C174" s="30" t="s">
        <v>16</v>
      </c>
      <c r="D174" s="30">
        <v>1</v>
      </c>
      <c r="E174" s="30" t="s">
        <v>31</v>
      </c>
      <c r="J174" s="31">
        <v>1450</v>
      </c>
      <c r="K174" s="31">
        <v>1550</v>
      </c>
      <c r="L174" s="32">
        <v>1560</v>
      </c>
      <c r="O174" s="33" t="s">
        <v>86</v>
      </c>
    </row>
    <row r="175" spans="1:15" x14ac:dyDescent="0.25">
      <c r="A175" s="30">
        <v>1296</v>
      </c>
      <c r="B175" s="30" t="s">
        <v>15</v>
      </c>
      <c r="C175" s="30" t="s">
        <v>16</v>
      </c>
      <c r="D175" s="30">
        <v>1</v>
      </c>
      <c r="E175" s="30" t="s">
        <v>44</v>
      </c>
      <c r="J175" s="31">
        <v>1550</v>
      </c>
      <c r="K175" s="31">
        <v>1620</v>
      </c>
      <c r="L175" s="32">
        <v>1620</v>
      </c>
      <c r="O175" s="33" t="s">
        <v>86</v>
      </c>
    </row>
    <row r="176" spans="1:15" x14ac:dyDescent="0.25">
      <c r="A176" s="30">
        <v>1297</v>
      </c>
      <c r="B176" s="30" t="s">
        <v>15</v>
      </c>
      <c r="C176" s="30" t="s">
        <v>16</v>
      </c>
      <c r="D176" s="30">
        <v>2</v>
      </c>
      <c r="E176" s="30" t="s">
        <v>17</v>
      </c>
      <c r="J176" s="31">
        <v>890</v>
      </c>
      <c r="K176" s="31">
        <v>1000</v>
      </c>
      <c r="L176" s="32">
        <v>1000</v>
      </c>
      <c r="O176" s="33" t="s">
        <v>86</v>
      </c>
    </row>
    <row r="177" spans="1:15" x14ac:dyDescent="0.25">
      <c r="A177" s="30">
        <v>1299</v>
      </c>
      <c r="B177" s="30" t="s">
        <v>15</v>
      </c>
      <c r="C177" s="30" t="s">
        <v>16</v>
      </c>
      <c r="D177" s="30">
        <v>2</v>
      </c>
      <c r="E177" s="30" t="s">
        <v>25</v>
      </c>
      <c r="J177" s="31">
        <v>1200</v>
      </c>
      <c r="K177" s="31">
        <v>1330</v>
      </c>
      <c r="L177" s="32">
        <v>1350</v>
      </c>
      <c r="O177" s="33" t="s">
        <v>86</v>
      </c>
    </row>
    <row r="178" spans="1:15" x14ac:dyDescent="0.25">
      <c r="A178" s="30">
        <v>1301</v>
      </c>
      <c r="B178" s="30" t="s">
        <v>15</v>
      </c>
      <c r="C178" s="30" t="s">
        <v>16</v>
      </c>
      <c r="D178" s="30">
        <v>2</v>
      </c>
      <c r="E178" s="30" t="s">
        <v>31</v>
      </c>
      <c r="J178" s="31">
        <v>1350</v>
      </c>
      <c r="K178" s="31">
        <v>1490</v>
      </c>
      <c r="L178" s="32">
        <v>1530</v>
      </c>
      <c r="O178" s="33" t="s">
        <v>86</v>
      </c>
    </row>
    <row r="179" spans="1:15" x14ac:dyDescent="0.25">
      <c r="A179" s="30">
        <v>1311</v>
      </c>
      <c r="B179" s="30" t="s">
        <v>15</v>
      </c>
      <c r="C179" s="30" t="s">
        <v>16</v>
      </c>
      <c r="D179" s="30">
        <v>2</v>
      </c>
      <c r="E179" s="30" t="s">
        <v>44</v>
      </c>
      <c r="J179" s="31">
        <v>1450</v>
      </c>
      <c r="K179" s="31">
        <v>1670</v>
      </c>
      <c r="L179" s="32">
        <v>1670</v>
      </c>
      <c r="O179" s="33" t="s">
        <v>86</v>
      </c>
    </row>
    <row r="180" spans="1:15" x14ac:dyDescent="0.25">
      <c r="A180" s="30">
        <v>1312</v>
      </c>
      <c r="B180" s="30" t="s">
        <v>15</v>
      </c>
      <c r="C180" s="30" t="s">
        <v>16</v>
      </c>
      <c r="D180" s="30">
        <v>3</v>
      </c>
      <c r="E180" s="30" t="s">
        <v>17</v>
      </c>
      <c r="J180" s="31">
        <v>840</v>
      </c>
      <c r="K180" s="31">
        <v>950</v>
      </c>
      <c r="L180" s="32">
        <v>950</v>
      </c>
      <c r="O180" s="33" t="s">
        <v>86</v>
      </c>
    </row>
    <row r="181" spans="1:15" x14ac:dyDescent="0.25">
      <c r="A181" s="30">
        <v>1314</v>
      </c>
      <c r="B181" s="30" t="s">
        <v>15</v>
      </c>
      <c r="C181" s="30" t="s">
        <v>16</v>
      </c>
      <c r="D181" s="30">
        <v>3</v>
      </c>
      <c r="E181" s="30" t="s">
        <v>25</v>
      </c>
      <c r="J181" s="31">
        <v>1160</v>
      </c>
      <c r="K181" s="31">
        <v>1322</v>
      </c>
      <c r="L181" s="32">
        <v>1350</v>
      </c>
      <c r="O181" s="33" t="s">
        <v>86</v>
      </c>
    </row>
    <row r="182" spans="1:15" x14ac:dyDescent="0.25">
      <c r="A182" s="30">
        <v>1326</v>
      </c>
      <c r="B182" s="30" t="s">
        <v>15</v>
      </c>
      <c r="C182" s="30" t="s">
        <v>16</v>
      </c>
      <c r="D182" s="30">
        <v>3</v>
      </c>
      <c r="E182" s="30" t="s">
        <v>31</v>
      </c>
      <c r="J182" s="31">
        <v>1300</v>
      </c>
      <c r="K182" s="31">
        <v>1454</v>
      </c>
      <c r="L182" s="32">
        <v>1510</v>
      </c>
      <c r="O182" s="33" t="s">
        <v>86</v>
      </c>
    </row>
    <row r="183" spans="1:15" x14ac:dyDescent="0.25">
      <c r="A183" s="30">
        <v>1336</v>
      </c>
      <c r="B183" s="30" t="s">
        <v>15</v>
      </c>
      <c r="C183" s="30" t="s">
        <v>16</v>
      </c>
      <c r="D183" s="30">
        <v>3</v>
      </c>
      <c r="E183" s="30" t="s">
        <v>44</v>
      </c>
      <c r="J183" s="31">
        <v>1400</v>
      </c>
      <c r="K183" s="31">
        <v>1515</v>
      </c>
      <c r="L183" s="32">
        <v>1530</v>
      </c>
      <c r="O183" s="33" t="s">
        <v>86</v>
      </c>
    </row>
    <row r="184" spans="1:15" x14ac:dyDescent="0.25">
      <c r="A184" s="30">
        <v>1337</v>
      </c>
      <c r="B184" s="30" t="s">
        <v>49</v>
      </c>
      <c r="C184" s="30" t="s">
        <v>16</v>
      </c>
      <c r="D184" s="30" t="s">
        <v>27</v>
      </c>
      <c r="E184" s="30" t="s">
        <v>17</v>
      </c>
      <c r="J184" s="31">
        <v>570</v>
      </c>
      <c r="K184" s="31">
        <v>630</v>
      </c>
      <c r="L184" s="32">
        <v>630</v>
      </c>
      <c r="O184" s="33" t="s">
        <v>86</v>
      </c>
    </row>
    <row r="185" spans="1:15" x14ac:dyDescent="0.25">
      <c r="A185" s="30">
        <v>1338</v>
      </c>
      <c r="B185" s="30" t="s">
        <v>49</v>
      </c>
      <c r="C185" s="30" t="s">
        <v>16</v>
      </c>
      <c r="D185" s="30" t="s">
        <v>27</v>
      </c>
      <c r="E185" s="30" t="s">
        <v>25</v>
      </c>
      <c r="J185" s="31">
        <v>680</v>
      </c>
      <c r="K185" s="31">
        <v>713</v>
      </c>
      <c r="L185" s="32">
        <v>760</v>
      </c>
      <c r="O185" s="33" t="s">
        <v>86</v>
      </c>
    </row>
    <row r="186" spans="1:15" x14ac:dyDescent="0.25">
      <c r="A186" s="30">
        <v>1360</v>
      </c>
      <c r="B186" s="30" t="s">
        <v>49</v>
      </c>
      <c r="C186" s="30" t="s">
        <v>16</v>
      </c>
      <c r="D186" s="30" t="s">
        <v>27</v>
      </c>
      <c r="E186" s="30" t="s">
        <v>28</v>
      </c>
      <c r="J186" s="31">
        <v>820</v>
      </c>
      <c r="K186" s="31">
        <v>921</v>
      </c>
      <c r="L186" s="32">
        <v>990</v>
      </c>
      <c r="O186" s="33" t="s">
        <v>86</v>
      </c>
    </row>
    <row r="187" spans="1:15" ht="30" x14ac:dyDescent="0.25">
      <c r="A187" s="30">
        <v>1368</v>
      </c>
      <c r="B187" s="30" t="s">
        <v>15</v>
      </c>
      <c r="C187" s="30" t="s">
        <v>32</v>
      </c>
      <c r="D187" s="30">
        <v>1</v>
      </c>
      <c r="E187" s="30" t="s">
        <v>35</v>
      </c>
      <c r="J187" s="31">
        <v>3520</v>
      </c>
      <c r="K187" s="31">
        <v>4040</v>
      </c>
      <c r="L187" s="32">
        <v>4040</v>
      </c>
      <c r="O187" s="33" t="s">
        <v>73</v>
      </c>
    </row>
    <row r="188" spans="1:15" ht="30" x14ac:dyDescent="0.25">
      <c r="A188" s="30">
        <v>1370</v>
      </c>
      <c r="B188" s="30" t="s">
        <v>15</v>
      </c>
      <c r="C188" s="30" t="s">
        <v>32</v>
      </c>
      <c r="D188" s="30">
        <v>1</v>
      </c>
      <c r="E188" s="30" t="s">
        <v>31</v>
      </c>
      <c r="J188" s="31">
        <v>7992</v>
      </c>
      <c r="K188" s="31">
        <v>10037</v>
      </c>
      <c r="L188" s="32">
        <v>10042</v>
      </c>
      <c r="O188" s="33" t="s">
        <v>73</v>
      </c>
    </row>
    <row r="189" spans="1:15" ht="30" x14ac:dyDescent="0.25">
      <c r="A189" s="30">
        <v>1371</v>
      </c>
      <c r="B189" s="30" t="s">
        <v>15</v>
      </c>
      <c r="C189" s="30" t="s">
        <v>32</v>
      </c>
      <c r="D189" s="30">
        <v>1</v>
      </c>
      <c r="E189" s="30" t="s">
        <v>33</v>
      </c>
      <c r="J189" s="31">
        <v>9800</v>
      </c>
      <c r="K189" s="31">
        <v>17470</v>
      </c>
      <c r="L189" s="32">
        <v>17470</v>
      </c>
      <c r="O189" s="33" t="s">
        <v>73</v>
      </c>
    </row>
    <row r="190" spans="1:15" ht="30" x14ac:dyDescent="0.25">
      <c r="A190" s="30">
        <v>1372</v>
      </c>
      <c r="B190" s="30" t="s">
        <v>15</v>
      </c>
      <c r="C190" s="30" t="s">
        <v>32</v>
      </c>
      <c r="D190" s="30">
        <v>2</v>
      </c>
      <c r="E190" s="30" t="s">
        <v>35</v>
      </c>
      <c r="J190" s="31">
        <v>3200</v>
      </c>
      <c r="K190" s="31">
        <v>3795</v>
      </c>
      <c r="L190" s="32">
        <v>3990</v>
      </c>
      <c r="O190" s="33" t="s">
        <v>73</v>
      </c>
    </row>
    <row r="191" spans="1:15" ht="30" x14ac:dyDescent="0.25">
      <c r="A191" s="30">
        <v>1376</v>
      </c>
      <c r="B191" s="30" t="s">
        <v>15</v>
      </c>
      <c r="C191" s="30" t="s">
        <v>32</v>
      </c>
      <c r="D191" s="30">
        <v>2</v>
      </c>
      <c r="E191" s="30" t="s">
        <v>31</v>
      </c>
      <c r="J191" s="31">
        <v>7600</v>
      </c>
      <c r="K191" s="31">
        <v>9383</v>
      </c>
      <c r="L191" s="32">
        <v>9920</v>
      </c>
      <c r="O191" s="33" t="s">
        <v>73</v>
      </c>
    </row>
    <row r="192" spans="1:15" ht="30" x14ac:dyDescent="0.25">
      <c r="A192" s="30">
        <v>1377</v>
      </c>
      <c r="B192" s="30" t="s">
        <v>15</v>
      </c>
      <c r="C192" s="30" t="s">
        <v>32</v>
      </c>
      <c r="D192" s="30">
        <v>2</v>
      </c>
      <c r="E192" s="30" t="s">
        <v>33</v>
      </c>
      <c r="J192" s="31">
        <v>9000</v>
      </c>
      <c r="K192" s="31">
        <v>16110</v>
      </c>
      <c r="L192" s="32">
        <v>16110</v>
      </c>
      <c r="O192" s="33" t="s">
        <v>73</v>
      </c>
    </row>
    <row r="193" spans="1:15" ht="30" x14ac:dyDescent="0.25">
      <c r="A193" s="30">
        <v>1381</v>
      </c>
      <c r="B193" s="30" t="s">
        <v>15</v>
      </c>
      <c r="C193" s="30" t="s">
        <v>32</v>
      </c>
      <c r="D193" s="30">
        <v>3</v>
      </c>
      <c r="E193" s="30" t="s">
        <v>35</v>
      </c>
      <c r="J193" s="31">
        <v>3000</v>
      </c>
      <c r="K193" s="31">
        <v>3403</v>
      </c>
      <c r="L193" s="32">
        <v>4000</v>
      </c>
      <c r="O193" s="33" t="s">
        <v>73</v>
      </c>
    </row>
    <row r="194" spans="1:15" ht="30" x14ac:dyDescent="0.25">
      <c r="A194" s="30">
        <v>1391</v>
      </c>
      <c r="B194" s="30" t="s">
        <v>15</v>
      </c>
      <c r="C194" s="30" t="s">
        <v>32</v>
      </c>
      <c r="D194" s="30">
        <v>3</v>
      </c>
      <c r="E194" s="30" t="s">
        <v>31</v>
      </c>
      <c r="J194" s="31">
        <v>6000</v>
      </c>
      <c r="K194" s="31">
        <v>7176</v>
      </c>
      <c r="L194" s="32">
        <v>8280</v>
      </c>
      <c r="O194" s="33" t="s">
        <v>73</v>
      </c>
    </row>
    <row r="195" spans="1:15" ht="30" x14ac:dyDescent="0.25">
      <c r="A195" s="30">
        <v>1397</v>
      </c>
      <c r="B195" s="30" t="s">
        <v>15</v>
      </c>
      <c r="C195" s="30" t="s">
        <v>32</v>
      </c>
      <c r="D195" s="30">
        <v>3</v>
      </c>
      <c r="E195" s="30" t="s">
        <v>33</v>
      </c>
      <c r="J195" s="31">
        <v>7800</v>
      </c>
      <c r="K195" s="31">
        <v>9504</v>
      </c>
      <c r="L195" s="32">
        <v>10570</v>
      </c>
      <c r="O195" s="33" t="s">
        <v>73</v>
      </c>
    </row>
    <row r="196" spans="1:15" ht="30" x14ac:dyDescent="0.25">
      <c r="A196" s="30">
        <v>1400</v>
      </c>
      <c r="B196" s="30" t="s">
        <v>15</v>
      </c>
      <c r="C196" s="30" t="s">
        <v>36</v>
      </c>
      <c r="D196" s="30">
        <v>1</v>
      </c>
      <c r="E196" s="30" t="s">
        <v>35</v>
      </c>
      <c r="J196" s="31">
        <v>1900</v>
      </c>
      <c r="K196" s="31">
        <v>2110</v>
      </c>
      <c r="L196" s="32">
        <v>2110</v>
      </c>
      <c r="O196" s="33" t="s">
        <v>73</v>
      </c>
    </row>
    <row r="197" spans="1:15" ht="30" x14ac:dyDescent="0.25">
      <c r="A197" s="30">
        <v>1401</v>
      </c>
      <c r="B197" s="30" t="s">
        <v>15</v>
      </c>
      <c r="C197" s="30" t="s">
        <v>36</v>
      </c>
      <c r="D197" s="30">
        <v>1</v>
      </c>
      <c r="E197" s="30" t="s">
        <v>31</v>
      </c>
      <c r="J197" s="31">
        <v>3230</v>
      </c>
      <c r="K197" s="31">
        <v>3515</v>
      </c>
      <c r="L197" s="32">
        <v>3520</v>
      </c>
      <c r="O197" s="33" t="s">
        <v>73</v>
      </c>
    </row>
    <row r="198" spans="1:15" ht="30" x14ac:dyDescent="0.25">
      <c r="A198" s="30">
        <v>1403</v>
      </c>
      <c r="B198" s="30" t="s">
        <v>15</v>
      </c>
      <c r="C198" s="30" t="s">
        <v>36</v>
      </c>
      <c r="D198" s="30">
        <v>1</v>
      </c>
      <c r="E198" s="30" t="s">
        <v>33</v>
      </c>
      <c r="J198" s="31">
        <v>3600</v>
      </c>
      <c r="K198" s="31">
        <v>6950</v>
      </c>
      <c r="L198" s="32">
        <v>6950</v>
      </c>
      <c r="O198" s="33" t="s">
        <v>73</v>
      </c>
    </row>
    <row r="199" spans="1:15" ht="30" x14ac:dyDescent="0.25">
      <c r="A199" s="30">
        <v>1404</v>
      </c>
      <c r="B199" s="30" t="s">
        <v>15</v>
      </c>
      <c r="C199" s="30" t="s">
        <v>36</v>
      </c>
      <c r="D199" s="30">
        <v>2</v>
      </c>
      <c r="E199" s="30" t="s">
        <v>35</v>
      </c>
      <c r="J199" s="31">
        <v>1550</v>
      </c>
      <c r="K199" s="31">
        <v>1755</v>
      </c>
      <c r="L199" s="32">
        <v>1950</v>
      </c>
      <c r="O199" s="33" t="s">
        <v>73</v>
      </c>
    </row>
    <row r="200" spans="1:15" ht="30" x14ac:dyDescent="0.25">
      <c r="A200" s="30">
        <v>1406</v>
      </c>
      <c r="B200" s="30" t="s">
        <v>15</v>
      </c>
      <c r="C200" s="30" t="s">
        <v>36</v>
      </c>
      <c r="D200" s="30">
        <v>2</v>
      </c>
      <c r="E200" s="30" t="s">
        <v>31</v>
      </c>
      <c r="J200" s="31">
        <v>2660</v>
      </c>
      <c r="K200" s="31">
        <v>2990</v>
      </c>
      <c r="L200" s="32">
        <v>3040</v>
      </c>
      <c r="O200" s="33" t="s">
        <v>73</v>
      </c>
    </row>
    <row r="201" spans="1:15" ht="30" x14ac:dyDescent="0.25">
      <c r="A201" s="30">
        <v>1410</v>
      </c>
      <c r="B201" s="30" t="s">
        <v>15</v>
      </c>
      <c r="C201" s="30" t="s">
        <v>36</v>
      </c>
      <c r="D201" s="30">
        <v>2</v>
      </c>
      <c r="E201" s="30" t="s">
        <v>33</v>
      </c>
      <c r="J201" s="31">
        <v>3200</v>
      </c>
      <c r="K201" s="31">
        <v>5910</v>
      </c>
      <c r="L201" s="32">
        <v>6200</v>
      </c>
      <c r="O201" s="33" t="s">
        <v>73</v>
      </c>
    </row>
    <row r="202" spans="1:15" ht="30" x14ac:dyDescent="0.25">
      <c r="A202" s="30">
        <v>1412</v>
      </c>
      <c r="B202" s="30" t="s">
        <v>15</v>
      </c>
      <c r="C202" s="30" t="s">
        <v>36</v>
      </c>
      <c r="D202" s="30">
        <v>3</v>
      </c>
      <c r="E202" s="30" t="s">
        <v>35</v>
      </c>
      <c r="J202" s="31">
        <v>1200</v>
      </c>
      <c r="K202" s="31">
        <v>1220</v>
      </c>
      <c r="L202" s="32">
        <v>1240</v>
      </c>
      <c r="O202" s="33" t="s">
        <v>73</v>
      </c>
    </row>
    <row r="203" spans="1:15" ht="30" x14ac:dyDescent="0.25">
      <c r="A203" s="30">
        <v>1416</v>
      </c>
      <c r="B203" s="30" t="s">
        <v>15</v>
      </c>
      <c r="C203" s="30" t="s">
        <v>36</v>
      </c>
      <c r="D203" s="30">
        <v>3</v>
      </c>
      <c r="E203" s="30" t="s">
        <v>31</v>
      </c>
      <c r="J203" s="31">
        <v>2104</v>
      </c>
      <c r="K203" s="31">
        <v>2476</v>
      </c>
      <c r="L203" s="32">
        <v>2414</v>
      </c>
      <c r="O203" s="33" t="s">
        <v>73</v>
      </c>
    </row>
    <row r="204" spans="1:15" ht="30" x14ac:dyDescent="0.25">
      <c r="A204" s="30">
        <v>1417</v>
      </c>
      <c r="B204" s="30" t="s">
        <v>15</v>
      </c>
      <c r="C204" s="30" t="s">
        <v>36</v>
      </c>
      <c r="D204" s="30">
        <v>3</v>
      </c>
      <c r="E204" s="30" t="s">
        <v>33</v>
      </c>
      <c r="J204" s="31">
        <v>2440</v>
      </c>
      <c r="K204" s="31">
        <v>2779</v>
      </c>
      <c r="L204" s="32">
        <v>2990</v>
      </c>
      <c r="O204" s="33" t="s">
        <v>73</v>
      </c>
    </row>
    <row r="205" spans="1:15" ht="30" x14ac:dyDescent="0.25">
      <c r="A205" s="30">
        <v>1420</v>
      </c>
      <c r="B205" s="30" t="s">
        <v>58</v>
      </c>
      <c r="C205" s="30" t="s">
        <v>36</v>
      </c>
      <c r="D205" s="30">
        <v>1</v>
      </c>
      <c r="E205" s="30" t="s">
        <v>59</v>
      </c>
      <c r="J205" s="31">
        <v>4800</v>
      </c>
      <c r="K205" s="31">
        <v>8970</v>
      </c>
      <c r="L205" s="32">
        <v>8970</v>
      </c>
      <c r="O205" s="33" t="s">
        <v>73</v>
      </c>
    </row>
    <row r="206" spans="1:15" ht="30" x14ac:dyDescent="0.25">
      <c r="A206" s="30">
        <v>1421</v>
      </c>
      <c r="B206" s="30" t="s">
        <v>58</v>
      </c>
      <c r="C206" s="30" t="s">
        <v>36</v>
      </c>
      <c r="D206" s="30">
        <v>1</v>
      </c>
      <c r="E206" s="30" t="s">
        <v>60</v>
      </c>
      <c r="J206" s="31">
        <v>5200</v>
      </c>
      <c r="K206" s="31">
        <v>8200</v>
      </c>
      <c r="L206" s="32">
        <v>8200</v>
      </c>
      <c r="O206" s="33" t="s">
        <v>73</v>
      </c>
    </row>
    <row r="207" spans="1:15" ht="30" x14ac:dyDescent="0.25">
      <c r="A207" s="30">
        <v>1422</v>
      </c>
      <c r="B207" s="30" t="s">
        <v>15</v>
      </c>
      <c r="C207" s="30" t="s">
        <v>38</v>
      </c>
      <c r="D207" s="30">
        <v>3</v>
      </c>
      <c r="E207" s="30" t="s">
        <v>35</v>
      </c>
      <c r="J207" s="31">
        <v>880</v>
      </c>
      <c r="K207" s="31">
        <v>940</v>
      </c>
      <c r="L207" s="32">
        <v>940</v>
      </c>
      <c r="O207" s="33" t="s">
        <v>73</v>
      </c>
    </row>
    <row r="208" spans="1:15" ht="30" x14ac:dyDescent="0.25">
      <c r="A208" s="30">
        <v>1423</v>
      </c>
      <c r="B208" s="30" t="s">
        <v>15</v>
      </c>
      <c r="C208" s="30" t="s">
        <v>38</v>
      </c>
      <c r="D208" s="30">
        <v>3</v>
      </c>
      <c r="E208" s="30" t="s">
        <v>28</v>
      </c>
      <c r="J208" s="31">
        <v>960</v>
      </c>
      <c r="K208" s="31">
        <v>1050</v>
      </c>
      <c r="L208" s="32">
        <v>1050</v>
      </c>
      <c r="O208" s="33" t="s">
        <v>73</v>
      </c>
    </row>
    <row r="209" spans="1:15" ht="30" x14ac:dyDescent="0.25">
      <c r="A209" s="30">
        <v>1424</v>
      </c>
      <c r="B209" s="30" t="s">
        <v>15</v>
      </c>
      <c r="C209" s="30" t="s">
        <v>61</v>
      </c>
      <c r="D209" s="30">
        <v>3</v>
      </c>
      <c r="E209" s="30" t="s">
        <v>35</v>
      </c>
      <c r="J209" s="31">
        <v>1130</v>
      </c>
      <c r="K209" s="31">
        <v>1130</v>
      </c>
      <c r="L209" s="32">
        <v>1130</v>
      </c>
      <c r="O209" s="33" t="s">
        <v>73</v>
      </c>
    </row>
    <row r="210" spans="1:15" ht="30" x14ac:dyDescent="0.25">
      <c r="A210" s="30">
        <v>1425</v>
      </c>
      <c r="B210" s="30" t="s">
        <v>15</v>
      </c>
      <c r="C210" s="30" t="s">
        <v>61</v>
      </c>
      <c r="D210" s="30">
        <v>3</v>
      </c>
      <c r="E210" s="30" t="s">
        <v>31</v>
      </c>
      <c r="J210" s="31">
        <v>2530</v>
      </c>
      <c r="K210" s="31">
        <v>2530</v>
      </c>
      <c r="L210" s="32">
        <v>2530</v>
      </c>
      <c r="O210" s="33" t="s">
        <v>73</v>
      </c>
    </row>
    <row r="211" spans="1:15" ht="30" x14ac:dyDescent="0.25">
      <c r="A211" s="30">
        <v>1426</v>
      </c>
      <c r="B211" s="30" t="s">
        <v>15</v>
      </c>
      <c r="C211" s="30" t="s">
        <v>39</v>
      </c>
      <c r="D211" s="30">
        <v>3</v>
      </c>
      <c r="E211" s="30" t="s">
        <v>35</v>
      </c>
      <c r="J211" s="31">
        <v>950</v>
      </c>
      <c r="K211" s="31">
        <v>950</v>
      </c>
      <c r="L211" s="32">
        <v>950</v>
      </c>
      <c r="O211" s="33" t="s">
        <v>73</v>
      </c>
    </row>
    <row r="212" spans="1:15" ht="30" x14ac:dyDescent="0.25">
      <c r="A212" s="30">
        <v>1428</v>
      </c>
      <c r="B212" s="30" t="s">
        <v>15</v>
      </c>
      <c r="C212" s="30" t="s">
        <v>39</v>
      </c>
      <c r="D212" s="30">
        <v>3</v>
      </c>
      <c r="E212" s="30" t="s">
        <v>28</v>
      </c>
      <c r="J212" s="31">
        <v>984</v>
      </c>
      <c r="K212" s="31">
        <v>994</v>
      </c>
      <c r="L212" s="32">
        <v>1004</v>
      </c>
      <c r="O212" s="33" t="s">
        <v>73</v>
      </c>
    </row>
    <row r="213" spans="1:15" ht="30" x14ac:dyDescent="0.25">
      <c r="A213" s="30">
        <v>1429</v>
      </c>
      <c r="B213" s="30" t="s">
        <v>62</v>
      </c>
      <c r="C213" s="30" t="s">
        <v>27</v>
      </c>
      <c r="D213" s="30" t="s">
        <v>27</v>
      </c>
      <c r="E213" s="30" t="s">
        <v>17</v>
      </c>
      <c r="J213" s="31">
        <v>510</v>
      </c>
      <c r="K213" s="31">
        <v>510</v>
      </c>
      <c r="L213" s="32">
        <v>510</v>
      </c>
      <c r="O213" s="33" t="s">
        <v>73</v>
      </c>
    </row>
    <row r="214" spans="1:15" ht="30" x14ac:dyDescent="0.25">
      <c r="A214" s="30">
        <v>1430</v>
      </c>
      <c r="B214" s="30" t="s">
        <v>62</v>
      </c>
      <c r="C214" s="30" t="s">
        <v>27</v>
      </c>
      <c r="D214" s="30" t="s">
        <v>27</v>
      </c>
      <c r="E214" s="30" t="s">
        <v>25</v>
      </c>
      <c r="J214" s="31">
        <v>624</v>
      </c>
      <c r="K214" s="31">
        <v>624</v>
      </c>
      <c r="L214" s="32">
        <v>624</v>
      </c>
      <c r="O214" s="33" t="s">
        <v>73</v>
      </c>
    </row>
    <row r="215" spans="1:15" ht="30" x14ac:dyDescent="0.25">
      <c r="A215" s="30">
        <v>1432</v>
      </c>
      <c r="B215" s="30" t="s">
        <v>62</v>
      </c>
      <c r="C215" s="30" t="s">
        <v>27</v>
      </c>
      <c r="D215" s="30" t="s">
        <v>27</v>
      </c>
      <c r="E215" s="30" t="s">
        <v>63</v>
      </c>
      <c r="J215" s="31">
        <v>666</v>
      </c>
      <c r="K215" s="31">
        <v>666</v>
      </c>
      <c r="L215" s="32">
        <v>666</v>
      </c>
      <c r="O215" s="33" t="s">
        <v>73</v>
      </c>
    </row>
    <row r="216" spans="1:15" ht="30" x14ac:dyDescent="0.25">
      <c r="A216" s="30">
        <v>1442</v>
      </c>
      <c r="B216" s="30" t="s">
        <v>41</v>
      </c>
      <c r="C216" s="30" t="s">
        <v>40</v>
      </c>
      <c r="D216" s="30" t="s">
        <v>27</v>
      </c>
      <c r="E216" s="30" t="s">
        <v>43</v>
      </c>
      <c r="J216" s="31">
        <v>600</v>
      </c>
      <c r="K216" s="31">
        <v>656</v>
      </c>
      <c r="L216" s="32">
        <v>700</v>
      </c>
      <c r="O216" s="33" t="s">
        <v>73</v>
      </c>
    </row>
    <row r="217" spans="1:15" ht="30" x14ac:dyDescent="0.25">
      <c r="A217" s="30">
        <v>1449</v>
      </c>
      <c r="B217" s="30" t="s">
        <v>15</v>
      </c>
      <c r="C217" s="30" t="s">
        <v>36</v>
      </c>
      <c r="D217" s="30">
        <v>1</v>
      </c>
      <c r="E217" s="30" t="s">
        <v>31</v>
      </c>
      <c r="J217" s="31">
        <v>3000</v>
      </c>
      <c r="K217" s="31">
        <v>9035</v>
      </c>
      <c r="L217" s="32">
        <v>9060</v>
      </c>
      <c r="O217" s="33" t="s">
        <v>74</v>
      </c>
    </row>
    <row r="218" spans="1:15" ht="30" x14ac:dyDescent="0.25">
      <c r="A218" s="30">
        <v>1452</v>
      </c>
      <c r="B218" s="30" t="s">
        <v>15</v>
      </c>
      <c r="C218" s="30" t="s">
        <v>36</v>
      </c>
      <c r="D218" s="30">
        <v>1</v>
      </c>
      <c r="E218" s="30" t="s">
        <v>33</v>
      </c>
      <c r="J218" s="31">
        <v>3500</v>
      </c>
      <c r="K218" s="31">
        <v>7020</v>
      </c>
      <c r="L218" s="32">
        <v>8080</v>
      </c>
      <c r="O218" s="33" t="s">
        <v>74</v>
      </c>
    </row>
    <row r="219" spans="1:15" ht="30" x14ac:dyDescent="0.25">
      <c r="A219" s="30">
        <v>1455</v>
      </c>
      <c r="B219" s="30" t="s">
        <v>15</v>
      </c>
      <c r="C219" s="30" t="s">
        <v>36</v>
      </c>
      <c r="D219" s="30">
        <v>2</v>
      </c>
      <c r="E219" s="30" t="s">
        <v>31</v>
      </c>
      <c r="J219" s="31">
        <v>2500</v>
      </c>
      <c r="K219" s="31">
        <v>2940</v>
      </c>
      <c r="L219" s="32">
        <v>3200</v>
      </c>
      <c r="O219" s="33" t="s">
        <v>74</v>
      </c>
    </row>
    <row r="220" spans="1:15" ht="30" x14ac:dyDescent="0.25">
      <c r="A220" s="30">
        <v>1460</v>
      </c>
      <c r="B220" s="30" t="s">
        <v>15</v>
      </c>
      <c r="C220" s="30" t="s">
        <v>36</v>
      </c>
      <c r="D220" s="30">
        <v>2</v>
      </c>
      <c r="E220" s="30" t="s">
        <v>33</v>
      </c>
      <c r="J220" s="31">
        <v>3200</v>
      </c>
      <c r="K220" s="31">
        <v>6008</v>
      </c>
      <c r="L220" s="32">
        <v>8200</v>
      </c>
      <c r="O220" s="33" t="s">
        <v>74</v>
      </c>
    </row>
    <row r="221" spans="1:15" ht="30" x14ac:dyDescent="0.25">
      <c r="A221" s="30">
        <v>1467</v>
      </c>
      <c r="B221" s="30" t="s">
        <v>15</v>
      </c>
      <c r="C221" s="30" t="s">
        <v>36</v>
      </c>
      <c r="D221" s="30">
        <v>3</v>
      </c>
      <c r="E221" s="30" t="s">
        <v>35</v>
      </c>
      <c r="J221" s="31">
        <v>1300</v>
      </c>
      <c r="K221" s="31">
        <v>1331</v>
      </c>
      <c r="L221" s="32">
        <v>1370</v>
      </c>
      <c r="O221" s="33" t="s">
        <v>74</v>
      </c>
    </row>
    <row r="222" spans="1:15" ht="30" x14ac:dyDescent="0.25">
      <c r="A222" s="30">
        <v>1469</v>
      </c>
      <c r="B222" s="30" t="s">
        <v>15</v>
      </c>
      <c r="C222" s="30" t="s">
        <v>36</v>
      </c>
      <c r="D222" s="30">
        <v>3</v>
      </c>
      <c r="E222" s="30" t="s">
        <v>31</v>
      </c>
      <c r="J222" s="31">
        <v>2400</v>
      </c>
      <c r="K222" s="31">
        <v>2611</v>
      </c>
      <c r="L222" s="32">
        <v>3050</v>
      </c>
      <c r="O222" s="33" t="s">
        <v>74</v>
      </c>
    </row>
    <row r="223" spans="1:15" ht="30" x14ac:dyDescent="0.25">
      <c r="A223" s="30">
        <v>1480</v>
      </c>
      <c r="B223" s="30" t="s">
        <v>15</v>
      </c>
      <c r="C223" s="30" t="s">
        <v>36</v>
      </c>
      <c r="D223" s="30">
        <v>3</v>
      </c>
      <c r="E223" s="30" t="s">
        <v>33</v>
      </c>
      <c r="J223" s="31">
        <v>2500</v>
      </c>
      <c r="K223" s="31">
        <v>2728</v>
      </c>
      <c r="L223" s="32">
        <v>3000</v>
      </c>
      <c r="O223" s="33" t="s">
        <v>74</v>
      </c>
    </row>
    <row r="224" spans="1:15" ht="30" x14ac:dyDescent="0.25">
      <c r="A224" s="30">
        <v>1483</v>
      </c>
      <c r="B224" s="30" t="s">
        <v>15</v>
      </c>
      <c r="C224" s="30" t="s">
        <v>39</v>
      </c>
      <c r="D224" s="30">
        <v>3</v>
      </c>
      <c r="E224" s="30" t="s">
        <v>35</v>
      </c>
      <c r="J224" s="31">
        <v>900</v>
      </c>
      <c r="K224" s="31">
        <v>900</v>
      </c>
      <c r="L224" s="32">
        <v>900</v>
      </c>
      <c r="O224" s="33" t="s">
        <v>74</v>
      </c>
    </row>
    <row r="225" spans="1:15" ht="30" x14ac:dyDescent="0.25">
      <c r="A225" s="30">
        <v>1495</v>
      </c>
      <c r="B225" s="30" t="s">
        <v>15</v>
      </c>
      <c r="C225" s="30" t="s">
        <v>39</v>
      </c>
      <c r="D225" s="30">
        <v>3</v>
      </c>
      <c r="E225" s="30" t="s">
        <v>31</v>
      </c>
      <c r="J225" s="31">
        <v>1000</v>
      </c>
      <c r="K225" s="31">
        <v>1000</v>
      </c>
      <c r="L225" s="32">
        <v>1000</v>
      </c>
      <c r="O225" s="33" t="s">
        <v>74</v>
      </c>
    </row>
    <row r="226" spans="1:15" ht="30" x14ac:dyDescent="0.25">
      <c r="A226" s="30">
        <v>1502</v>
      </c>
      <c r="B226" s="30" t="s">
        <v>15</v>
      </c>
      <c r="C226" s="30" t="s">
        <v>32</v>
      </c>
      <c r="D226" s="30">
        <v>1</v>
      </c>
      <c r="E226" s="30" t="s">
        <v>31</v>
      </c>
      <c r="J226" s="31">
        <v>8000</v>
      </c>
      <c r="K226" s="31">
        <v>10550</v>
      </c>
      <c r="L226" s="32">
        <v>10600</v>
      </c>
      <c r="O226" s="33" t="s">
        <v>74</v>
      </c>
    </row>
    <row r="227" spans="1:15" ht="30" x14ac:dyDescent="0.25">
      <c r="A227" s="30">
        <v>1504</v>
      </c>
      <c r="B227" s="30" t="s">
        <v>15</v>
      </c>
      <c r="C227" s="30" t="s">
        <v>32</v>
      </c>
      <c r="D227" s="30">
        <v>1</v>
      </c>
      <c r="E227" s="30" t="s">
        <v>64</v>
      </c>
      <c r="J227" s="31">
        <v>9700</v>
      </c>
      <c r="K227" s="31">
        <v>16010</v>
      </c>
      <c r="L227" s="32">
        <v>16010</v>
      </c>
      <c r="O227" s="33" t="s">
        <v>74</v>
      </c>
    </row>
    <row r="228" spans="1:15" ht="30" x14ac:dyDescent="0.25">
      <c r="A228" s="30">
        <v>1505</v>
      </c>
      <c r="B228" s="30" t="s">
        <v>15</v>
      </c>
      <c r="C228" s="30" t="s">
        <v>32</v>
      </c>
      <c r="D228" s="30">
        <v>2</v>
      </c>
      <c r="E228" s="30" t="s">
        <v>31</v>
      </c>
      <c r="J228" s="31">
        <v>7500</v>
      </c>
      <c r="K228" s="31">
        <v>8926</v>
      </c>
      <c r="L228" s="32">
        <v>9320</v>
      </c>
      <c r="O228" s="33" t="s">
        <v>74</v>
      </c>
    </row>
    <row r="229" spans="1:15" ht="30" x14ac:dyDescent="0.25">
      <c r="A229" s="30">
        <v>1511</v>
      </c>
      <c r="B229" s="30" t="s">
        <v>15</v>
      </c>
      <c r="C229" s="30" t="s">
        <v>32</v>
      </c>
      <c r="D229" s="30">
        <v>3</v>
      </c>
      <c r="E229" s="30" t="s">
        <v>33</v>
      </c>
      <c r="J229" s="31">
        <v>9000</v>
      </c>
      <c r="K229" s="31">
        <v>9472</v>
      </c>
      <c r="L229" s="32">
        <v>10770</v>
      </c>
      <c r="O229" s="33" t="s">
        <v>74</v>
      </c>
    </row>
    <row r="230" spans="1:15" ht="30" x14ac:dyDescent="0.25">
      <c r="A230" s="30">
        <v>1518</v>
      </c>
      <c r="B230" s="30" t="s">
        <v>15</v>
      </c>
      <c r="C230" s="30" t="s">
        <v>32</v>
      </c>
      <c r="D230" s="30">
        <v>3</v>
      </c>
      <c r="E230" s="30" t="s">
        <v>35</v>
      </c>
      <c r="J230" s="31">
        <v>3200</v>
      </c>
      <c r="K230" s="31">
        <v>3968</v>
      </c>
      <c r="L230" s="32">
        <v>5170</v>
      </c>
      <c r="O230" s="33" t="s">
        <v>74</v>
      </c>
    </row>
    <row r="231" spans="1:15" ht="30" x14ac:dyDescent="0.25">
      <c r="A231" s="30">
        <v>1520</v>
      </c>
      <c r="B231" s="30" t="s">
        <v>15</v>
      </c>
      <c r="C231" s="30" t="s">
        <v>32</v>
      </c>
      <c r="D231" s="30">
        <v>3</v>
      </c>
      <c r="E231" s="30" t="s">
        <v>31</v>
      </c>
      <c r="J231" s="31">
        <v>6000</v>
      </c>
      <c r="K231" s="31">
        <v>7280</v>
      </c>
      <c r="L231" s="32">
        <v>7740</v>
      </c>
      <c r="O231" s="33" t="s">
        <v>74</v>
      </c>
    </row>
    <row r="232" spans="1:15" ht="30" x14ac:dyDescent="0.25">
      <c r="A232" s="30">
        <v>1538</v>
      </c>
      <c r="B232" s="30" t="s">
        <v>15</v>
      </c>
      <c r="C232" s="30" t="s">
        <v>32</v>
      </c>
      <c r="D232" s="30">
        <v>1</v>
      </c>
      <c r="E232" s="30" t="s">
        <v>51</v>
      </c>
      <c r="J232" s="31">
        <v>6210</v>
      </c>
      <c r="K232" s="31">
        <v>8925</v>
      </c>
      <c r="L232" s="32">
        <v>9180</v>
      </c>
      <c r="O232" s="33" t="s">
        <v>75</v>
      </c>
    </row>
    <row r="233" spans="1:15" ht="30" x14ac:dyDescent="0.25">
      <c r="A233" s="30">
        <v>1541</v>
      </c>
      <c r="B233" s="30" t="s">
        <v>15</v>
      </c>
      <c r="C233" s="30" t="s">
        <v>32</v>
      </c>
      <c r="D233" s="30">
        <v>1</v>
      </c>
      <c r="E233" s="30" t="s">
        <v>64</v>
      </c>
      <c r="J233" s="31">
        <v>8100</v>
      </c>
      <c r="K233" s="31">
        <v>16048</v>
      </c>
      <c r="L233" s="32">
        <v>16620</v>
      </c>
      <c r="O233" s="33" t="s">
        <v>75</v>
      </c>
    </row>
    <row r="234" spans="1:15" ht="30" x14ac:dyDescent="0.25">
      <c r="A234" s="30">
        <v>1544</v>
      </c>
      <c r="B234" s="30" t="s">
        <v>15</v>
      </c>
      <c r="C234" s="30" t="s">
        <v>32</v>
      </c>
      <c r="D234" s="30">
        <v>1</v>
      </c>
      <c r="E234" s="30" t="s">
        <v>37</v>
      </c>
      <c r="J234" s="31">
        <v>8960</v>
      </c>
      <c r="K234" s="31">
        <v>18200</v>
      </c>
      <c r="L234" s="32">
        <v>18990</v>
      </c>
      <c r="O234" s="33" t="s">
        <v>75</v>
      </c>
    </row>
    <row r="235" spans="1:15" ht="30" x14ac:dyDescent="0.25">
      <c r="A235" s="30">
        <v>1549</v>
      </c>
      <c r="B235" s="30" t="s">
        <v>15</v>
      </c>
      <c r="C235" s="30" t="s">
        <v>32</v>
      </c>
      <c r="D235" s="30">
        <v>2</v>
      </c>
      <c r="E235" s="30" t="s">
        <v>51</v>
      </c>
      <c r="J235" s="31">
        <v>6000</v>
      </c>
      <c r="K235" s="31">
        <v>8406</v>
      </c>
      <c r="L235" s="32">
        <v>9270</v>
      </c>
      <c r="O235" s="33" t="s">
        <v>75</v>
      </c>
    </row>
    <row r="236" spans="1:15" ht="30" x14ac:dyDescent="0.25">
      <c r="A236" s="30">
        <v>1550</v>
      </c>
      <c r="B236" s="30" t="s">
        <v>15</v>
      </c>
      <c r="C236" s="30" t="s">
        <v>32</v>
      </c>
      <c r="D236" s="30">
        <v>2</v>
      </c>
      <c r="E236" s="30" t="s">
        <v>64</v>
      </c>
      <c r="J236" s="31">
        <v>7500</v>
      </c>
      <c r="K236" s="31">
        <v>12563</v>
      </c>
      <c r="L236" s="32">
        <v>15000</v>
      </c>
      <c r="O236" s="33" t="s">
        <v>75</v>
      </c>
    </row>
    <row r="237" spans="1:15" ht="30" x14ac:dyDescent="0.25">
      <c r="A237" s="30">
        <v>1555</v>
      </c>
      <c r="B237" s="30" t="s">
        <v>15</v>
      </c>
      <c r="C237" s="30" t="s">
        <v>32</v>
      </c>
      <c r="D237" s="30">
        <v>2</v>
      </c>
      <c r="E237" s="30" t="s">
        <v>37</v>
      </c>
      <c r="J237" s="31">
        <v>8000</v>
      </c>
      <c r="K237" s="31">
        <v>13745</v>
      </c>
      <c r="L237" s="32">
        <v>16000</v>
      </c>
      <c r="O237" s="33" t="s">
        <v>75</v>
      </c>
    </row>
    <row r="238" spans="1:15" ht="30" x14ac:dyDescent="0.25">
      <c r="A238" s="30">
        <v>1558</v>
      </c>
      <c r="B238" s="30" t="s">
        <v>15</v>
      </c>
      <c r="C238" s="30" t="s">
        <v>32</v>
      </c>
      <c r="D238" s="30">
        <v>3</v>
      </c>
      <c r="E238" s="30" t="s">
        <v>51</v>
      </c>
      <c r="J238" s="31">
        <v>4800</v>
      </c>
      <c r="K238" s="31">
        <v>6987</v>
      </c>
      <c r="L238" s="32">
        <v>8850</v>
      </c>
      <c r="O238" s="33" t="s">
        <v>75</v>
      </c>
    </row>
    <row r="239" spans="1:15" ht="30" x14ac:dyDescent="0.25">
      <c r="A239" s="30">
        <v>1563</v>
      </c>
      <c r="B239" s="30" t="s">
        <v>15</v>
      </c>
      <c r="C239" s="30" t="s">
        <v>32</v>
      </c>
      <c r="D239" s="30">
        <v>3</v>
      </c>
      <c r="E239" s="30" t="s">
        <v>64</v>
      </c>
      <c r="J239" s="31">
        <v>6500</v>
      </c>
      <c r="K239" s="31">
        <v>9078</v>
      </c>
      <c r="L239" s="32">
        <v>9550</v>
      </c>
      <c r="O239" s="33" t="s">
        <v>75</v>
      </c>
    </row>
    <row r="240" spans="1:15" ht="30" x14ac:dyDescent="0.25">
      <c r="A240" s="30">
        <v>1567</v>
      </c>
      <c r="B240" s="30" t="s">
        <v>15</v>
      </c>
      <c r="C240" s="30" t="s">
        <v>32</v>
      </c>
      <c r="D240" s="30">
        <v>3</v>
      </c>
      <c r="E240" s="30" t="s">
        <v>37</v>
      </c>
      <c r="J240" s="31">
        <v>6700</v>
      </c>
      <c r="K240" s="31">
        <v>9781</v>
      </c>
      <c r="L240" s="32">
        <v>10090</v>
      </c>
      <c r="O240" s="33" t="s">
        <v>75</v>
      </c>
    </row>
    <row r="241" spans="1:15" ht="30" x14ac:dyDescent="0.25">
      <c r="A241" s="30">
        <v>1570</v>
      </c>
      <c r="B241" s="30" t="s">
        <v>65</v>
      </c>
      <c r="C241" s="30" t="s">
        <v>32</v>
      </c>
      <c r="D241" s="30">
        <v>1</v>
      </c>
      <c r="E241" s="30" t="s">
        <v>31</v>
      </c>
      <c r="J241" s="31">
        <v>3210</v>
      </c>
      <c r="K241" s="31">
        <v>3960</v>
      </c>
      <c r="L241" s="32">
        <v>3960</v>
      </c>
      <c r="O241" s="33" t="s">
        <v>75</v>
      </c>
    </row>
    <row r="242" spans="1:15" ht="30" x14ac:dyDescent="0.25">
      <c r="A242" s="30">
        <v>1571</v>
      </c>
      <c r="B242" s="30" t="s">
        <v>65</v>
      </c>
      <c r="C242" s="30" t="s">
        <v>32</v>
      </c>
      <c r="D242" s="30">
        <v>1</v>
      </c>
      <c r="E242" s="30" t="s">
        <v>33</v>
      </c>
      <c r="J242" s="31">
        <v>3750</v>
      </c>
      <c r="K242" s="31">
        <v>4700</v>
      </c>
      <c r="L242" s="32">
        <v>4700</v>
      </c>
      <c r="O242" s="33" t="s">
        <v>75</v>
      </c>
    </row>
    <row r="243" spans="1:15" ht="30" x14ac:dyDescent="0.25">
      <c r="A243" s="30">
        <v>1572</v>
      </c>
      <c r="B243" s="30" t="s">
        <v>65</v>
      </c>
      <c r="C243" s="30" t="s">
        <v>32</v>
      </c>
      <c r="D243" s="30">
        <v>1</v>
      </c>
      <c r="E243" s="30" t="s">
        <v>37</v>
      </c>
      <c r="J243" s="31">
        <v>5880</v>
      </c>
      <c r="K243" s="31">
        <v>6990</v>
      </c>
      <c r="L243" s="32">
        <v>6990</v>
      </c>
      <c r="O243" s="33" t="s">
        <v>75</v>
      </c>
    </row>
    <row r="244" spans="1:15" ht="30" x14ac:dyDescent="0.25">
      <c r="A244" s="30">
        <v>1573</v>
      </c>
      <c r="B244" s="30" t="s">
        <v>65</v>
      </c>
      <c r="C244" s="30" t="s">
        <v>32</v>
      </c>
      <c r="D244" s="30">
        <v>2</v>
      </c>
      <c r="E244" s="30" t="s">
        <v>31</v>
      </c>
      <c r="J244" s="31">
        <v>2675</v>
      </c>
      <c r="K244" s="31">
        <v>3605</v>
      </c>
      <c r="L244" s="32">
        <v>3605</v>
      </c>
      <c r="O244" s="33" t="s">
        <v>75</v>
      </c>
    </row>
    <row r="245" spans="1:15" ht="30" x14ac:dyDescent="0.25">
      <c r="A245" s="30">
        <v>1574</v>
      </c>
      <c r="B245" s="30" t="s">
        <v>65</v>
      </c>
      <c r="C245" s="30" t="s">
        <v>32</v>
      </c>
      <c r="D245" s="30">
        <v>2</v>
      </c>
      <c r="E245" s="30" t="s">
        <v>33</v>
      </c>
      <c r="J245" s="31">
        <v>3210</v>
      </c>
      <c r="K245" s="31">
        <v>3350</v>
      </c>
      <c r="L245" s="32">
        <v>3350</v>
      </c>
      <c r="O245" s="33" t="s">
        <v>75</v>
      </c>
    </row>
    <row r="246" spans="1:15" ht="30" x14ac:dyDescent="0.25">
      <c r="A246" s="30">
        <v>1575</v>
      </c>
      <c r="B246" s="30" t="s">
        <v>65</v>
      </c>
      <c r="C246" s="30" t="s">
        <v>32</v>
      </c>
      <c r="D246" s="30">
        <v>2</v>
      </c>
      <c r="E246" s="30" t="s">
        <v>37</v>
      </c>
      <c r="J246" s="31">
        <v>5610</v>
      </c>
      <c r="K246" s="31">
        <v>5760</v>
      </c>
      <c r="L246" s="32">
        <v>5760</v>
      </c>
      <c r="O246" s="33" t="s">
        <v>75</v>
      </c>
    </row>
    <row r="247" spans="1:15" ht="30" x14ac:dyDescent="0.25">
      <c r="A247" s="30">
        <v>1576</v>
      </c>
      <c r="B247" s="30" t="s">
        <v>65</v>
      </c>
      <c r="C247" s="30" t="s">
        <v>32</v>
      </c>
      <c r="D247" s="30">
        <v>3</v>
      </c>
      <c r="E247" s="30" t="s">
        <v>31</v>
      </c>
      <c r="J247" s="31">
        <v>2140</v>
      </c>
      <c r="K247" s="31">
        <v>2680</v>
      </c>
      <c r="L247" s="32">
        <v>2680</v>
      </c>
      <c r="O247" s="33" t="s">
        <v>75</v>
      </c>
    </row>
    <row r="248" spans="1:15" ht="30" x14ac:dyDescent="0.25">
      <c r="A248" s="30">
        <v>1577</v>
      </c>
      <c r="B248" s="30" t="s">
        <v>65</v>
      </c>
      <c r="C248" s="30" t="s">
        <v>32</v>
      </c>
      <c r="D248" s="30">
        <v>3</v>
      </c>
      <c r="E248" s="30" t="s">
        <v>33</v>
      </c>
      <c r="J248" s="31">
        <v>2460</v>
      </c>
      <c r="K248" s="31">
        <v>2520</v>
      </c>
      <c r="L248" s="32">
        <v>2520</v>
      </c>
      <c r="O248" s="33" t="s">
        <v>75</v>
      </c>
    </row>
    <row r="249" spans="1:15" ht="30" x14ac:dyDescent="0.25">
      <c r="A249" s="30">
        <v>1578</v>
      </c>
      <c r="B249" s="30" t="s">
        <v>58</v>
      </c>
      <c r="C249" s="30" t="s">
        <v>32</v>
      </c>
      <c r="D249" s="30">
        <v>1</v>
      </c>
      <c r="E249" s="30" t="s">
        <v>59</v>
      </c>
      <c r="J249" s="31">
        <v>9100</v>
      </c>
      <c r="K249" s="31">
        <v>16050</v>
      </c>
      <c r="L249" s="32">
        <v>16050</v>
      </c>
      <c r="O249" s="33" t="s">
        <v>75</v>
      </c>
    </row>
    <row r="250" spans="1:15" ht="30" x14ac:dyDescent="0.25">
      <c r="A250" s="30">
        <v>1579</v>
      </c>
      <c r="B250" s="30" t="s">
        <v>58</v>
      </c>
      <c r="C250" s="30" t="s">
        <v>32</v>
      </c>
      <c r="D250" s="30">
        <v>1</v>
      </c>
      <c r="E250" s="30" t="s">
        <v>60</v>
      </c>
      <c r="J250" s="31">
        <v>10165</v>
      </c>
      <c r="K250" s="31">
        <v>16915</v>
      </c>
      <c r="L250" s="32">
        <v>16915</v>
      </c>
      <c r="O250" s="33" t="s">
        <v>75</v>
      </c>
    </row>
    <row r="251" spans="1:15" ht="30" x14ac:dyDescent="0.25">
      <c r="A251" s="30">
        <v>1581</v>
      </c>
      <c r="B251" s="30" t="s">
        <v>58</v>
      </c>
      <c r="C251" s="30" t="s">
        <v>32</v>
      </c>
      <c r="D251" s="30">
        <v>2</v>
      </c>
      <c r="E251" s="30" t="s">
        <v>60</v>
      </c>
      <c r="J251" s="31">
        <v>8560</v>
      </c>
      <c r="K251" s="31">
        <v>14550</v>
      </c>
      <c r="L251" s="32">
        <v>14910</v>
      </c>
      <c r="O251" s="33" t="s">
        <v>75</v>
      </c>
    </row>
    <row r="252" spans="1:15" ht="30" x14ac:dyDescent="0.25">
      <c r="A252" s="30">
        <v>1582</v>
      </c>
      <c r="B252" s="30" t="s">
        <v>58</v>
      </c>
      <c r="C252" s="30" t="s">
        <v>32</v>
      </c>
      <c r="D252" s="30">
        <v>2</v>
      </c>
      <c r="E252" s="30" t="s">
        <v>66</v>
      </c>
      <c r="J252" s="31">
        <v>9630</v>
      </c>
      <c r="K252" s="31">
        <v>18330</v>
      </c>
      <c r="L252" s="32">
        <v>19640</v>
      </c>
      <c r="O252" s="33" t="s">
        <v>75</v>
      </c>
    </row>
    <row r="253" spans="1:15" ht="30" x14ac:dyDescent="0.25">
      <c r="A253" s="30">
        <v>1587</v>
      </c>
      <c r="B253" s="30" t="s">
        <v>67</v>
      </c>
      <c r="C253" s="30" t="s">
        <v>27</v>
      </c>
      <c r="D253" s="30" t="s">
        <v>27</v>
      </c>
      <c r="E253" s="30" t="s">
        <v>34</v>
      </c>
      <c r="J253" s="31">
        <v>1120</v>
      </c>
      <c r="K253" s="31">
        <v>1608</v>
      </c>
      <c r="L253" s="32">
        <v>1770</v>
      </c>
      <c r="O253" s="33" t="s">
        <v>75</v>
      </c>
    </row>
    <row r="254" spans="1:15" ht="30" x14ac:dyDescent="0.25">
      <c r="A254" s="30">
        <v>1590</v>
      </c>
      <c r="B254" s="30" t="s">
        <v>67</v>
      </c>
      <c r="C254" s="30" t="s">
        <v>27</v>
      </c>
      <c r="D254" s="30" t="s">
        <v>27</v>
      </c>
      <c r="E254" s="30" t="s">
        <v>31</v>
      </c>
      <c r="J254" s="31">
        <v>2570</v>
      </c>
      <c r="K254" s="31">
        <v>2740</v>
      </c>
      <c r="L254" s="32">
        <v>2760</v>
      </c>
      <c r="O254" s="33" t="s">
        <v>75</v>
      </c>
    </row>
    <row r="255" spans="1:15" ht="30" x14ac:dyDescent="0.25">
      <c r="A255" s="30">
        <v>1591</v>
      </c>
      <c r="B255" s="30" t="s">
        <v>67</v>
      </c>
      <c r="C255" s="30" t="s">
        <v>27</v>
      </c>
      <c r="D255" s="30" t="s">
        <v>27</v>
      </c>
      <c r="E255" s="30" t="s">
        <v>33</v>
      </c>
      <c r="J255" s="31">
        <v>3228</v>
      </c>
      <c r="K255" s="31">
        <v>3581</v>
      </c>
      <c r="L255" s="32">
        <v>3878</v>
      </c>
      <c r="O255" s="33" t="s">
        <v>75</v>
      </c>
    </row>
    <row r="256" spans="1:15" ht="30" x14ac:dyDescent="0.25">
      <c r="A256" s="30">
        <v>1594</v>
      </c>
      <c r="B256" s="30" t="s">
        <v>67</v>
      </c>
      <c r="C256" s="30" t="s">
        <v>27</v>
      </c>
      <c r="D256" s="30" t="s">
        <v>27</v>
      </c>
      <c r="E256" s="30" t="s">
        <v>37</v>
      </c>
      <c r="J256" s="31">
        <v>4140</v>
      </c>
      <c r="K256" s="31">
        <v>4150</v>
      </c>
      <c r="L256" s="32">
        <v>4150</v>
      </c>
      <c r="O256" s="33" t="s">
        <v>75</v>
      </c>
    </row>
    <row r="257" spans="1:15" ht="30" x14ac:dyDescent="0.25">
      <c r="A257" s="30">
        <v>1596</v>
      </c>
      <c r="B257" s="30" t="s">
        <v>15</v>
      </c>
      <c r="C257" s="30" t="s">
        <v>32</v>
      </c>
      <c r="D257" s="30">
        <v>2</v>
      </c>
      <c r="E257" s="30" t="s">
        <v>31</v>
      </c>
      <c r="J257" s="31">
        <v>6700</v>
      </c>
      <c r="K257" s="31">
        <v>7960</v>
      </c>
      <c r="L257" s="32">
        <v>7960</v>
      </c>
      <c r="O257" s="33" t="s">
        <v>76</v>
      </c>
    </row>
    <row r="258" spans="1:15" ht="30" x14ac:dyDescent="0.25">
      <c r="A258" s="30">
        <v>1597</v>
      </c>
      <c r="B258" s="30" t="s">
        <v>15</v>
      </c>
      <c r="C258" s="30" t="s">
        <v>32</v>
      </c>
      <c r="D258" s="30">
        <v>2</v>
      </c>
      <c r="E258" s="30" t="s">
        <v>33</v>
      </c>
      <c r="J258" s="31">
        <v>8304</v>
      </c>
      <c r="K258" s="31">
        <v>9974</v>
      </c>
      <c r="L258" s="32">
        <v>9974</v>
      </c>
      <c r="O258" s="33" t="s">
        <v>76</v>
      </c>
    </row>
    <row r="259" spans="1:15" ht="30" x14ac:dyDescent="0.25">
      <c r="A259" s="30">
        <v>1599</v>
      </c>
      <c r="B259" s="30" t="s">
        <v>15</v>
      </c>
      <c r="C259" s="30" t="s">
        <v>32</v>
      </c>
      <c r="D259" s="30">
        <v>3</v>
      </c>
      <c r="E259" s="30" t="s">
        <v>31</v>
      </c>
      <c r="J259" s="31">
        <v>5700</v>
      </c>
      <c r="K259" s="31">
        <v>6415</v>
      </c>
      <c r="L259" s="32">
        <v>6730</v>
      </c>
      <c r="O259" s="33" t="s">
        <v>76</v>
      </c>
    </row>
    <row r="260" spans="1:15" ht="30" x14ac:dyDescent="0.25">
      <c r="A260" s="30">
        <v>1601</v>
      </c>
      <c r="B260" s="30" t="s">
        <v>15</v>
      </c>
      <c r="C260" s="30" t="s">
        <v>32</v>
      </c>
      <c r="D260" s="30">
        <v>3</v>
      </c>
      <c r="E260" s="30" t="s">
        <v>33</v>
      </c>
      <c r="J260" s="31">
        <v>6840</v>
      </c>
      <c r="K260" s="31">
        <v>7960</v>
      </c>
      <c r="L260" s="32">
        <v>8220</v>
      </c>
      <c r="O260" s="33" t="s">
        <v>76</v>
      </c>
    </row>
    <row r="261" spans="1:15" ht="30" x14ac:dyDescent="0.25">
      <c r="A261" s="30">
        <v>1603</v>
      </c>
      <c r="B261" s="30" t="s">
        <v>41</v>
      </c>
      <c r="C261" s="30" t="s">
        <v>40</v>
      </c>
      <c r="D261" s="30" t="s">
        <v>27</v>
      </c>
      <c r="E261" s="30" t="s">
        <v>43</v>
      </c>
      <c r="J261" s="31">
        <v>450</v>
      </c>
      <c r="K261" s="31">
        <v>555</v>
      </c>
      <c r="L261" s="32">
        <v>560</v>
      </c>
      <c r="O261" s="33" t="s">
        <v>78</v>
      </c>
    </row>
    <row r="262" spans="1:15" ht="30" x14ac:dyDescent="0.25">
      <c r="A262" s="30">
        <v>1604</v>
      </c>
      <c r="B262" s="30" t="s">
        <v>41</v>
      </c>
      <c r="C262" s="30" t="s">
        <v>68</v>
      </c>
      <c r="D262" s="30" t="s">
        <v>27</v>
      </c>
      <c r="E262" s="30" t="s">
        <v>43</v>
      </c>
      <c r="J262" s="31">
        <v>315</v>
      </c>
      <c r="K262" s="31">
        <v>315</v>
      </c>
      <c r="L262" s="32">
        <v>315</v>
      </c>
      <c r="O262" s="33" t="s">
        <v>78</v>
      </c>
    </row>
    <row r="263" spans="1:15" ht="30" x14ac:dyDescent="0.25">
      <c r="A263" s="30">
        <v>1606</v>
      </c>
      <c r="B263" s="30" t="s">
        <v>41</v>
      </c>
      <c r="C263" s="30" t="s">
        <v>69</v>
      </c>
      <c r="D263" s="30" t="s">
        <v>27</v>
      </c>
      <c r="E263" s="30" t="s">
        <v>43</v>
      </c>
      <c r="J263" s="31">
        <v>360</v>
      </c>
      <c r="K263" s="31">
        <v>475</v>
      </c>
      <c r="L263" s="32">
        <v>480</v>
      </c>
      <c r="O263" s="33" t="s">
        <v>78</v>
      </c>
    </row>
    <row r="264" spans="1:15" x14ac:dyDescent="0.25">
      <c r="A264" s="30">
        <v>1610</v>
      </c>
      <c r="B264" s="30" t="s">
        <v>15</v>
      </c>
      <c r="C264" s="30" t="s">
        <v>32</v>
      </c>
      <c r="D264" s="30">
        <v>2</v>
      </c>
      <c r="E264" s="30" t="s">
        <v>35</v>
      </c>
      <c r="J264" s="31">
        <v>3300</v>
      </c>
      <c r="K264" s="31">
        <v>4420</v>
      </c>
      <c r="L264" s="32">
        <v>4420</v>
      </c>
      <c r="O264" s="33" t="s">
        <v>79</v>
      </c>
    </row>
    <row r="265" spans="1:15" x14ac:dyDescent="0.25">
      <c r="A265" s="30">
        <v>1611</v>
      </c>
      <c r="B265" s="30" t="s">
        <v>15</v>
      </c>
      <c r="C265" s="30" t="s">
        <v>32</v>
      </c>
      <c r="D265" s="30">
        <v>2</v>
      </c>
      <c r="E265" s="30" t="s">
        <v>31</v>
      </c>
      <c r="J265" s="31">
        <v>6600</v>
      </c>
      <c r="K265" s="31">
        <v>9540</v>
      </c>
      <c r="L265" s="32">
        <v>9540</v>
      </c>
      <c r="O265" s="33" t="s">
        <v>79</v>
      </c>
    </row>
    <row r="266" spans="1:15" x14ac:dyDescent="0.25">
      <c r="A266" s="30">
        <v>1612</v>
      </c>
      <c r="B266" s="30" t="s">
        <v>15</v>
      </c>
      <c r="C266" s="30" t="s">
        <v>32</v>
      </c>
      <c r="D266" s="30">
        <v>3</v>
      </c>
      <c r="E266" s="30" t="s">
        <v>35</v>
      </c>
      <c r="J266" s="31">
        <v>2700</v>
      </c>
      <c r="K266" s="31">
        <v>3310</v>
      </c>
      <c r="L266" s="32">
        <v>3310</v>
      </c>
      <c r="O266" s="33" t="s">
        <v>79</v>
      </c>
    </row>
    <row r="267" spans="1:15" x14ac:dyDescent="0.25">
      <c r="A267" s="30">
        <v>1613</v>
      </c>
      <c r="B267" s="30" t="s">
        <v>15</v>
      </c>
      <c r="C267" s="30" t="s">
        <v>32</v>
      </c>
      <c r="D267" s="30">
        <v>3</v>
      </c>
      <c r="E267" s="30" t="s">
        <v>31</v>
      </c>
      <c r="J267" s="31">
        <v>5700</v>
      </c>
      <c r="K267" s="31">
        <v>7240</v>
      </c>
      <c r="L267" s="32">
        <v>7240</v>
      </c>
      <c r="O267" s="33" t="s">
        <v>79</v>
      </c>
    </row>
    <row r="268" spans="1:15" x14ac:dyDescent="0.25">
      <c r="A268" s="30">
        <v>1614</v>
      </c>
      <c r="B268" s="30" t="s">
        <v>15</v>
      </c>
      <c r="C268" s="30" t="s">
        <v>32</v>
      </c>
      <c r="D268" s="30">
        <v>3</v>
      </c>
      <c r="E268" s="30" t="s">
        <v>33</v>
      </c>
      <c r="J268" s="31">
        <v>7500</v>
      </c>
      <c r="K268" s="31">
        <v>9300</v>
      </c>
      <c r="L268" s="32">
        <v>9300</v>
      </c>
      <c r="O268" s="33" t="s">
        <v>79</v>
      </c>
    </row>
    <row r="269" spans="1:15" ht="30" x14ac:dyDescent="0.25">
      <c r="A269" s="30">
        <v>1615</v>
      </c>
      <c r="B269" s="30" t="s">
        <v>15</v>
      </c>
      <c r="C269" s="30" t="s">
        <v>32</v>
      </c>
      <c r="D269" s="30">
        <v>2</v>
      </c>
      <c r="E269" s="30" t="s">
        <v>35</v>
      </c>
      <c r="J269" s="31">
        <v>5310</v>
      </c>
      <c r="K269" s="31">
        <v>5360</v>
      </c>
      <c r="L269" s="32">
        <v>5360</v>
      </c>
      <c r="O269" s="33" t="s">
        <v>80</v>
      </c>
    </row>
    <row r="270" spans="1:15" ht="30" x14ac:dyDescent="0.25">
      <c r="A270" s="30">
        <v>1616</v>
      </c>
      <c r="B270" s="30" t="s">
        <v>15</v>
      </c>
      <c r="C270" s="30" t="s">
        <v>32</v>
      </c>
      <c r="D270" s="30">
        <v>2</v>
      </c>
      <c r="E270" s="30" t="s">
        <v>31</v>
      </c>
      <c r="J270" s="31">
        <v>9530</v>
      </c>
      <c r="K270" s="31">
        <v>9560</v>
      </c>
      <c r="L270" s="32">
        <v>9560</v>
      </c>
      <c r="O270" s="33" t="s">
        <v>80</v>
      </c>
    </row>
    <row r="271" spans="1:15" ht="30" x14ac:dyDescent="0.25">
      <c r="A271" s="30">
        <v>1617</v>
      </c>
      <c r="B271" s="30" t="s">
        <v>15</v>
      </c>
      <c r="C271" s="30" t="s">
        <v>32</v>
      </c>
      <c r="D271" s="30">
        <v>2</v>
      </c>
      <c r="E271" s="30" t="s">
        <v>33</v>
      </c>
      <c r="J271" s="31">
        <v>11910</v>
      </c>
      <c r="K271" s="31">
        <v>12290</v>
      </c>
      <c r="L271" s="32">
        <v>12290</v>
      </c>
      <c r="O271" s="33" t="s">
        <v>80</v>
      </c>
    </row>
    <row r="272" spans="1:15" ht="30" x14ac:dyDescent="0.25">
      <c r="A272" s="30">
        <v>1618</v>
      </c>
      <c r="B272" s="30" t="s">
        <v>15</v>
      </c>
      <c r="C272" s="30" t="s">
        <v>32</v>
      </c>
      <c r="D272" s="30">
        <v>2</v>
      </c>
      <c r="E272" s="30" t="s">
        <v>37</v>
      </c>
      <c r="J272" s="31">
        <v>12100</v>
      </c>
      <c r="K272" s="31">
        <v>13280</v>
      </c>
      <c r="L272" s="32">
        <v>13280</v>
      </c>
      <c r="O272" s="33" t="s">
        <v>80</v>
      </c>
    </row>
    <row r="273" spans="1:15" ht="30" x14ac:dyDescent="0.25">
      <c r="A273" s="30">
        <v>1619</v>
      </c>
      <c r="B273" s="30" t="s">
        <v>15</v>
      </c>
      <c r="C273" s="30" t="s">
        <v>32</v>
      </c>
      <c r="D273" s="30">
        <v>3</v>
      </c>
      <c r="E273" s="30" t="s">
        <v>35</v>
      </c>
      <c r="J273" s="31">
        <v>4580</v>
      </c>
      <c r="K273" s="31">
        <v>4765</v>
      </c>
      <c r="L273" s="32">
        <v>4780</v>
      </c>
      <c r="O273" s="33" t="s">
        <v>80</v>
      </c>
    </row>
    <row r="274" spans="1:15" ht="30" x14ac:dyDescent="0.25">
      <c r="A274" s="30">
        <v>1622</v>
      </c>
      <c r="B274" s="30" t="s">
        <v>15</v>
      </c>
      <c r="C274" s="30" t="s">
        <v>32</v>
      </c>
      <c r="D274" s="30">
        <v>3</v>
      </c>
      <c r="E274" s="30" t="s">
        <v>31</v>
      </c>
      <c r="J274" s="31">
        <v>8220</v>
      </c>
      <c r="K274" s="31">
        <v>8395</v>
      </c>
      <c r="L274" s="32">
        <v>8470</v>
      </c>
      <c r="O274" s="33" t="s">
        <v>80</v>
      </c>
    </row>
    <row r="275" spans="1:15" ht="30" x14ac:dyDescent="0.25">
      <c r="A275" s="30">
        <v>1623</v>
      </c>
      <c r="B275" s="30" t="s">
        <v>15</v>
      </c>
      <c r="C275" s="30" t="s">
        <v>32</v>
      </c>
      <c r="D275" s="30">
        <v>3</v>
      </c>
      <c r="E275" s="30" t="s">
        <v>33</v>
      </c>
      <c r="J275" s="31">
        <v>8810</v>
      </c>
      <c r="K275" s="31">
        <v>9610</v>
      </c>
      <c r="L275" s="32">
        <v>9610</v>
      </c>
      <c r="O275" s="33" t="s">
        <v>80</v>
      </c>
    </row>
    <row r="276" spans="1:15" ht="30" x14ac:dyDescent="0.25">
      <c r="A276" s="30">
        <v>1625</v>
      </c>
      <c r="B276" s="30" t="s">
        <v>15</v>
      </c>
      <c r="C276" s="30" t="s">
        <v>32</v>
      </c>
      <c r="D276" s="30">
        <v>3</v>
      </c>
      <c r="E276" s="30" t="s">
        <v>37</v>
      </c>
      <c r="J276" s="31">
        <v>9200</v>
      </c>
      <c r="K276" s="31">
        <v>9770</v>
      </c>
      <c r="L276" s="32">
        <v>9770</v>
      </c>
      <c r="O276" s="33" t="s">
        <v>80</v>
      </c>
    </row>
    <row r="277" spans="1:15" ht="30" x14ac:dyDescent="0.25">
      <c r="A277" s="30">
        <v>1626</v>
      </c>
      <c r="B277" s="30" t="s">
        <v>67</v>
      </c>
      <c r="C277" s="30" t="s">
        <v>27</v>
      </c>
      <c r="D277" s="30" t="s">
        <v>27</v>
      </c>
      <c r="E277" s="30" t="s">
        <v>34</v>
      </c>
      <c r="J277" s="31">
        <v>1050</v>
      </c>
      <c r="K277" s="31">
        <v>1260</v>
      </c>
      <c r="L277" s="32">
        <v>1260</v>
      </c>
      <c r="O277" s="33" t="s">
        <v>80</v>
      </c>
    </row>
    <row r="278" spans="1:15" ht="30" x14ac:dyDescent="0.25">
      <c r="A278" s="30">
        <v>1627</v>
      </c>
      <c r="B278" s="30" t="s">
        <v>67</v>
      </c>
      <c r="C278" s="30" t="s">
        <v>27</v>
      </c>
      <c r="D278" s="30" t="s">
        <v>27</v>
      </c>
      <c r="E278" s="30" t="s">
        <v>31</v>
      </c>
      <c r="J278" s="31">
        <v>2010</v>
      </c>
      <c r="K278" s="31">
        <v>2360</v>
      </c>
      <c r="L278" s="32">
        <v>2360</v>
      </c>
      <c r="O278" s="33" t="s">
        <v>80</v>
      </c>
    </row>
    <row r="279" spans="1:15" ht="30" x14ac:dyDescent="0.25">
      <c r="A279" s="30">
        <v>1628</v>
      </c>
      <c r="B279" s="30" t="s">
        <v>67</v>
      </c>
      <c r="C279" s="30" t="s">
        <v>27</v>
      </c>
      <c r="D279" s="30" t="s">
        <v>27</v>
      </c>
      <c r="E279" s="30" t="s">
        <v>33</v>
      </c>
      <c r="J279" s="31">
        <v>2690</v>
      </c>
      <c r="K279" s="31">
        <v>2730</v>
      </c>
      <c r="L279" s="32">
        <v>2730</v>
      </c>
      <c r="O279" s="33" t="s">
        <v>80</v>
      </c>
    </row>
    <row r="280" spans="1:15" ht="30" x14ac:dyDescent="0.25">
      <c r="A280" s="30">
        <v>1629</v>
      </c>
      <c r="B280" s="30" t="s">
        <v>67</v>
      </c>
      <c r="C280" s="30" t="s">
        <v>27</v>
      </c>
      <c r="D280" s="30" t="s">
        <v>27</v>
      </c>
      <c r="E280" s="30" t="s">
        <v>37</v>
      </c>
      <c r="J280" s="31">
        <v>3040</v>
      </c>
      <c r="K280" s="31">
        <v>3380</v>
      </c>
      <c r="L280" s="32">
        <v>3380</v>
      </c>
      <c r="O280" s="33" t="s">
        <v>80</v>
      </c>
    </row>
    <row r="281" spans="1:15" ht="30" x14ac:dyDescent="0.25">
      <c r="A281" s="30">
        <v>1630</v>
      </c>
      <c r="B281" s="30" t="s">
        <v>15</v>
      </c>
      <c r="C281" s="30" t="s">
        <v>32</v>
      </c>
      <c r="D281" s="30">
        <v>1</v>
      </c>
      <c r="E281" s="30" t="s">
        <v>31</v>
      </c>
      <c r="J281" s="31">
        <v>6900</v>
      </c>
      <c r="K281" s="31">
        <v>7570</v>
      </c>
      <c r="L281" s="32">
        <v>7570</v>
      </c>
      <c r="O281" s="33" t="s">
        <v>81</v>
      </c>
    </row>
    <row r="282" spans="1:15" ht="30" x14ac:dyDescent="0.25">
      <c r="A282" s="30">
        <v>1631</v>
      </c>
      <c r="B282" s="30" t="s">
        <v>15</v>
      </c>
      <c r="C282" s="30" t="s">
        <v>32</v>
      </c>
      <c r="D282" s="30">
        <v>1</v>
      </c>
      <c r="E282" s="30" t="s">
        <v>33</v>
      </c>
      <c r="J282" s="31">
        <v>8500</v>
      </c>
      <c r="K282" s="31">
        <v>13760</v>
      </c>
      <c r="L282" s="32">
        <v>13760</v>
      </c>
      <c r="O282" s="33" t="s">
        <v>81</v>
      </c>
    </row>
    <row r="283" spans="1:15" ht="30" x14ac:dyDescent="0.25">
      <c r="A283" s="30">
        <v>1632</v>
      </c>
      <c r="B283" s="30" t="s">
        <v>15</v>
      </c>
      <c r="C283" s="30" t="s">
        <v>32</v>
      </c>
      <c r="D283" s="30">
        <v>1</v>
      </c>
      <c r="E283" s="30" t="s">
        <v>37</v>
      </c>
      <c r="J283" s="31">
        <v>9000</v>
      </c>
      <c r="K283" s="31">
        <v>15440</v>
      </c>
      <c r="L283" s="32">
        <v>15440</v>
      </c>
      <c r="O283" s="33" t="s">
        <v>81</v>
      </c>
    </row>
    <row r="284" spans="1:15" ht="30" x14ac:dyDescent="0.25">
      <c r="A284" s="30">
        <v>1635</v>
      </c>
      <c r="B284" s="30" t="s">
        <v>15</v>
      </c>
      <c r="C284" s="30" t="s">
        <v>32</v>
      </c>
      <c r="D284" s="30">
        <v>2</v>
      </c>
      <c r="E284" s="30" t="s">
        <v>31</v>
      </c>
      <c r="J284" s="31">
        <v>6700</v>
      </c>
      <c r="K284" s="31">
        <v>8523</v>
      </c>
      <c r="L284" s="32">
        <v>9600</v>
      </c>
      <c r="O284" s="33" t="s">
        <v>81</v>
      </c>
    </row>
    <row r="285" spans="1:15" ht="30" x14ac:dyDescent="0.25">
      <c r="A285" s="30">
        <v>1637</v>
      </c>
      <c r="B285" s="30" t="s">
        <v>15</v>
      </c>
      <c r="C285" s="30" t="s">
        <v>32</v>
      </c>
      <c r="D285" s="30">
        <v>2</v>
      </c>
      <c r="E285" s="30" t="s">
        <v>33</v>
      </c>
      <c r="J285" s="31">
        <v>8300</v>
      </c>
      <c r="K285" s="31">
        <v>13270</v>
      </c>
      <c r="L285" s="32">
        <v>13270</v>
      </c>
      <c r="O285" s="33" t="s">
        <v>81</v>
      </c>
    </row>
    <row r="286" spans="1:15" ht="30" x14ac:dyDescent="0.25">
      <c r="A286" s="30">
        <v>1638</v>
      </c>
      <c r="B286" s="30" t="s">
        <v>15</v>
      </c>
      <c r="C286" s="30" t="s">
        <v>32</v>
      </c>
      <c r="D286" s="30">
        <v>2</v>
      </c>
      <c r="E286" s="30" t="s">
        <v>37</v>
      </c>
      <c r="J286" s="31">
        <v>8500</v>
      </c>
      <c r="K286" s="31">
        <v>13750</v>
      </c>
      <c r="L286" s="32">
        <v>13750</v>
      </c>
      <c r="O286" s="33" t="s">
        <v>81</v>
      </c>
    </row>
    <row r="287" spans="1:15" ht="30" x14ac:dyDescent="0.25">
      <c r="A287" s="30">
        <v>1640</v>
      </c>
      <c r="B287" s="30" t="s">
        <v>15</v>
      </c>
      <c r="C287" s="30" t="s">
        <v>32</v>
      </c>
      <c r="D287" s="30">
        <v>3</v>
      </c>
      <c r="E287" s="30" t="s">
        <v>35</v>
      </c>
      <c r="J287" s="31">
        <v>2600</v>
      </c>
      <c r="K287" s="31">
        <v>3015</v>
      </c>
      <c r="L287" s="32">
        <v>3090</v>
      </c>
      <c r="O287" s="33" t="s">
        <v>81</v>
      </c>
    </row>
    <row r="288" spans="1:15" ht="30" x14ac:dyDescent="0.25">
      <c r="A288" s="30">
        <v>1648</v>
      </c>
      <c r="B288" s="30" t="s">
        <v>15</v>
      </c>
      <c r="C288" s="30" t="s">
        <v>32</v>
      </c>
      <c r="D288" s="30">
        <v>3</v>
      </c>
      <c r="E288" s="30" t="s">
        <v>31</v>
      </c>
      <c r="J288" s="31">
        <v>5700</v>
      </c>
      <c r="K288" s="31">
        <v>8518</v>
      </c>
      <c r="L288" s="32">
        <v>9270</v>
      </c>
      <c r="O288" s="33" t="s">
        <v>81</v>
      </c>
    </row>
    <row r="289" spans="1:15" ht="30" x14ac:dyDescent="0.25">
      <c r="A289" s="30">
        <v>1651</v>
      </c>
      <c r="B289" s="30" t="s">
        <v>15</v>
      </c>
      <c r="C289" s="30" t="s">
        <v>32</v>
      </c>
      <c r="D289" s="30">
        <v>3</v>
      </c>
      <c r="E289" s="30" t="s">
        <v>33</v>
      </c>
      <c r="J289" s="31">
        <v>6700</v>
      </c>
      <c r="K289" s="31">
        <v>8420</v>
      </c>
      <c r="L289" s="32">
        <v>8420</v>
      </c>
      <c r="O289" s="33" t="s">
        <v>81</v>
      </c>
    </row>
    <row r="290" spans="1:15" ht="30" x14ac:dyDescent="0.25">
      <c r="A290" s="30">
        <v>1652</v>
      </c>
      <c r="B290" s="30" t="s">
        <v>15</v>
      </c>
      <c r="C290" s="30" t="s">
        <v>32</v>
      </c>
      <c r="D290" s="30">
        <v>3</v>
      </c>
      <c r="E290" s="30" t="s">
        <v>37</v>
      </c>
      <c r="J290" s="31">
        <v>7300</v>
      </c>
      <c r="K290" s="31">
        <v>8500</v>
      </c>
      <c r="L290" s="32">
        <v>8500</v>
      </c>
      <c r="O290" s="33" t="s">
        <v>81</v>
      </c>
    </row>
    <row r="291" spans="1:15" ht="30" x14ac:dyDescent="0.25">
      <c r="A291" s="30">
        <v>1653</v>
      </c>
      <c r="B291" s="30" t="s">
        <v>15</v>
      </c>
      <c r="C291" s="30" t="s">
        <v>32</v>
      </c>
      <c r="D291" s="30">
        <v>1</v>
      </c>
      <c r="E291" s="30" t="s">
        <v>31</v>
      </c>
      <c r="J291" s="31">
        <v>8304</v>
      </c>
      <c r="K291" s="31">
        <v>10244</v>
      </c>
      <c r="L291" s="32">
        <v>10244</v>
      </c>
      <c r="O291" s="33" t="s">
        <v>82</v>
      </c>
    </row>
    <row r="292" spans="1:15" ht="30" x14ac:dyDescent="0.25">
      <c r="A292" s="30">
        <v>1654</v>
      </c>
      <c r="B292" s="30" t="s">
        <v>15</v>
      </c>
      <c r="C292" s="30" t="s">
        <v>32</v>
      </c>
      <c r="D292" s="30">
        <v>1</v>
      </c>
      <c r="E292" s="30" t="s">
        <v>33</v>
      </c>
      <c r="J292" s="31">
        <v>10866</v>
      </c>
      <c r="K292" s="31">
        <v>15386</v>
      </c>
      <c r="L292" s="32">
        <v>15386</v>
      </c>
      <c r="O292" s="33" t="s">
        <v>82</v>
      </c>
    </row>
    <row r="293" spans="1:15" ht="30" x14ac:dyDescent="0.25">
      <c r="A293" s="30">
        <v>1655</v>
      </c>
      <c r="B293" s="30" t="s">
        <v>15</v>
      </c>
      <c r="C293" s="30" t="s">
        <v>32</v>
      </c>
      <c r="D293" s="30">
        <v>2</v>
      </c>
      <c r="E293" s="30" t="s">
        <v>31</v>
      </c>
      <c r="J293" s="31">
        <v>7892</v>
      </c>
      <c r="K293" s="31">
        <v>8422</v>
      </c>
      <c r="L293" s="32">
        <v>8422</v>
      </c>
      <c r="O293" s="33" t="s">
        <v>82</v>
      </c>
    </row>
    <row r="294" spans="1:15" ht="30" x14ac:dyDescent="0.25">
      <c r="A294" s="30">
        <v>1656</v>
      </c>
      <c r="B294" s="30" t="s">
        <v>15</v>
      </c>
      <c r="C294" s="30" t="s">
        <v>32</v>
      </c>
      <c r="D294" s="30">
        <v>2</v>
      </c>
      <c r="E294" s="30" t="s">
        <v>33</v>
      </c>
      <c r="J294" s="31">
        <v>9748</v>
      </c>
      <c r="K294" s="31">
        <v>11118</v>
      </c>
      <c r="L294" s="32">
        <v>11118</v>
      </c>
      <c r="O294" s="33" t="s">
        <v>82</v>
      </c>
    </row>
    <row r="295" spans="1:15" ht="30" x14ac:dyDescent="0.25">
      <c r="A295" s="30">
        <v>1657</v>
      </c>
      <c r="B295" s="30" t="s">
        <v>15</v>
      </c>
      <c r="C295" s="30" t="s">
        <v>32</v>
      </c>
      <c r="D295" s="30">
        <v>2</v>
      </c>
      <c r="E295" s="30" t="s">
        <v>37</v>
      </c>
      <c r="J295" s="31">
        <v>12390</v>
      </c>
      <c r="K295" s="31">
        <v>13020</v>
      </c>
      <c r="L295" s="32">
        <v>13020</v>
      </c>
      <c r="O295" s="33" t="s">
        <v>82</v>
      </c>
    </row>
    <row r="296" spans="1:15" ht="30" x14ac:dyDescent="0.25">
      <c r="A296" s="30">
        <v>1658</v>
      </c>
      <c r="B296" s="30" t="s">
        <v>15</v>
      </c>
      <c r="C296" s="30" t="s">
        <v>32</v>
      </c>
      <c r="D296" s="30">
        <v>3</v>
      </c>
      <c r="E296" s="30" t="s">
        <v>31</v>
      </c>
      <c r="J296" s="31">
        <v>6314</v>
      </c>
      <c r="K296" s="31">
        <v>6904</v>
      </c>
      <c r="L296" s="32">
        <v>6904</v>
      </c>
      <c r="O296" s="33" t="s">
        <v>82</v>
      </c>
    </row>
    <row r="297" spans="1:15" ht="30" x14ac:dyDescent="0.25">
      <c r="A297" s="30">
        <v>1659</v>
      </c>
      <c r="B297" s="30" t="s">
        <v>15</v>
      </c>
      <c r="C297" s="30" t="s">
        <v>32</v>
      </c>
      <c r="D297" s="30">
        <v>3</v>
      </c>
      <c r="E297" s="30" t="s">
        <v>33</v>
      </c>
      <c r="J297" s="31">
        <v>8390</v>
      </c>
      <c r="K297" s="31">
        <v>10170</v>
      </c>
      <c r="L297" s="32">
        <v>10170</v>
      </c>
      <c r="O297" s="33" t="s">
        <v>82</v>
      </c>
    </row>
    <row r="298" spans="1:15" ht="30" x14ac:dyDescent="0.25">
      <c r="A298" s="30">
        <v>1660</v>
      </c>
      <c r="B298" s="30" t="s">
        <v>15</v>
      </c>
      <c r="C298" s="30" t="s">
        <v>32</v>
      </c>
      <c r="D298" s="30">
        <v>3</v>
      </c>
      <c r="E298" s="30" t="s">
        <v>37</v>
      </c>
      <c r="J298" s="31">
        <v>10236</v>
      </c>
      <c r="K298" s="31">
        <v>10936</v>
      </c>
      <c r="L298" s="32">
        <v>10936</v>
      </c>
      <c r="O298" s="33" t="s">
        <v>82</v>
      </c>
    </row>
    <row r="299" spans="1:15" ht="30" x14ac:dyDescent="0.25">
      <c r="A299" s="30">
        <v>1661</v>
      </c>
      <c r="B299" s="30" t="s">
        <v>41</v>
      </c>
      <c r="C299" s="30" t="s">
        <v>69</v>
      </c>
      <c r="D299" s="30" t="s">
        <v>27</v>
      </c>
      <c r="E299" s="30" t="s">
        <v>43</v>
      </c>
      <c r="J299" s="31">
        <v>324</v>
      </c>
      <c r="K299" s="31">
        <v>359</v>
      </c>
      <c r="L299" s="32">
        <v>364</v>
      </c>
      <c r="O299" s="33" t="s">
        <v>83</v>
      </c>
    </row>
    <row r="300" spans="1:15" x14ac:dyDescent="0.25">
      <c r="A300" s="30">
        <v>1663</v>
      </c>
      <c r="B300" s="30" t="s">
        <v>15</v>
      </c>
      <c r="C300" s="30" t="s">
        <v>70</v>
      </c>
      <c r="D300" s="30">
        <v>3</v>
      </c>
      <c r="E300" s="30" t="s">
        <v>35</v>
      </c>
      <c r="J300" s="31">
        <v>420</v>
      </c>
      <c r="K300" s="31">
        <v>490</v>
      </c>
      <c r="L300" s="32">
        <v>490</v>
      </c>
      <c r="O300" s="33" t="s">
        <v>83</v>
      </c>
    </row>
    <row r="301" spans="1:15" x14ac:dyDescent="0.25">
      <c r="A301" s="30">
        <v>1664</v>
      </c>
      <c r="B301" s="30" t="s">
        <v>15</v>
      </c>
      <c r="C301" s="30" t="s">
        <v>70</v>
      </c>
      <c r="D301" s="30">
        <v>3</v>
      </c>
      <c r="E301" s="30" t="s">
        <v>63</v>
      </c>
      <c r="J301" s="31">
        <v>510</v>
      </c>
      <c r="K301" s="31">
        <v>720</v>
      </c>
      <c r="L301" s="32">
        <v>720</v>
      </c>
      <c r="O301" s="33" t="s">
        <v>83</v>
      </c>
    </row>
    <row r="302" spans="1:15" ht="30" x14ac:dyDescent="0.25">
      <c r="A302" s="30">
        <v>1665</v>
      </c>
      <c r="B302" s="30" t="s">
        <v>41</v>
      </c>
      <c r="C302" s="30" t="s">
        <v>68</v>
      </c>
      <c r="D302" s="30" t="s">
        <v>27</v>
      </c>
      <c r="E302" s="30" t="s">
        <v>43</v>
      </c>
      <c r="J302" s="31">
        <v>310</v>
      </c>
      <c r="K302" s="31">
        <v>315</v>
      </c>
      <c r="L302" s="32">
        <v>320</v>
      </c>
      <c r="O302" s="33" t="s">
        <v>83</v>
      </c>
    </row>
    <row r="303" spans="1:15" x14ac:dyDescent="0.25">
      <c r="A303" s="30">
        <v>1667</v>
      </c>
      <c r="B303" s="30" t="s">
        <v>15</v>
      </c>
      <c r="C303" s="30" t="s">
        <v>32</v>
      </c>
      <c r="D303" s="30">
        <v>3</v>
      </c>
      <c r="E303" s="30" t="s">
        <v>35</v>
      </c>
      <c r="J303" s="31">
        <v>3200</v>
      </c>
      <c r="K303" s="31">
        <v>3600</v>
      </c>
      <c r="L303" s="32">
        <v>3600</v>
      </c>
      <c r="O303" s="33" t="s">
        <v>83</v>
      </c>
    </row>
    <row r="304" spans="1:15" x14ac:dyDescent="0.25">
      <c r="A304" s="30">
        <v>1669</v>
      </c>
      <c r="B304" s="30" t="s">
        <v>15</v>
      </c>
      <c r="C304" s="30" t="s">
        <v>32</v>
      </c>
      <c r="D304" s="30">
        <v>3</v>
      </c>
      <c r="E304" s="30" t="s">
        <v>31</v>
      </c>
      <c r="J304" s="31">
        <v>6000</v>
      </c>
      <c r="K304" s="31">
        <v>7935</v>
      </c>
      <c r="L304" s="32">
        <v>8130</v>
      </c>
      <c r="O304" s="33" t="s">
        <v>83</v>
      </c>
    </row>
    <row r="305" spans="1:15" x14ac:dyDescent="0.25">
      <c r="A305" s="30">
        <v>1670</v>
      </c>
      <c r="B305" s="30" t="s">
        <v>15</v>
      </c>
      <c r="C305" s="30" t="s">
        <v>32</v>
      </c>
      <c r="D305" s="30">
        <v>3</v>
      </c>
      <c r="E305" s="30" t="s">
        <v>33</v>
      </c>
      <c r="J305" s="31">
        <v>7200</v>
      </c>
      <c r="K305" s="31">
        <v>9900</v>
      </c>
      <c r="L305" s="32">
        <v>9900</v>
      </c>
      <c r="O305" s="33" t="s">
        <v>83</v>
      </c>
    </row>
    <row r="306" spans="1:15" x14ac:dyDescent="0.25">
      <c r="A306" s="30">
        <v>1671</v>
      </c>
      <c r="B306" s="30" t="s">
        <v>15</v>
      </c>
      <c r="C306" s="30" t="s">
        <v>32</v>
      </c>
      <c r="D306" s="30">
        <v>3</v>
      </c>
      <c r="E306" s="30" t="s">
        <v>37</v>
      </c>
      <c r="J306" s="31">
        <v>9000</v>
      </c>
      <c r="K306" s="31">
        <v>11190</v>
      </c>
      <c r="L306" s="32">
        <v>11190</v>
      </c>
      <c r="O306" s="33" t="s">
        <v>83</v>
      </c>
    </row>
    <row r="307" spans="1:15" ht="30" x14ac:dyDescent="0.25">
      <c r="A307" s="30">
        <v>1672</v>
      </c>
      <c r="B307" s="30" t="s">
        <v>41</v>
      </c>
      <c r="C307" s="30" t="s">
        <v>32</v>
      </c>
      <c r="D307" s="30" t="s">
        <v>27</v>
      </c>
      <c r="E307" s="30" t="s">
        <v>43</v>
      </c>
      <c r="J307" s="31">
        <v>360</v>
      </c>
      <c r="K307" s="31">
        <v>547</v>
      </c>
      <c r="L307" s="32">
        <v>560</v>
      </c>
      <c r="O307" s="33" t="s">
        <v>83</v>
      </c>
    </row>
    <row r="308" spans="1:15" x14ac:dyDescent="0.25">
      <c r="A308" s="30">
        <v>1675</v>
      </c>
      <c r="B308" s="30" t="s">
        <v>15</v>
      </c>
      <c r="C308" s="30" t="s">
        <v>32</v>
      </c>
      <c r="D308" s="30">
        <v>2</v>
      </c>
      <c r="E308" s="30" t="s">
        <v>33</v>
      </c>
      <c r="J308" s="31">
        <v>9000</v>
      </c>
      <c r="K308" s="31">
        <v>11385</v>
      </c>
      <c r="L308" s="32">
        <v>11900</v>
      </c>
      <c r="O308" s="33" t="s">
        <v>83</v>
      </c>
    </row>
    <row r="309" spans="1:15" x14ac:dyDescent="0.25">
      <c r="A309" s="30">
        <v>1677</v>
      </c>
      <c r="B309" s="30" t="s">
        <v>15</v>
      </c>
      <c r="C309" s="30" t="s">
        <v>32</v>
      </c>
      <c r="D309" s="30">
        <v>2</v>
      </c>
      <c r="E309" s="30" t="s">
        <v>37</v>
      </c>
      <c r="J309" s="31">
        <v>9500</v>
      </c>
      <c r="K309" s="31">
        <v>11435</v>
      </c>
      <c r="L309" s="32">
        <v>11530</v>
      </c>
      <c r="O309" s="33" t="s">
        <v>83</v>
      </c>
    </row>
    <row r="310" spans="1:15" x14ac:dyDescent="0.25">
      <c r="A310" s="30">
        <v>1679</v>
      </c>
      <c r="B310" s="30" t="s">
        <v>15</v>
      </c>
      <c r="C310" s="30" t="s">
        <v>32</v>
      </c>
      <c r="D310" s="30">
        <v>2</v>
      </c>
      <c r="E310" s="30" t="s">
        <v>35</v>
      </c>
      <c r="J310" s="31">
        <v>3790</v>
      </c>
      <c r="K310" s="31">
        <v>3913</v>
      </c>
      <c r="L310" s="32">
        <v>4060</v>
      </c>
      <c r="O310" s="33" t="s">
        <v>85</v>
      </c>
    </row>
    <row r="311" spans="1:15" x14ac:dyDescent="0.25">
      <c r="A311" s="30">
        <v>1683</v>
      </c>
      <c r="B311" s="30" t="s">
        <v>15</v>
      </c>
      <c r="C311" s="30" t="s">
        <v>32</v>
      </c>
      <c r="D311" s="30">
        <v>2</v>
      </c>
      <c r="E311" s="30" t="s">
        <v>31</v>
      </c>
      <c r="J311" s="31">
        <v>9713</v>
      </c>
      <c r="K311" s="31">
        <v>10088</v>
      </c>
      <c r="L311" s="32">
        <v>10243</v>
      </c>
      <c r="O311" s="33" t="s">
        <v>85</v>
      </c>
    </row>
    <row r="312" spans="1:15" x14ac:dyDescent="0.25">
      <c r="A312" s="30">
        <v>1684</v>
      </c>
      <c r="B312" s="30" t="s">
        <v>15</v>
      </c>
      <c r="C312" s="30" t="s">
        <v>32</v>
      </c>
      <c r="D312" s="30">
        <v>2</v>
      </c>
      <c r="E312" s="30" t="s">
        <v>33</v>
      </c>
      <c r="J312" s="31">
        <v>11170</v>
      </c>
      <c r="K312" s="31">
        <v>11250</v>
      </c>
      <c r="L312" s="32">
        <v>11250</v>
      </c>
      <c r="O312" s="33" t="s">
        <v>85</v>
      </c>
    </row>
    <row r="313" spans="1:15" x14ac:dyDescent="0.25">
      <c r="A313" s="30">
        <v>1685</v>
      </c>
      <c r="B313" s="30" t="s">
        <v>15</v>
      </c>
      <c r="C313" s="30" t="s">
        <v>32</v>
      </c>
      <c r="D313" s="30">
        <v>3</v>
      </c>
      <c r="E313" s="30" t="s">
        <v>35</v>
      </c>
      <c r="J313" s="31">
        <v>3640</v>
      </c>
      <c r="K313" s="31">
        <v>3713</v>
      </c>
      <c r="L313" s="32">
        <v>3860</v>
      </c>
      <c r="O313" s="33" t="s">
        <v>85</v>
      </c>
    </row>
    <row r="314" spans="1:15" x14ac:dyDescent="0.25">
      <c r="A314" s="30">
        <v>1688</v>
      </c>
      <c r="B314" s="30" t="s">
        <v>15</v>
      </c>
      <c r="C314" s="30" t="s">
        <v>32</v>
      </c>
      <c r="D314" s="30">
        <v>3</v>
      </c>
      <c r="E314" s="30" t="s">
        <v>31</v>
      </c>
      <c r="J314" s="31">
        <v>6850</v>
      </c>
      <c r="K314" s="31">
        <v>7045</v>
      </c>
      <c r="L314" s="32">
        <v>7070</v>
      </c>
      <c r="O314" s="33" t="s">
        <v>85</v>
      </c>
    </row>
    <row r="315" spans="1:15" x14ac:dyDescent="0.25">
      <c r="A315" s="30">
        <v>1690</v>
      </c>
      <c r="B315" s="30" t="s">
        <v>15</v>
      </c>
      <c r="C315" s="30" t="s">
        <v>32</v>
      </c>
      <c r="D315" s="30">
        <v>3</v>
      </c>
      <c r="E315" s="30" t="s">
        <v>33</v>
      </c>
      <c r="J315" s="31">
        <v>8800</v>
      </c>
      <c r="K315" s="31">
        <v>8870</v>
      </c>
      <c r="L315" s="32">
        <v>8870</v>
      </c>
      <c r="O315" s="33" t="s">
        <v>85</v>
      </c>
    </row>
    <row r="316" spans="1:15" ht="30" x14ac:dyDescent="0.25">
      <c r="A316" s="30">
        <v>1692</v>
      </c>
      <c r="B316" s="30" t="s">
        <v>67</v>
      </c>
      <c r="C316" s="30" t="s">
        <v>27</v>
      </c>
      <c r="D316" s="30" t="s">
        <v>27</v>
      </c>
      <c r="E316" s="30" t="s">
        <v>34</v>
      </c>
      <c r="J316" s="31">
        <v>1075</v>
      </c>
      <c r="K316" s="31">
        <v>1178</v>
      </c>
      <c r="L316" s="32">
        <v>1295</v>
      </c>
      <c r="O316" s="33" t="s">
        <v>85</v>
      </c>
    </row>
    <row r="317" spans="1:15" ht="30" x14ac:dyDescent="0.25">
      <c r="A317" s="30">
        <v>1696</v>
      </c>
      <c r="B317" s="30" t="s">
        <v>67</v>
      </c>
      <c r="C317" s="30" t="s">
        <v>27</v>
      </c>
      <c r="D317" s="30" t="s">
        <v>27</v>
      </c>
      <c r="E317" s="30" t="s">
        <v>31</v>
      </c>
      <c r="J317" s="31">
        <v>2700</v>
      </c>
      <c r="K317" s="31">
        <v>2823</v>
      </c>
      <c r="L317" s="32">
        <v>2910</v>
      </c>
      <c r="O317" s="33" t="s">
        <v>85</v>
      </c>
    </row>
    <row r="318" spans="1:15" x14ac:dyDescent="0.25">
      <c r="A318" s="30">
        <v>1698</v>
      </c>
      <c r="B318" s="30" t="s">
        <v>15</v>
      </c>
      <c r="C318" s="30" t="s">
        <v>32</v>
      </c>
      <c r="D318" s="30">
        <v>1</v>
      </c>
      <c r="E318" s="30" t="s">
        <v>31</v>
      </c>
      <c r="J318" s="31">
        <v>8000</v>
      </c>
      <c r="K318" s="31">
        <v>10490</v>
      </c>
      <c r="L318" s="32">
        <v>10490</v>
      </c>
      <c r="O318" s="33" t="s">
        <v>86</v>
      </c>
    </row>
    <row r="319" spans="1:15" x14ac:dyDescent="0.25">
      <c r="A319" s="30">
        <v>1699</v>
      </c>
      <c r="B319" s="30" t="s">
        <v>15</v>
      </c>
      <c r="C319" s="30" t="s">
        <v>32</v>
      </c>
      <c r="D319" s="30">
        <v>2</v>
      </c>
      <c r="E319" s="30" t="s">
        <v>31</v>
      </c>
      <c r="J319" s="31">
        <v>7600</v>
      </c>
      <c r="K319" s="31">
        <v>10430</v>
      </c>
      <c r="L319" s="32">
        <v>10430</v>
      </c>
      <c r="O319" s="33" t="s">
        <v>86</v>
      </c>
    </row>
    <row r="320" spans="1:15" x14ac:dyDescent="0.25">
      <c r="A320" s="30">
        <v>1700</v>
      </c>
      <c r="B320" s="30" t="s">
        <v>15</v>
      </c>
      <c r="C320" s="30" t="s">
        <v>32</v>
      </c>
      <c r="D320" s="30">
        <v>2</v>
      </c>
      <c r="E320" s="30" t="s">
        <v>33</v>
      </c>
      <c r="J320" s="31">
        <v>9000</v>
      </c>
      <c r="K320" s="31">
        <v>13200</v>
      </c>
      <c r="L320" s="32">
        <v>13200</v>
      </c>
      <c r="O320" s="33" t="s">
        <v>86</v>
      </c>
    </row>
    <row r="321" spans="1:15" x14ac:dyDescent="0.25">
      <c r="A321" s="30">
        <v>1702</v>
      </c>
      <c r="B321" s="30" t="s">
        <v>15</v>
      </c>
      <c r="C321" s="30" t="s">
        <v>32</v>
      </c>
      <c r="D321" s="30">
        <v>3</v>
      </c>
      <c r="E321" s="30" t="s">
        <v>35</v>
      </c>
      <c r="J321" s="31">
        <v>3000</v>
      </c>
      <c r="K321" s="31">
        <v>3943</v>
      </c>
      <c r="L321" s="32">
        <v>4290</v>
      </c>
      <c r="O321" s="33" t="s">
        <v>86</v>
      </c>
    </row>
    <row r="322" spans="1:15" x14ac:dyDescent="0.25">
      <c r="A322" s="30">
        <v>1713</v>
      </c>
      <c r="B322" s="30" t="s">
        <v>15</v>
      </c>
      <c r="C322" s="30" t="s">
        <v>32</v>
      </c>
      <c r="D322" s="30">
        <v>3</v>
      </c>
      <c r="E322" s="30" t="s">
        <v>31</v>
      </c>
      <c r="J322" s="31">
        <v>6000</v>
      </c>
      <c r="K322" s="31">
        <v>8389</v>
      </c>
      <c r="L322" s="32">
        <v>9160</v>
      </c>
      <c r="O322" s="33" t="s">
        <v>86</v>
      </c>
    </row>
    <row r="323" spans="1:15" x14ac:dyDescent="0.25">
      <c r="A323" s="30">
        <v>1717</v>
      </c>
      <c r="B323" s="30" t="s">
        <v>15</v>
      </c>
      <c r="C323" s="30" t="s">
        <v>32</v>
      </c>
      <c r="D323" s="30">
        <v>3</v>
      </c>
      <c r="E323" s="30" t="s">
        <v>33</v>
      </c>
      <c r="J323" s="31">
        <v>7800</v>
      </c>
      <c r="K323" s="31">
        <v>10647</v>
      </c>
      <c r="L323" s="32">
        <v>11230</v>
      </c>
      <c r="O323" s="33" t="s">
        <v>86</v>
      </c>
    </row>
    <row r="324" spans="1:15" ht="30" x14ac:dyDescent="0.25">
      <c r="A324" s="30">
        <v>1721</v>
      </c>
      <c r="B324" s="30" t="s">
        <v>71</v>
      </c>
      <c r="C324" s="30" t="s">
        <v>27</v>
      </c>
      <c r="D324" s="30" t="s">
        <v>27</v>
      </c>
      <c r="E324" s="30" t="s">
        <v>34</v>
      </c>
      <c r="J324" s="31">
        <v>1400</v>
      </c>
      <c r="K324" s="31">
        <v>1520</v>
      </c>
      <c r="L324" s="32">
        <v>1520</v>
      </c>
      <c r="O324" s="33" t="s">
        <v>86</v>
      </c>
    </row>
    <row r="325" spans="1:15" ht="30" x14ac:dyDescent="0.25">
      <c r="A325" s="30">
        <v>1724</v>
      </c>
      <c r="B325" s="30" t="s">
        <v>71</v>
      </c>
      <c r="C325" s="30" t="s">
        <v>27</v>
      </c>
      <c r="D325" s="30" t="s">
        <v>27</v>
      </c>
      <c r="E325" s="30" t="s">
        <v>31</v>
      </c>
      <c r="J325" s="31">
        <v>2600</v>
      </c>
      <c r="K325" s="31">
        <v>3255</v>
      </c>
      <c r="L325" s="32">
        <v>3350</v>
      </c>
      <c r="O325" s="33" t="s">
        <v>86</v>
      </c>
    </row>
    <row r="326" spans="1:15" ht="30" x14ac:dyDescent="0.25">
      <c r="A326" s="30">
        <v>1726</v>
      </c>
      <c r="B326" s="30" t="s">
        <v>71</v>
      </c>
      <c r="C326" s="30" t="s">
        <v>27</v>
      </c>
      <c r="D326" s="30" t="s">
        <v>27</v>
      </c>
      <c r="E326" s="30" t="s">
        <v>33</v>
      </c>
      <c r="J326" s="31">
        <v>3200</v>
      </c>
      <c r="K326" s="31">
        <v>4100</v>
      </c>
      <c r="L326" s="32">
        <v>4100</v>
      </c>
      <c r="O326" s="33" t="s">
        <v>86</v>
      </c>
    </row>
    <row r="327" spans="1:15" x14ac:dyDescent="0.25">
      <c r="A327" s="30">
        <v>1727</v>
      </c>
      <c r="B327" s="30" t="s">
        <v>29</v>
      </c>
      <c r="C327" s="30" t="s">
        <v>40</v>
      </c>
      <c r="D327" s="30" t="s">
        <v>27</v>
      </c>
      <c r="E327" s="30" t="s">
        <v>72</v>
      </c>
      <c r="J327" s="31">
        <v>3000</v>
      </c>
      <c r="K327" s="31">
        <v>3540</v>
      </c>
      <c r="L327" s="32">
        <v>3540</v>
      </c>
      <c r="O327" s="33" t="s">
        <v>86</v>
      </c>
    </row>
    <row r="328" spans="1:15" x14ac:dyDescent="0.25">
      <c r="J328" s="1"/>
      <c r="K328" s="1"/>
      <c r="L328" s="1"/>
    </row>
    <row r="329" spans="1:15" x14ac:dyDescent="0.25">
      <c r="J329" s="1"/>
      <c r="K329" s="1"/>
      <c r="L329" s="1"/>
    </row>
    <row r="330" spans="1:15" x14ac:dyDescent="0.25">
      <c r="J330" s="1"/>
      <c r="K330" s="1"/>
      <c r="L330" s="1"/>
    </row>
    <row r="331" spans="1:15" x14ac:dyDescent="0.25">
      <c r="J331" s="1"/>
      <c r="K331" s="1"/>
      <c r="L331" s="1"/>
    </row>
    <row r="332" spans="1:15" x14ac:dyDescent="0.25">
      <c r="J332" s="1"/>
      <c r="K332" s="1"/>
      <c r="L332" s="1"/>
    </row>
    <row r="333" spans="1:15" x14ac:dyDescent="0.25">
      <c r="J333" s="1"/>
      <c r="K333" s="1"/>
      <c r="L333" s="1"/>
    </row>
    <row r="334" spans="1:15" x14ac:dyDescent="0.25">
      <c r="J334" s="1"/>
      <c r="K334" s="1"/>
      <c r="L334" s="1"/>
    </row>
    <row r="335" spans="1:15" x14ac:dyDescent="0.25">
      <c r="J335" s="1"/>
      <c r="K335" s="1"/>
      <c r="L335" s="1"/>
    </row>
    <row r="336" spans="1:15" x14ac:dyDescent="0.25">
      <c r="J336" s="1"/>
      <c r="K336" s="1"/>
      <c r="L336" s="1"/>
    </row>
    <row r="337" spans="10:12" x14ac:dyDescent="0.25">
      <c r="J337" s="1"/>
      <c r="K337" s="1"/>
      <c r="L337" s="1"/>
    </row>
    <row r="338" spans="10:12" x14ac:dyDescent="0.25">
      <c r="J338" s="1"/>
      <c r="K338" s="1"/>
      <c r="L338" s="1"/>
    </row>
    <row r="339" spans="10:12" x14ac:dyDescent="0.25">
      <c r="J339" s="1"/>
      <c r="K339" s="1"/>
      <c r="L339" s="1"/>
    </row>
    <row r="340" spans="10:12" x14ac:dyDescent="0.25">
      <c r="J340" s="1"/>
      <c r="K340" s="1"/>
      <c r="L340" s="1"/>
    </row>
    <row r="341" spans="10:12" x14ac:dyDescent="0.25">
      <c r="J341" s="1"/>
      <c r="K341" s="1"/>
      <c r="L341" s="1"/>
    </row>
    <row r="342" spans="10:12" x14ac:dyDescent="0.25">
      <c r="J342" s="1"/>
      <c r="K342" s="1"/>
      <c r="L342" s="1"/>
    </row>
    <row r="343" spans="10:12" x14ac:dyDescent="0.25">
      <c r="J343" s="1"/>
      <c r="K343" s="1"/>
      <c r="L343" s="1"/>
    </row>
    <row r="344" spans="10:12" x14ac:dyDescent="0.25">
      <c r="J344" s="1"/>
      <c r="K344" s="1"/>
      <c r="L344" s="1"/>
    </row>
    <row r="345" spans="10:12" x14ac:dyDescent="0.25">
      <c r="J345" s="1"/>
      <c r="K345" s="1"/>
      <c r="L345" s="1"/>
    </row>
    <row r="346" spans="10:12" x14ac:dyDescent="0.25">
      <c r="J346" s="1"/>
      <c r="K346" s="1"/>
      <c r="L346" s="1"/>
    </row>
    <row r="347" spans="10:12" x14ac:dyDescent="0.25">
      <c r="J347" s="1"/>
      <c r="K347" s="1"/>
      <c r="L347" s="1"/>
    </row>
    <row r="348" spans="10:12" x14ac:dyDescent="0.25">
      <c r="J348" s="1"/>
      <c r="K348" s="1"/>
      <c r="L348" s="1"/>
    </row>
    <row r="349" spans="10:12" x14ac:dyDescent="0.25">
      <c r="J349" s="1"/>
      <c r="K349" s="1"/>
      <c r="L349" s="1"/>
    </row>
    <row r="350" spans="10:12" x14ac:dyDescent="0.25">
      <c r="J350" s="1"/>
      <c r="K350" s="1"/>
      <c r="L350" s="1"/>
    </row>
    <row r="351" spans="10:12" x14ac:dyDescent="0.25">
      <c r="J351" s="1"/>
      <c r="K351" s="1"/>
      <c r="L351" s="1"/>
    </row>
    <row r="352" spans="10:12" x14ac:dyDescent="0.25">
      <c r="J352" s="1"/>
      <c r="K352" s="1"/>
      <c r="L352" s="1"/>
    </row>
    <row r="353" spans="10:12" x14ac:dyDescent="0.25">
      <c r="J353" s="1"/>
      <c r="K353" s="1"/>
      <c r="L353" s="1"/>
    </row>
    <row r="354" spans="10:12" x14ac:dyDescent="0.25">
      <c r="J354" s="1"/>
      <c r="K354" s="1"/>
      <c r="L354" s="1"/>
    </row>
    <row r="355" spans="10:12" x14ac:dyDescent="0.25">
      <c r="J355" s="1"/>
      <c r="K355" s="1"/>
      <c r="L355" s="1"/>
    </row>
    <row r="356" spans="10:12" x14ac:dyDescent="0.25">
      <c r="J356" s="1"/>
      <c r="K356" s="1"/>
      <c r="L356" s="1"/>
    </row>
    <row r="357" spans="10:12" x14ac:dyDescent="0.25">
      <c r="J357" s="1"/>
      <c r="K357" s="1"/>
      <c r="L357" s="1"/>
    </row>
    <row r="358" spans="10:12" x14ac:dyDescent="0.25">
      <c r="J358" s="1"/>
      <c r="K358" s="1"/>
      <c r="L358" s="1"/>
    </row>
    <row r="359" spans="10:12" x14ac:dyDescent="0.25">
      <c r="J359" s="1"/>
      <c r="K359" s="1"/>
      <c r="L359" s="1"/>
    </row>
    <row r="360" spans="10:12" x14ac:dyDescent="0.25">
      <c r="J360" s="1"/>
      <c r="K360" s="1"/>
      <c r="L360" s="1"/>
    </row>
    <row r="361" spans="10:12" x14ac:dyDescent="0.25">
      <c r="J361" s="1"/>
      <c r="K361" s="1"/>
      <c r="L361" s="1"/>
    </row>
    <row r="362" spans="10:12" x14ac:dyDescent="0.25">
      <c r="J362" s="1"/>
      <c r="K362" s="1"/>
      <c r="L362" s="1"/>
    </row>
    <row r="363" spans="10:12" x14ac:dyDescent="0.25">
      <c r="J363" s="1"/>
      <c r="K363" s="1"/>
      <c r="L363" s="1"/>
    </row>
    <row r="364" spans="10:12" x14ac:dyDescent="0.25">
      <c r="J364" s="1"/>
      <c r="K364" s="1"/>
      <c r="L364" s="1"/>
    </row>
    <row r="365" spans="10:12" x14ac:dyDescent="0.25">
      <c r="J365" s="1"/>
      <c r="K365" s="1"/>
      <c r="L365" s="1"/>
    </row>
    <row r="366" spans="10:12" x14ac:dyDescent="0.25">
      <c r="J366" s="1"/>
      <c r="K366" s="1"/>
      <c r="L366" s="1"/>
    </row>
    <row r="367" spans="10:12" x14ac:dyDescent="0.25">
      <c r="J367" s="1"/>
      <c r="K367" s="1"/>
      <c r="L367" s="1"/>
    </row>
    <row r="368" spans="10:12" x14ac:dyDescent="0.25">
      <c r="J368" s="1"/>
      <c r="K368" s="1"/>
      <c r="L368" s="1"/>
    </row>
    <row r="369" spans="10:12" x14ac:dyDescent="0.25">
      <c r="J369" s="1"/>
      <c r="K369" s="1"/>
      <c r="L369" s="1"/>
    </row>
    <row r="370" spans="10:12" x14ac:dyDescent="0.25">
      <c r="J370" s="1"/>
      <c r="K370" s="1"/>
      <c r="L370" s="1"/>
    </row>
    <row r="371" spans="10:12" x14ac:dyDescent="0.25">
      <c r="J371" s="1"/>
      <c r="K371" s="1"/>
      <c r="L371" s="1"/>
    </row>
    <row r="372" spans="10:12" x14ac:dyDescent="0.25">
      <c r="J372" s="1"/>
      <c r="K372" s="1"/>
      <c r="L372" s="1"/>
    </row>
    <row r="373" spans="10:12" x14ac:dyDescent="0.25">
      <c r="J373" s="1"/>
      <c r="K373" s="1"/>
      <c r="L373" s="1"/>
    </row>
    <row r="374" spans="10:12" x14ac:dyDescent="0.25">
      <c r="J374" s="1"/>
      <c r="K374" s="1"/>
      <c r="L374" s="1"/>
    </row>
    <row r="375" spans="10:12" x14ac:dyDescent="0.25">
      <c r="J375" s="1"/>
      <c r="K375" s="1"/>
      <c r="L375" s="1"/>
    </row>
    <row r="376" spans="10:12" x14ac:dyDescent="0.25">
      <c r="J376" s="1"/>
      <c r="K376" s="1"/>
      <c r="L376" s="1"/>
    </row>
    <row r="377" spans="10:12" x14ac:dyDescent="0.25">
      <c r="J377" s="1"/>
      <c r="K377" s="1"/>
      <c r="L377" s="1"/>
    </row>
    <row r="378" spans="10:12" x14ac:dyDescent="0.25">
      <c r="J378" s="1"/>
      <c r="K378" s="1"/>
      <c r="L378" s="1"/>
    </row>
    <row r="379" spans="10:12" x14ac:dyDescent="0.25">
      <c r="J379" s="1"/>
      <c r="K379" s="1"/>
      <c r="L379" s="1"/>
    </row>
    <row r="380" spans="10:12" x14ac:dyDescent="0.25">
      <c r="J380" s="1"/>
      <c r="K380" s="1"/>
      <c r="L380" s="1"/>
    </row>
    <row r="381" spans="10:12" x14ac:dyDescent="0.25">
      <c r="J381" s="1"/>
      <c r="K381" s="1"/>
      <c r="L381" s="1"/>
    </row>
    <row r="382" spans="10:12" x14ac:dyDescent="0.25">
      <c r="J382" s="1"/>
      <c r="K382" s="1"/>
      <c r="L382" s="1"/>
    </row>
    <row r="383" spans="10:12" x14ac:dyDescent="0.25">
      <c r="J383" s="1"/>
      <c r="K383" s="1"/>
      <c r="L383" s="1"/>
    </row>
    <row r="384" spans="10:12" x14ac:dyDescent="0.25">
      <c r="J384" s="1"/>
      <c r="K384" s="1"/>
      <c r="L384" s="1"/>
    </row>
    <row r="385" spans="10:12" x14ac:dyDescent="0.25">
      <c r="J385" s="1"/>
      <c r="K385" s="1"/>
      <c r="L385" s="1"/>
    </row>
    <row r="386" spans="10:12" x14ac:dyDescent="0.25">
      <c r="J386" s="1"/>
      <c r="K386" s="1"/>
      <c r="L386" s="1"/>
    </row>
    <row r="387" spans="10:12" x14ac:dyDescent="0.25">
      <c r="J387" s="1"/>
      <c r="K387" s="1"/>
      <c r="L387" s="1"/>
    </row>
    <row r="388" spans="10:12" x14ac:dyDescent="0.25">
      <c r="J388" s="1"/>
      <c r="K388" s="1"/>
      <c r="L388" s="1"/>
    </row>
    <row r="389" spans="10:12" x14ac:dyDescent="0.25">
      <c r="J389" s="1"/>
      <c r="K389" s="1"/>
      <c r="L389" s="1"/>
    </row>
    <row r="390" spans="10:12" x14ac:dyDescent="0.25">
      <c r="J390" s="1"/>
      <c r="K390" s="1"/>
      <c r="L390" s="1"/>
    </row>
    <row r="391" spans="10:12" x14ac:dyDescent="0.25">
      <c r="J391" s="1"/>
      <c r="K391" s="1"/>
      <c r="L391" s="1"/>
    </row>
    <row r="392" spans="10:12" x14ac:dyDescent="0.25">
      <c r="J392" s="1"/>
      <c r="K392" s="1"/>
      <c r="L392" s="1"/>
    </row>
    <row r="393" spans="10:12" x14ac:dyDescent="0.25">
      <c r="J393" s="1"/>
      <c r="K393" s="1"/>
      <c r="L393" s="1"/>
    </row>
    <row r="394" spans="10:12" x14ac:dyDescent="0.25">
      <c r="J394" s="1"/>
      <c r="K394" s="1"/>
      <c r="L394" s="1"/>
    </row>
    <row r="395" spans="10:12" x14ac:dyDescent="0.25">
      <c r="J395" s="1"/>
      <c r="K395" s="1"/>
      <c r="L395" s="1"/>
    </row>
    <row r="396" spans="10:12" x14ac:dyDescent="0.25">
      <c r="J396" s="1"/>
      <c r="K396" s="1"/>
      <c r="L396" s="1"/>
    </row>
    <row r="397" spans="10:12" x14ac:dyDescent="0.25">
      <c r="J397" s="1"/>
      <c r="K397" s="1"/>
      <c r="L397" s="1"/>
    </row>
    <row r="398" spans="10:12" x14ac:dyDescent="0.25">
      <c r="J398" s="1"/>
      <c r="K398" s="1"/>
      <c r="L398" s="1"/>
    </row>
    <row r="399" spans="10:12" x14ac:dyDescent="0.25">
      <c r="J399" s="1"/>
      <c r="K399" s="1"/>
      <c r="L399" s="1"/>
    </row>
    <row r="400" spans="10:12" x14ac:dyDescent="0.25">
      <c r="J400" s="1"/>
      <c r="K400" s="1"/>
      <c r="L400" s="1"/>
    </row>
    <row r="401" spans="10:12" x14ac:dyDescent="0.25">
      <c r="J401" s="1"/>
      <c r="K401" s="1"/>
      <c r="L401" s="1"/>
    </row>
    <row r="402" spans="10:12" x14ac:dyDescent="0.25">
      <c r="J402" s="1"/>
      <c r="K402" s="1"/>
      <c r="L402" s="1"/>
    </row>
    <row r="403" spans="10:12" x14ac:dyDescent="0.25">
      <c r="J403" s="1"/>
      <c r="K403" s="1"/>
      <c r="L403" s="1"/>
    </row>
    <row r="404" spans="10:12" x14ac:dyDescent="0.25">
      <c r="J404" s="1"/>
      <c r="K404" s="1"/>
      <c r="L404" s="1"/>
    </row>
    <row r="405" spans="10:12" x14ac:dyDescent="0.25">
      <c r="J405" s="1"/>
      <c r="K405" s="1"/>
      <c r="L405" s="1"/>
    </row>
    <row r="406" spans="10:12" x14ac:dyDescent="0.25">
      <c r="J406" s="1"/>
      <c r="K406" s="1"/>
      <c r="L406" s="1"/>
    </row>
    <row r="407" spans="10:12" x14ac:dyDescent="0.25">
      <c r="J407" s="1"/>
      <c r="K407" s="1"/>
      <c r="L407" s="1"/>
    </row>
    <row r="408" spans="10:12" x14ac:dyDescent="0.25">
      <c r="J408" s="1"/>
      <c r="K408" s="1"/>
      <c r="L408" s="1"/>
    </row>
    <row r="409" spans="10:12" x14ac:dyDescent="0.25">
      <c r="J409" s="1"/>
      <c r="K409" s="1"/>
      <c r="L409" s="1"/>
    </row>
    <row r="410" spans="10:12" x14ac:dyDescent="0.25">
      <c r="J410" s="1"/>
      <c r="K410" s="1"/>
      <c r="L410" s="1"/>
    </row>
    <row r="411" spans="10:12" x14ac:dyDescent="0.25">
      <c r="J411" s="1"/>
      <c r="K411" s="1"/>
      <c r="L411" s="1"/>
    </row>
    <row r="412" spans="10:12" x14ac:dyDescent="0.25">
      <c r="J412" s="1"/>
      <c r="K412" s="1"/>
      <c r="L412" s="1"/>
    </row>
    <row r="413" spans="10:12" x14ac:dyDescent="0.25">
      <c r="J413" s="1"/>
      <c r="K413" s="1"/>
      <c r="L413" s="1"/>
    </row>
    <row r="414" spans="10:12" x14ac:dyDescent="0.25">
      <c r="J414" s="1"/>
      <c r="K414" s="1"/>
      <c r="L414" s="1"/>
    </row>
    <row r="415" spans="10:12" x14ac:dyDescent="0.25">
      <c r="J415" s="1"/>
      <c r="K415" s="1"/>
      <c r="L415" s="1"/>
    </row>
    <row r="416" spans="10:12" x14ac:dyDescent="0.25">
      <c r="J416" s="1"/>
      <c r="K416" s="1"/>
      <c r="L416" s="1"/>
    </row>
    <row r="417" spans="10:12" x14ac:dyDescent="0.25">
      <c r="J417" s="1"/>
      <c r="K417" s="1"/>
      <c r="L417" s="1"/>
    </row>
    <row r="418" spans="10:12" x14ac:dyDescent="0.25">
      <c r="J418" s="1"/>
      <c r="K418" s="1"/>
      <c r="L418" s="1"/>
    </row>
    <row r="419" spans="10:12" x14ac:dyDescent="0.25">
      <c r="J419" s="1"/>
      <c r="K419" s="1"/>
      <c r="L419" s="1"/>
    </row>
    <row r="420" spans="10:12" x14ac:dyDescent="0.25">
      <c r="J420" s="1"/>
      <c r="K420" s="1"/>
      <c r="L420" s="1"/>
    </row>
    <row r="421" spans="10:12" x14ac:dyDescent="0.25">
      <c r="J421" s="1"/>
      <c r="K421" s="1"/>
      <c r="L421" s="1"/>
    </row>
    <row r="422" spans="10:12" x14ac:dyDescent="0.25">
      <c r="J422" s="1"/>
      <c r="K422" s="1"/>
      <c r="L422" s="1"/>
    </row>
    <row r="423" spans="10:12" x14ac:dyDescent="0.25">
      <c r="J423" s="1"/>
      <c r="K423" s="1"/>
      <c r="L423" s="1"/>
    </row>
    <row r="424" spans="10:12" x14ac:dyDescent="0.25">
      <c r="J424" s="1"/>
      <c r="K424" s="1"/>
      <c r="L424" s="1"/>
    </row>
    <row r="425" spans="10:12" x14ac:dyDescent="0.25">
      <c r="J425" s="1"/>
      <c r="K425" s="1"/>
      <c r="L425" s="1"/>
    </row>
    <row r="426" spans="10:12" x14ac:dyDescent="0.25">
      <c r="J426" s="1"/>
      <c r="K426" s="1"/>
      <c r="L426" s="1"/>
    </row>
    <row r="427" spans="10:12" x14ac:dyDescent="0.25">
      <c r="J427" s="1"/>
      <c r="K427" s="1"/>
      <c r="L427" s="1"/>
    </row>
    <row r="428" spans="10:12" x14ac:dyDescent="0.25">
      <c r="J428" s="1"/>
      <c r="K428" s="1"/>
      <c r="L428" s="1"/>
    </row>
    <row r="429" spans="10:12" x14ac:dyDescent="0.25">
      <c r="J429" s="1"/>
      <c r="K429" s="1"/>
      <c r="L429" s="1"/>
    </row>
    <row r="430" spans="10:12" x14ac:dyDescent="0.25">
      <c r="J430" s="1"/>
      <c r="K430" s="1"/>
      <c r="L430" s="1"/>
    </row>
    <row r="431" spans="10:12" x14ac:dyDescent="0.25">
      <c r="J431" s="1"/>
      <c r="K431" s="1"/>
      <c r="L431" s="1"/>
    </row>
    <row r="432" spans="10:12" x14ac:dyDescent="0.25">
      <c r="J432" s="1"/>
      <c r="K432" s="1"/>
      <c r="L432" s="1"/>
    </row>
    <row r="433" spans="10:12" x14ac:dyDescent="0.25">
      <c r="J433" s="1"/>
      <c r="K433" s="1"/>
      <c r="L433" s="1"/>
    </row>
    <row r="434" spans="10:12" x14ac:dyDescent="0.25">
      <c r="J434" s="1"/>
      <c r="K434" s="1"/>
      <c r="L434" s="1"/>
    </row>
    <row r="435" spans="10:12" x14ac:dyDescent="0.25">
      <c r="J435" s="1"/>
      <c r="K435" s="1"/>
      <c r="L435" s="1"/>
    </row>
    <row r="436" spans="10:12" x14ac:dyDescent="0.25">
      <c r="J436" s="1"/>
      <c r="K436" s="1"/>
      <c r="L436" s="1"/>
    </row>
    <row r="437" spans="10:12" x14ac:dyDescent="0.25">
      <c r="J437" s="1"/>
      <c r="K437" s="1"/>
      <c r="L437" s="1"/>
    </row>
    <row r="438" spans="10:12" x14ac:dyDescent="0.25">
      <c r="J438" s="1"/>
      <c r="K438" s="1"/>
      <c r="L438" s="1"/>
    </row>
    <row r="439" spans="10:12" x14ac:dyDescent="0.25">
      <c r="J439" s="1"/>
      <c r="K439" s="1"/>
      <c r="L439" s="1"/>
    </row>
    <row r="440" spans="10:12" x14ac:dyDescent="0.25">
      <c r="J440" s="1"/>
      <c r="K440" s="1"/>
      <c r="L440" s="1"/>
    </row>
    <row r="441" spans="10:12" x14ac:dyDescent="0.25">
      <c r="J441" s="1"/>
      <c r="K441" s="1"/>
      <c r="L441" s="1"/>
    </row>
    <row r="442" spans="10:12" x14ac:dyDescent="0.25">
      <c r="J442" s="1"/>
      <c r="K442" s="1"/>
      <c r="L442" s="1"/>
    </row>
    <row r="443" spans="10:12" x14ac:dyDescent="0.25">
      <c r="J443" s="1"/>
      <c r="K443" s="1"/>
      <c r="L443" s="1"/>
    </row>
    <row r="444" spans="10:12" x14ac:dyDescent="0.25">
      <c r="J444" s="1"/>
      <c r="K444" s="1"/>
      <c r="L444" s="1"/>
    </row>
    <row r="445" spans="10:12" x14ac:dyDescent="0.25">
      <c r="J445" s="1"/>
      <c r="K445" s="1"/>
      <c r="L445" s="1"/>
    </row>
    <row r="446" spans="10:12" x14ac:dyDescent="0.25">
      <c r="J446" s="1"/>
      <c r="K446" s="1"/>
      <c r="L446" s="1"/>
    </row>
    <row r="447" spans="10:12" x14ac:dyDescent="0.25">
      <c r="J447" s="1"/>
      <c r="K447" s="1"/>
      <c r="L447" s="1"/>
    </row>
    <row r="448" spans="10:12" x14ac:dyDescent="0.25">
      <c r="J448" s="1"/>
      <c r="K448" s="1"/>
      <c r="L448" s="1"/>
    </row>
    <row r="449" spans="10:12" x14ac:dyDescent="0.25">
      <c r="J449" s="1"/>
      <c r="K449" s="1"/>
      <c r="L449" s="1"/>
    </row>
    <row r="450" spans="10:12" x14ac:dyDescent="0.25">
      <c r="J450" s="1"/>
      <c r="K450" s="1"/>
      <c r="L450" s="1"/>
    </row>
    <row r="451" spans="10:12" x14ac:dyDescent="0.25">
      <c r="J451" s="1"/>
      <c r="K451" s="1"/>
      <c r="L451" s="1"/>
    </row>
    <row r="452" spans="10:12" x14ac:dyDescent="0.25">
      <c r="J452" s="1"/>
      <c r="K452" s="1"/>
      <c r="L452" s="1"/>
    </row>
    <row r="453" spans="10:12" x14ac:dyDescent="0.25">
      <c r="J453" s="1"/>
      <c r="K453" s="1"/>
      <c r="L453" s="1"/>
    </row>
    <row r="454" spans="10:12" x14ac:dyDescent="0.25">
      <c r="J454" s="1"/>
      <c r="K454" s="1"/>
      <c r="L454" s="1"/>
    </row>
    <row r="455" spans="10:12" x14ac:dyDescent="0.25">
      <c r="J455" s="1"/>
      <c r="K455" s="1"/>
      <c r="L455" s="1"/>
    </row>
    <row r="456" spans="10:12" x14ac:dyDescent="0.25">
      <c r="J456" s="1"/>
      <c r="K456" s="1"/>
      <c r="L456" s="1"/>
    </row>
    <row r="457" spans="10:12" x14ac:dyDescent="0.25">
      <c r="J457" s="1"/>
      <c r="K457" s="1"/>
      <c r="L457" s="1"/>
    </row>
    <row r="458" spans="10:12" x14ac:dyDescent="0.25">
      <c r="J458" s="1"/>
      <c r="K458" s="1"/>
      <c r="L458" s="1"/>
    </row>
    <row r="459" spans="10:12" x14ac:dyDescent="0.25">
      <c r="J459" s="1"/>
      <c r="K459" s="1"/>
      <c r="L459" s="1"/>
    </row>
    <row r="460" spans="10:12" x14ac:dyDescent="0.25">
      <c r="J460" s="1"/>
      <c r="K460" s="1"/>
      <c r="L460" s="1"/>
    </row>
    <row r="461" spans="10:12" x14ac:dyDescent="0.25">
      <c r="J461" s="1"/>
      <c r="K461" s="1"/>
      <c r="L461" s="1"/>
    </row>
    <row r="462" spans="10:12" x14ac:dyDescent="0.25">
      <c r="J462" s="1"/>
      <c r="K462" s="1"/>
      <c r="L462" s="1"/>
    </row>
    <row r="463" spans="10:12" x14ac:dyDescent="0.25">
      <c r="J463" s="1"/>
      <c r="K463" s="1"/>
      <c r="L463" s="1"/>
    </row>
    <row r="464" spans="10:12" x14ac:dyDescent="0.25">
      <c r="J464" s="1"/>
      <c r="K464" s="1"/>
      <c r="L464" s="1"/>
    </row>
    <row r="465" spans="10:12" x14ac:dyDescent="0.25">
      <c r="J465" s="1"/>
      <c r="K465" s="1"/>
      <c r="L465" s="1"/>
    </row>
    <row r="466" spans="10:12" x14ac:dyDescent="0.25">
      <c r="J466" s="1"/>
      <c r="K466" s="1"/>
      <c r="L466" s="1"/>
    </row>
    <row r="467" spans="10:12" x14ac:dyDescent="0.25">
      <c r="J467" s="1"/>
      <c r="K467" s="1"/>
      <c r="L467" s="1"/>
    </row>
    <row r="468" spans="10:12" x14ac:dyDescent="0.25">
      <c r="J468" s="1"/>
      <c r="K468" s="1"/>
      <c r="L468" s="1"/>
    </row>
    <row r="469" spans="10:12" x14ac:dyDescent="0.25">
      <c r="J469" s="1"/>
      <c r="K469" s="1"/>
      <c r="L469" s="1"/>
    </row>
    <row r="470" spans="10:12" x14ac:dyDescent="0.25">
      <c r="J470" s="1"/>
      <c r="K470" s="1"/>
      <c r="L470" s="1"/>
    </row>
    <row r="471" spans="10:12" x14ac:dyDescent="0.25">
      <c r="J471" s="1"/>
      <c r="K471" s="1"/>
      <c r="L471" s="1"/>
    </row>
    <row r="472" spans="10:12" x14ac:dyDescent="0.25">
      <c r="J472" s="1"/>
      <c r="K472" s="1"/>
      <c r="L472" s="1"/>
    </row>
    <row r="473" spans="10:12" x14ac:dyDescent="0.25">
      <c r="J473" s="1"/>
      <c r="K473" s="1"/>
      <c r="L473" s="1"/>
    </row>
    <row r="474" spans="10:12" x14ac:dyDescent="0.25">
      <c r="J474" s="1"/>
      <c r="K474" s="1"/>
      <c r="L474" s="1"/>
    </row>
    <row r="475" spans="10:12" x14ac:dyDescent="0.25">
      <c r="J475" s="1"/>
      <c r="K475" s="1"/>
      <c r="L475" s="1"/>
    </row>
    <row r="476" spans="10:12" x14ac:dyDescent="0.25">
      <c r="J476" s="1"/>
      <c r="K476" s="1"/>
      <c r="L476" s="1"/>
    </row>
    <row r="477" spans="10:12" x14ac:dyDescent="0.25">
      <c r="J477" s="1"/>
      <c r="K477" s="1"/>
      <c r="L477" s="1"/>
    </row>
    <row r="478" spans="10:12" x14ac:dyDescent="0.25">
      <c r="J478" s="1"/>
      <c r="K478" s="1"/>
      <c r="L478" s="1"/>
    </row>
    <row r="479" spans="10:12" x14ac:dyDescent="0.25">
      <c r="J479" s="1"/>
      <c r="K479" s="1"/>
      <c r="L479" s="1"/>
    </row>
    <row r="480" spans="10:12" x14ac:dyDescent="0.25">
      <c r="J480" s="1"/>
      <c r="K480" s="1"/>
      <c r="L480" s="1"/>
    </row>
    <row r="481" spans="10:12" x14ac:dyDescent="0.25">
      <c r="J481" s="1"/>
      <c r="K481" s="1"/>
      <c r="L481" s="1"/>
    </row>
    <row r="482" spans="10:12" x14ac:dyDescent="0.25">
      <c r="J482" s="1"/>
      <c r="K482" s="1"/>
      <c r="L482" s="1"/>
    </row>
    <row r="483" spans="10:12" x14ac:dyDescent="0.25">
      <c r="J483" s="1"/>
      <c r="K483" s="1"/>
      <c r="L483" s="1"/>
    </row>
    <row r="484" spans="10:12" x14ac:dyDescent="0.25">
      <c r="J484" s="1"/>
      <c r="K484" s="1"/>
      <c r="L484" s="1"/>
    </row>
    <row r="485" spans="10:12" x14ac:dyDescent="0.25">
      <c r="J485" s="1"/>
      <c r="K485" s="1"/>
      <c r="L485" s="1"/>
    </row>
    <row r="486" spans="10:12" x14ac:dyDescent="0.25">
      <c r="J486" s="1"/>
      <c r="K486" s="1"/>
      <c r="L486" s="1"/>
    </row>
    <row r="487" spans="10:12" x14ac:dyDescent="0.25">
      <c r="J487" s="1"/>
      <c r="K487" s="1"/>
      <c r="L487" s="1"/>
    </row>
    <row r="488" spans="10:12" x14ac:dyDescent="0.25">
      <c r="J488" s="1"/>
      <c r="K488" s="1"/>
      <c r="L488" s="1"/>
    </row>
    <row r="489" spans="10:12" x14ac:dyDescent="0.25">
      <c r="J489" s="1"/>
      <c r="K489" s="1"/>
      <c r="L489" s="1"/>
    </row>
    <row r="490" spans="10:12" x14ac:dyDescent="0.25">
      <c r="J490" s="1"/>
      <c r="K490" s="1"/>
      <c r="L490" s="1"/>
    </row>
    <row r="491" spans="10:12" x14ac:dyDescent="0.25">
      <c r="J491" s="1"/>
      <c r="K491" s="1"/>
      <c r="L491" s="1"/>
    </row>
    <row r="492" spans="10:12" x14ac:dyDescent="0.25">
      <c r="J492" s="1"/>
      <c r="K492" s="1"/>
      <c r="L492" s="1"/>
    </row>
    <row r="493" spans="10:12" x14ac:dyDescent="0.25">
      <c r="J493" s="1"/>
      <c r="K493" s="1"/>
      <c r="L493" s="1"/>
    </row>
    <row r="494" spans="10:12" x14ac:dyDescent="0.25">
      <c r="J494" s="1"/>
      <c r="K494" s="1"/>
      <c r="L494" s="1"/>
    </row>
    <row r="495" spans="10:12" x14ac:dyDescent="0.25">
      <c r="J495" s="1"/>
      <c r="K495" s="1"/>
      <c r="L495" s="1"/>
    </row>
    <row r="496" spans="10:12" x14ac:dyDescent="0.25">
      <c r="J496" s="1"/>
      <c r="K496" s="1"/>
      <c r="L496" s="1"/>
    </row>
    <row r="497" spans="10:12" x14ac:dyDescent="0.25">
      <c r="J497" s="1"/>
      <c r="K497" s="1"/>
      <c r="L497" s="1"/>
    </row>
    <row r="498" spans="10:12" x14ac:dyDescent="0.25">
      <c r="J498" s="1"/>
      <c r="K498" s="1"/>
      <c r="L498" s="1"/>
    </row>
    <row r="499" spans="10:12" x14ac:dyDescent="0.25">
      <c r="J499" s="1"/>
      <c r="K499" s="1"/>
      <c r="L499" s="1"/>
    </row>
    <row r="500" spans="10:12" x14ac:dyDescent="0.25">
      <c r="J500" s="1"/>
      <c r="K500" s="1"/>
      <c r="L500" s="1"/>
    </row>
    <row r="501" spans="10:12" x14ac:dyDescent="0.25">
      <c r="J501" s="1"/>
      <c r="K501" s="1"/>
      <c r="L501" s="1"/>
    </row>
    <row r="502" spans="10:12" x14ac:dyDescent="0.25">
      <c r="J502" s="1"/>
      <c r="K502" s="1"/>
      <c r="L502" s="1"/>
    </row>
    <row r="503" spans="10:12" x14ac:dyDescent="0.25">
      <c r="J503" s="1"/>
      <c r="K503" s="1"/>
      <c r="L503" s="1"/>
    </row>
    <row r="504" spans="10:12" x14ac:dyDescent="0.25">
      <c r="J504" s="1"/>
      <c r="K504" s="1"/>
      <c r="L504" s="1"/>
    </row>
    <row r="505" spans="10:12" x14ac:dyDescent="0.25">
      <c r="J505" s="1"/>
      <c r="K505" s="1"/>
      <c r="L505" s="1"/>
    </row>
    <row r="506" spans="10:12" x14ac:dyDescent="0.25">
      <c r="J506" s="1"/>
      <c r="K506" s="1"/>
      <c r="L506" s="1"/>
    </row>
    <row r="507" spans="10:12" x14ac:dyDescent="0.25">
      <c r="J507" s="1"/>
      <c r="K507" s="1"/>
      <c r="L507" s="1"/>
    </row>
    <row r="508" spans="10:12" x14ac:dyDescent="0.25">
      <c r="J508" s="1"/>
      <c r="K508" s="1"/>
      <c r="L508" s="1"/>
    </row>
    <row r="509" spans="10:12" x14ac:dyDescent="0.25">
      <c r="J509" s="1"/>
      <c r="K509" s="1"/>
      <c r="L509" s="1"/>
    </row>
    <row r="510" spans="10:12" x14ac:dyDescent="0.25">
      <c r="J510" s="1"/>
      <c r="K510" s="1"/>
      <c r="L510" s="1"/>
    </row>
    <row r="511" spans="10:12" x14ac:dyDescent="0.25">
      <c r="J511" s="1"/>
      <c r="K511" s="1"/>
      <c r="L511" s="1"/>
    </row>
    <row r="512" spans="10:12" x14ac:dyDescent="0.25">
      <c r="J512" s="1"/>
      <c r="K512" s="1"/>
      <c r="L512" s="1"/>
    </row>
    <row r="513" spans="10:12" x14ac:dyDescent="0.25">
      <c r="J513" s="1"/>
      <c r="K513" s="1"/>
      <c r="L513" s="1"/>
    </row>
    <row r="514" spans="10:12" x14ac:dyDescent="0.25">
      <c r="J514" s="1"/>
      <c r="K514" s="1"/>
      <c r="L514" s="1"/>
    </row>
    <row r="515" spans="10:12" x14ac:dyDescent="0.25">
      <c r="J515" s="1"/>
      <c r="K515" s="1"/>
      <c r="L515" s="1"/>
    </row>
    <row r="516" spans="10:12" x14ac:dyDescent="0.25">
      <c r="J516" s="1"/>
      <c r="K516" s="1"/>
      <c r="L516" s="1"/>
    </row>
    <row r="517" spans="10:12" x14ac:dyDescent="0.25">
      <c r="J517" s="1"/>
      <c r="K517" s="1"/>
      <c r="L517" s="1"/>
    </row>
    <row r="518" spans="10:12" x14ac:dyDescent="0.25">
      <c r="J518" s="1"/>
      <c r="K518" s="1"/>
      <c r="L518" s="1"/>
    </row>
    <row r="519" spans="10:12" x14ac:dyDescent="0.25">
      <c r="J519" s="1"/>
      <c r="K519" s="1"/>
      <c r="L519" s="1"/>
    </row>
    <row r="520" spans="10:12" x14ac:dyDescent="0.25">
      <c r="J520" s="1"/>
      <c r="K520" s="1"/>
      <c r="L520" s="1"/>
    </row>
    <row r="521" spans="10:12" x14ac:dyDescent="0.25">
      <c r="J521" s="1"/>
      <c r="K521" s="1"/>
      <c r="L521" s="1"/>
    </row>
    <row r="522" spans="10:12" x14ac:dyDescent="0.25">
      <c r="J522" s="1"/>
      <c r="K522" s="1"/>
      <c r="L522" s="1"/>
    </row>
    <row r="523" spans="10:12" x14ac:dyDescent="0.25">
      <c r="J523" s="1"/>
      <c r="K523" s="1"/>
      <c r="L523" s="1"/>
    </row>
    <row r="524" spans="10:12" x14ac:dyDescent="0.25">
      <c r="J524" s="1"/>
      <c r="K524" s="1"/>
      <c r="L524" s="1"/>
    </row>
    <row r="525" spans="10:12" x14ac:dyDescent="0.25">
      <c r="J525" s="1"/>
      <c r="K525" s="1"/>
      <c r="L525" s="1"/>
    </row>
    <row r="526" spans="10:12" x14ac:dyDescent="0.25">
      <c r="J526" s="1"/>
      <c r="K526" s="1"/>
      <c r="L526" s="1"/>
    </row>
    <row r="527" spans="10:12" x14ac:dyDescent="0.25">
      <c r="J527" s="1"/>
      <c r="K527" s="1"/>
      <c r="L527" s="1"/>
    </row>
    <row r="528" spans="10:12" x14ac:dyDescent="0.25">
      <c r="J528" s="1"/>
      <c r="K528" s="1"/>
      <c r="L528" s="1"/>
    </row>
    <row r="529" spans="10:12" x14ac:dyDescent="0.25">
      <c r="J529" s="1"/>
      <c r="K529" s="1"/>
      <c r="L529" s="1"/>
    </row>
    <row r="530" spans="10:12" x14ac:dyDescent="0.25">
      <c r="J530" s="1"/>
      <c r="K530" s="1"/>
      <c r="L530" s="1"/>
    </row>
    <row r="531" spans="10:12" x14ac:dyDescent="0.25">
      <c r="J531" s="1"/>
      <c r="K531" s="1"/>
      <c r="L531" s="1"/>
    </row>
    <row r="532" spans="10:12" x14ac:dyDescent="0.25">
      <c r="J532" s="1"/>
      <c r="K532" s="1"/>
      <c r="L532" s="1"/>
    </row>
    <row r="533" spans="10:12" x14ac:dyDescent="0.25">
      <c r="J533" s="1"/>
      <c r="K533" s="1"/>
      <c r="L533" s="1"/>
    </row>
    <row r="534" spans="10:12" x14ac:dyDescent="0.25">
      <c r="J534" s="1"/>
      <c r="K534" s="1"/>
      <c r="L534" s="1"/>
    </row>
    <row r="535" spans="10:12" x14ac:dyDescent="0.25">
      <c r="J535" s="1"/>
      <c r="K535" s="1"/>
      <c r="L535" s="1"/>
    </row>
    <row r="536" spans="10:12" x14ac:dyDescent="0.25">
      <c r="J536" s="1"/>
      <c r="K536" s="1"/>
      <c r="L536" s="1"/>
    </row>
    <row r="537" spans="10:12" x14ac:dyDescent="0.25">
      <c r="J537" s="1"/>
      <c r="K537" s="1"/>
      <c r="L537" s="1"/>
    </row>
    <row r="538" spans="10:12" x14ac:dyDescent="0.25">
      <c r="J538" s="1"/>
      <c r="K538" s="1"/>
      <c r="L538" s="1"/>
    </row>
    <row r="539" spans="10:12" x14ac:dyDescent="0.25">
      <c r="J539" s="1"/>
      <c r="K539" s="1"/>
      <c r="L539" s="1"/>
    </row>
    <row r="540" spans="10:12" x14ac:dyDescent="0.25">
      <c r="J540" s="1"/>
      <c r="K540" s="1"/>
      <c r="L540" s="1"/>
    </row>
    <row r="541" spans="10:12" x14ac:dyDescent="0.25">
      <c r="J541" s="1"/>
      <c r="K541" s="1"/>
      <c r="L541" s="1"/>
    </row>
    <row r="542" spans="10:12" x14ac:dyDescent="0.25">
      <c r="J542" s="1"/>
      <c r="K542" s="1"/>
      <c r="L542" s="1"/>
    </row>
    <row r="543" spans="10:12" x14ac:dyDescent="0.25">
      <c r="J543" s="1"/>
      <c r="K543" s="1"/>
      <c r="L543" s="1"/>
    </row>
    <row r="544" spans="10:12" x14ac:dyDescent="0.25">
      <c r="J544" s="1"/>
      <c r="K544" s="1"/>
      <c r="L544" s="1"/>
    </row>
    <row r="545" spans="10:12" x14ac:dyDescent="0.25">
      <c r="J545" s="1"/>
      <c r="K545" s="1"/>
      <c r="L545" s="1"/>
    </row>
    <row r="546" spans="10:12" x14ac:dyDescent="0.25">
      <c r="J546" s="1"/>
      <c r="K546" s="1"/>
      <c r="L546" s="1"/>
    </row>
    <row r="547" spans="10:12" x14ac:dyDescent="0.25">
      <c r="J547" s="1"/>
      <c r="K547" s="1"/>
      <c r="L547" s="1"/>
    </row>
    <row r="548" spans="10:12" x14ac:dyDescent="0.25">
      <c r="J548" s="1"/>
      <c r="K548" s="1"/>
      <c r="L548" s="1"/>
    </row>
    <row r="549" spans="10:12" x14ac:dyDescent="0.25">
      <c r="J549" s="1"/>
      <c r="K549" s="1"/>
      <c r="L549" s="1"/>
    </row>
    <row r="550" spans="10:12" x14ac:dyDescent="0.25">
      <c r="J550" s="1"/>
      <c r="K550" s="1"/>
      <c r="L550" s="1"/>
    </row>
    <row r="551" spans="10:12" x14ac:dyDescent="0.25">
      <c r="J551" s="1"/>
      <c r="K551" s="1"/>
      <c r="L551" s="1"/>
    </row>
    <row r="552" spans="10:12" x14ac:dyDescent="0.25">
      <c r="J552" s="1"/>
      <c r="K552" s="1"/>
      <c r="L552" s="1"/>
    </row>
    <row r="553" spans="10:12" x14ac:dyDescent="0.25">
      <c r="J553" s="1"/>
      <c r="K553" s="1"/>
      <c r="L553" s="1"/>
    </row>
    <row r="554" spans="10:12" x14ac:dyDescent="0.25">
      <c r="J554" s="1"/>
      <c r="K554" s="1"/>
      <c r="L554" s="1"/>
    </row>
    <row r="555" spans="10:12" x14ac:dyDescent="0.25">
      <c r="J555" s="1"/>
      <c r="K555" s="1"/>
      <c r="L555" s="1"/>
    </row>
    <row r="556" spans="10:12" x14ac:dyDescent="0.25">
      <c r="J556" s="1"/>
      <c r="K556" s="1"/>
      <c r="L556" s="1"/>
    </row>
    <row r="557" spans="10:12" x14ac:dyDescent="0.25">
      <c r="J557" s="1"/>
      <c r="K557" s="1"/>
      <c r="L557" s="1"/>
    </row>
    <row r="558" spans="10:12" x14ac:dyDescent="0.25">
      <c r="J558" s="1"/>
      <c r="K558" s="1"/>
      <c r="L558" s="1"/>
    </row>
    <row r="559" spans="10:12" x14ac:dyDescent="0.25">
      <c r="J559" s="1"/>
      <c r="K559" s="1"/>
      <c r="L559" s="1"/>
    </row>
    <row r="560" spans="10:12" x14ac:dyDescent="0.25">
      <c r="J560" s="1"/>
      <c r="K560" s="1"/>
      <c r="L560" s="1"/>
    </row>
    <row r="561" spans="10:12" x14ac:dyDescent="0.25">
      <c r="J561" s="1"/>
      <c r="K561" s="1"/>
      <c r="L561" s="1"/>
    </row>
    <row r="562" spans="10:12" x14ac:dyDescent="0.25">
      <c r="J562" s="1"/>
      <c r="K562" s="1"/>
      <c r="L562" s="1"/>
    </row>
    <row r="563" spans="10:12" x14ac:dyDescent="0.25">
      <c r="J563" s="1"/>
      <c r="K563" s="1"/>
      <c r="L563" s="1"/>
    </row>
    <row r="564" spans="10:12" x14ac:dyDescent="0.25">
      <c r="J564" s="1"/>
      <c r="K564" s="1"/>
      <c r="L564" s="1"/>
    </row>
    <row r="565" spans="10:12" x14ac:dyDescent="0.25">
      <c r="J565" s="1"/>
      <c r="K565" s="1"/>
      <c r="L565" s="1"/>
    </row>
    <row r="566" spans="10:12" x14ac:dyDescent="0.25">
      <c r="J566" s="1"/>
      <c r="K566" s="1"/>
      <c r="L566" s="1"/>
    </row>
    <row r="567" spans="10:12" x14ac:dyDescent="0.25">
      <c r="J567" s="1"/>
      <c r="K567" s="1"/>
      <c r="L567" s="1"/>
    </row>
    <row r="568" spans="10:12" x14ac:dyDescent="0.25">
      <c r="J568" s="1"/>
      <c r="K568" s="1"/>
      <c r="L568" s="1"/>
    </row>
    <row r="569" spans="10:12" x14ac:dyDescent="0.25">
      <c r="J569" s="1"/>
      <c r="K569" s="1"/>
      <c r="L569" s="1"/>
    </row>
    <row r="570" spans="10:12" x14ac:dyDescent="0.25">
      <c r="J570" s="1"/>
      <c r="K570" s="1"/>
      <c r="L570" s="1"/>
    </row>
    <row r="571" spans="10:12" x14ac:dyDescent="0.25">
      <c r="J571" s="1"/>
      <c r="K571" s="1"/>
      <c r="L571" s="1"/>
    </row>
    <row r="572" spans="10:12" x14ac:dyDescent="0.25">
      <c r="J572" s="1"/>
      <c r="K572" s="1"/>
      <c r="L572" s="1"/>
    </row>
    <row r="573" spans="10:12" x14ac:dyDescent="0.25">
      <c r="J573" s="1"/>
      <c r="K573" s="1"/>
      <c r="L573" s="1"/>
    </row>
    <row r="574" spans="10:12" x14ac:dyDescent="0.25">
      <c r="J574" s="1"/>
      <c r="K574" s="1"/>
      <c r="L574" s="1"/>
    </row>
    <row r="575" spans="10:12" x14ac:dyDescent="0.25">
      <c r="J575" s="1"/>
      <c r="K575" s="1"/>
      <c r="L575" s="1"/>
    </row>
    <row r="576" spans="10:12" x14ac:dyDescent="0.25">
      <c r="J576" s="1"/>
      <c r="K576" s="1"/>
      <c r="L576" s="1"/>
    </row>
    <row r="577" spans="10:12" x14ac:dyDescent="0.25">
      <c r="J577" s="1"/>
      <c r="K577" s="1"/>
      <c r="L577" s="1"/>
    </row>
    <row r="578" spans="10:12" x14ac:dyDescent="0.25">
      <c r="J578" s="1"/>
      <c r="K578" s="1"/>
      <c r="L578" s="1"/>
    </row>
    <row r="579" spans="10:12" x14ac:dyDescent="0.25">
      <c r="J579" s="1"/>
      <c r="K579" s="1"/>
      <c r="L579" s="1"/>
    </row>
    <row r="580" spans="10:12" x14ac:dyDescent="0.25">
      <c r="J580" s="1"/>
      <c r="K580" s="1"/>
      <c r="L580" s="1"/>
    </row>
    <row r="581" spans="10:12" x14ac:dyDescent="0.25">
      <c r="J581" s="1"/>
      <c r="K581" s="1"/>
      <c r="L581" s="1"/>
    </row>
    <row r="582" spans="10:12" x14ac:dyDescent="0.25">
      <c r="J582" s="1"/>
      <c r="K582" s="1"/>
      <c r="L582" s="1"/>
    </row>
    <row r="583" spans="10:12" x14ac:dyDescent="0.25">
      <c r="J583" s="1"/>
      <c r="K583" s="1"/>
      <c r="L583" s="1"/>
    </row>
    <row r="584" spans="10:12" x14ac:dyDescent="0.25">
      <c r="J584" s="1"/>
      <c r="K584" s="1"/>
      <c r="L584" s="1"/>
    </row>
    <row r="585" spans="10:12" x14ac:dyDescent="0.25">
      <c r="J585" s="1"/>
      <c r="K585" s="1"/>
      <c r="L58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0"/>
  <sheetViews>
    <sheetView tabSelected="1" workbookViewId="0">
      <selection activeCell="A2" sqref="A2"/>
    </sheetView>
  </sheetViews>
  <sheetFormatPr defaultRowHeight="15" x14ac:dyDescent="0.25"/>
  <cols>
    <col min="1" max="2" width="6" style="20" customWidth="1"/>
    <col min="3" max="3" width="77.7109375" customWidth="1"/>
    <col min="7" max="7" width="45.5703125" customWidth="1"/>
  </cols>
  <sheetData>
    <row r="1" spans="1:16" x14ac:dyDescent="0.25">
      <c r="A1" s="2" t="s">
        <v>18</v>
      </c>
      <c r="B1" s="2" t="s">
        <v>19</v>
      </c>
      <c r="C1" s="1" t="s">
        <v>20</v>
      </c>
      <c r="D1" s="2" t="s">
        <v>21</v>
      </c>
      <c r="E1" s="3" t="s">
        <v>22</v>
      </c>
      <c r="F1" s="1" t="s">
        <v>23</v>
      </c>
      <c r="G1" s="1" t="s">
        <v>24</v>
      </c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2"/>
      <c r="B2" s="20">
        <v>1</v>
      </c>
      <c r="C2" s="1" t="str">
        <f>Дата!B2&amp;", "&amp;Дата!C2&amp;" ("&amp;Дата!D2&amp;" гат, "&amp;Дата!E2&amp;")"</f>
        <v>Пиловник, сосна (2 гат, 14-19)</v>
      </c>
      <c r="D2" s="21">
        <f>Дата!J2</f>
        <v>850</v>
      </c>
      <c r="E2" s="22">
        <f>Дата!L2</f>
        <v>860</v>
      </c>
      <c r="F2" s="23">
        <f>Дата!K2</f>
        <v>860</v>
      </c>
      <c r="G2" s="1" t="str">
        <f>Дата!O2</f>
        <v>ДП "БІЛОЦЕРКІВСЬКЕ ЛІСОВЕ ГОСПОДАРСТВО"</v>
      </c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2"/>
      <c r="B3" s="20">
        <v>1</v>
      </c>
      <c r="C3" s="1" t="str">
        <f>Дата!B3&amp;", "&amp;Дата!C3&amp;" ("&amp;Дата!D3&amp;" гат, "&amp;Дата!E3&amp;")"</f>
        <v>Пиловник, сосна (1 гат, 20-25)</v>
      </c>
      <c r="D3" s="21">
        <f>Дата!J3</f>
        <v>1230</v>
      </c>
      <c r="E3" s="22">
        <f>Дата!L3</f>
        <v>1290</v>
      </c>
      <c r="F3" s="23">
        <f>Дата!K3</f>
        <v>1290</v>
      </c>
      <c r="G3" s="1" t="str">
        <f>Дата!O3</f>
        <v>ДП "БІЛОЦЕРКІВСЬКЕ ЛІСОВЕ ГОСПОДАРСТВО"</v>
      </c>
    </row>
    <row r="4" spans="1:16" x14ac:dyDescent="0.25">
      <c r="A4" s="2"/>
      <c r="B4" s="20">
        <v>1</v>
      </c>
      <c r="C4" s="1" t="str">
        <f>Дата!B4&amp;", "&amp;Дата!C4&amp;" ("&amp;Дата!D4&amp;" гат, "&amp;Дата!E4&amp;")"</f>
        <v>Пиловник, сосна (2 гат, 20-25)</v>
      </c>
      <c r="D4" s="21">
        <f>Дата!J4</f>
        <v>1180</v>
      </c>
      <c r="E4" s="22">
        <f>Дата!L4</f>
        <v>1180</v>
      </c>
      <c r="F4" s="23">
        <f>Дата!K4</f>
        <v>1180</v>
      </c>
      <c r="G4" s="1" t="str">
        <f>Дата!O4</f>
        <v>ДП "БІЛОЦЕРКІВСЬКЕ ЛІСОВЕ ГОСПОДАРСТВО"</v>
      </c>
    </row>
    <row r="5" spans="1:16" x14ac:dyDescent="0.25">
      <c r="A5" s="2"/>
      <c r="B5" s="20">
        <v>1</v>
      </c>
      <c r="C5" s="1" t="str">
        <f>Дата!B5&amp;", "&amp;Дата!C5&amp;" ("&amp;Дата!D5&amp;" гат, "&amp;Дата!E5&amp;")"</f>
        <v>Пиловник, сосна (2 гат, 20-25)</v>
      </c>
      <c r="D5" s="21">
        <f>Дата!J5</f>
        <v>1180</v>
      </c>
      <c r="E5" s="22">
        <f>Дата!L5</f>
        <v>1260</v>
      </c>
      <c r="F5" s="23">
        <f>Дата!K5</f>
        <v>1248</v>
      </c>
      <c r="G5" s="1" t="str">
        <f>Дата!O5</f>
        <v>ДП "БІЛОЦЕРКІВСЬКЕ ЛІСОВЕ ГОСПОДАРСТВО"</v>
      </c>
    </row>
    <row r="6" spans="1:16" x14ac:dyDescent="0.25">
      <c r="A6" s="2"/>
      <c r="B6" s="20">
        <v>1</v>
      </c>
      <c r="C6" s="1" t="str">
        <f>Дата!B6&amp;", "&amp;Дата!C6&amp;" ("&amp;Дата!D6&amp;" гат, "&amp;Дата!E6&amp;")"</f>
        <v>Пиловник, сосна (3 гат, 20-25)</v>
      </c>
      <c r="D6" s="21">
        <f>Дата!J6</f>
        <v>1080</v>
      </c>
      <c r="E6" s="22">
        <f>Дата!L6</f>
        <v>1120</v>
      </c>
      <c r="F6" s="23">
        <f>Дата!K6</f>
        <v>1110</v>
      </c>
      <c r="G6" s="1" t="str">
        <f>Дата!O6</f>
        <v>ДП "БІЛОЦЕРКІВСЬКЕ ЛІСОВЕ ГОСПОДАРСТВО"</v>
      </c>
    </row>
    <row r="7" spans="1:16" x14ac:dyDescent="0.25">
      <c r="A7" s="2"/>
      <c r="B7" s="20">
        <v>1</v>
      </c>
      <c r="C7" s="1" t="str">
        <f>Дата!B7&amp;", "&amp;Дата!C7&amp;" ("&amp;Дата!D7&amp;" гат, "&amp;Дата!E7&amp;")"</f>
        <v>Пиловник, сосна (3 гат, 20-25)</v>
      </c>
      <c r="D7" s="21">
        <f>Дата!J7</f>
        <v>1080</v>
      </c>
      <c r="E7" s="22">
        <f>Дата!L7</f>
        <v>1110</v>
      </c>
      <c r="F7" s="23">
        <f>Дата!K7</f>
        <v>1110</v>
      </c>
      <c r="G7" s="1" t="str">
        <f>Дата!O7</f>
        <v>ДП "БІЛОЦЕРКІВСЬКЕ ЛІСОВЕ ГОСПОДАРСТВО"</v>
      </c>
    </row>
    <row r="8" spans="1:16" x14ac:dyDescent="0.25">
      <c r="B8" s="20">
        <v>1</v>
      </c>
      <c r="C8" s="1" t="str">
        <f>Дата!B8&amp;", "&amp;Дата!C8&amp;" ("&amp;Дата!D8&amp;" гат, "&amp;Дата!E8&amp;")"</f>
        <v>Пиловник, сосна (3 гат, 20-25)</v>
      </c>
      <c r="D8" s="21">
        <f>Дата!J8</f>
        <v>1080</v>
      </c>
      <c r="E8" s="22">
        <f>Дата!L8</f>
        <v>1130</v>
      </c>
      <c r="F8" s="23">
        <f>Дата!K8</f>
        <v>1126</v>
      </c>
      <c r="G8" s="1" t="str">
        <f>Дата!O8</f>
        <v>ДП "БІЛОЦЕРКІВСЬКЕ ЛІСОВЕ ГОСПОДАРСТВО"</v>
      </c>
    </row>
    <row r="9" spans="1:16" x14ac:dyDescent="0.25">
      <c r="B9" s="20">
        <v>1</v>
      </c>
      <c r="C9" s="1" t="str">
        <f>Дата!B9&amp;", "&amp;Дата!C9&amp;" ("&amp;Дата!D9&amp;" гат, "&amp;Дата!E9&amp;")"</f>
        <v>Пиловник, сосна (1 гат, 26-35)</v>
      </c>
      <c r="D9" s="21">
        <f>Дата!J9</f>
        <v>1380</v>
      </c>
      <c r="E9" s="22">
        <f>Дата!L9</f>
        <v>1410</v>
      </c>
      <c r="F9" s="23">
        <f>Дата!K9</f>
        <v>1410</v>
      </c>
      <c r="G9" s="1" t="str">
        <f>Дата!O9</f>
        <v>ДП "БІЛОЦЕРКІВСЬКЕ ЛІСОВЕ ГОСПОДАРСТВО"</v>
      </c>
    </row>
    <row r="10" spans="1:16" x14ac:dyDescent="0.25">
      <c r="B10" s="20">
        <v>1</v>
      </c>
      <c r="C10" s="1" t="str">
        <f>Дата!B10&amp;", "&amp;Дата!C10&amp;" ("&amp;Дата!D10&amp;" гат, "&amp;Дата!E10&amp;")"</f>
        <v>Пиловник, сосна (1 гат, 26-35)</v>
      </c>
      <c r="D10" s="21">
        <f>Дата!J10</f>
        <v>1380</v>
      </c>
      <c r="E10" s="22">
        <f>Дата!L10</f>
        <v>1390</v>
      </c>
      <c r="F10" s="23">
        <f>Дата!K10</f>
        <v>1390</v>
      </c>
      <c r="G10" s="1" t="str">
        <f>Дата!O10</f>
        <v>ДП "БІЛОЦЕРКІВСЬКЕ ЛІСОВЕ ГОСПОДАРСТВО"</v>
      </c>
    </row>
    <row r="11" spans="1:16" x14ac:dyDescent="0.25">
      <c r="B11" s="20">
        <v>1</v>
      </c>
      <c r="C11" s="1" t="str">
        <f>Дата!B11&amp;", "&amp;Дата!C11&amp;" ("&amp;Дата!D11&amp;" гат, "&amp;Дата!E11&amp;")"</f>
        <v>Пиловник, сосна (2 гат, 26-35)</v>
      </c>
      <c r="D11" s="21">
        <f>Дата!J11</f>
        <v>1320</v>
      </c>
      <c r="E11" s="22">
        <f>Дата!L11</f>
        <v>1350</v>
      </c>
      <c r="F11" s="23">
        <f>Дата!K11</f>
        <v>1335</v>
      </c>
      <c r="G11" s="1" t="str">
        <f>Дата!O11</f>
        <v>ДП "БІЛОЦЕРКІВСЬКЕ ЛІСОВЕ ГОСПОДАРСТВО"</v>
      </c>
    </row>
    <row r="12" spans="1:16" x14ac:dyDescent="0.25">
      <c r="B12" s="20">
        <v>1</v>
      </c>
      <c r="C12" s="1" t="str">
        <f>Дата!B12&amp;", "&amp;Дата!C12&amp;" ("&amp;Дата!D12&amp;" гат, "&amp;Дата!E12&amp;")"</f>
        <v>Пиловник, сосна (2 гат, 26-35)</v>
      </c>
      <c r="D12" s="21">
        <f>Дата!J12</f>
        <v>1320</v>
      </c>
      <c r="E12" s="22">
        <f>Дата!L12</f>
        <v>1350</v>
      </c>
      <c r="F12" s="23">
        <f>Дата!K12</f>
        <v>1336</v>
      </c>
      <c r="G12" s="1" t="str">
        <f>Дата!O12</f>
        <v>ДП "БІЛОЦЕРКІВСЬКЕ ЛІСОВЕ ГОСПОДАРСТВО"</v>
      </c>
    </row>
    <row r="13" spans="1:16" x14ac:dyDescent="0.25">
      <c r="B13" s="20">
        <v>1</v>
      </c>
      <c r="C13" s="1" t="str">
        <f>Дата!B13&amp;", "&amp;Дата!C13&amp;" ("&amp;Дата!D13&amp;" гат, "&amp;Дата!E13&amp;")"</f>
        <v>Пиловник, сосна (3 гат, 26-35)</v>
      </c>
      <c r="D13" s="21">
        <f>Дата!J13</f>
        <v>1260</v>
      </c>
      <c r="E13" s="22">
        <f>Дата!L13</f>
        <v>1290</v>
      </c>
      <c r="F13" s="23">
        <f>Дата!K13</f>
        <v>1285</v>
      </c>
      <c r="G13" s="1" t="str">
        <f>Дата!O13</f>
        <v>ДП "БІЛОЦЕРКІВСЬКЕ ЛІСОВЕ ГОСПОДАРСТВО"</v>
      </c>
    </row>
    <row r="14" spans="1:16" x14ac:dyDescent="0.25">
      <c r="B14" s="20">
        <v>1</v>
      </c>
      <c r="C14" s="1" t="str">
        <f>Дата!B14&amp;", "&amp;Дата!C14&amp;" ("&amp;Дата!D14&amp;" гат, "&amp;Дата!E14&amp;")"</f>
        <v>Пиловник, сосна (3 гат, 26-35)</v>
      </c>
      <c r="D14" s="21">
        <f>Дата!J14</f>
        <v>1260</v>
      </c>
      <c r="E14" s="22">
        <f>Дата!L14</f>
        <v>1280</v>
      </c>
      <c r="F14" s="23">
        <f>Дата!K14</f>
        <v>1280</v>
      </c>
      <c r="G14" s="1" t="str">
        <f>Дата!O14</f>
        <v>ДП "БІЛОЦЕРКІВСЬКЕ ЛІСОВЕ ГОСПОДАРСТВО"</v>
      </c>
    </row>
    <row r="15" spans="1:16" x14ac:dyDescent="0.25">
      <c r="B15" s="20">
        <v>1</v>
      </c>
      <c r="C15" s="1" t="str">
        <f>Дата!B15&amp;", "&amp;Дата!C15&amp;" ("&amp;Дата!D15&amp;" гат, "&amp;Дата!E15&amp;")"</f>
        <v>Пиловник, сосна (3 гат, 26-35)</v>
      </c>
      <c r="D15" s="21">
        <f>Дата!J15</f>
        <v>1260</v>
      </c>
      <c r="E15" s="22">
        <f>Дата!L15</f>
        <v>1300</v>
      </c>
      <c r="F15" s="23">
        <f>Дата!K15</f>
        <v>1290</v>
      </c>
      <c r="G15" s="1" t="str">
        <f>Дата!O15</f>
        <v>ДП "БІЛОЦЕРКІВСЬКЕ ЛІСОВЕ ГОСПОДАРСТВО"</v>
      </c>
    </row>
    <row r="16" spans="1:16" x14ac:dyDescent="0.25">
      <c r="B16" s="20">
        <v>1</v>
      </c>
      <c r="C16" s="1" t="str">
        <f>Дата!B16&amp;", "&amp;Дата!C16&amp;" ("&amp;Дата!D16&amp;" гат, "&amp;Дата!E16&amp;")"</f>
        <v>Пиловник, сосна (3 гат, 36 і більше)</v>
      </c>
      <c r="D16" s="21">
        <f>Дата!J16</f>
        <v>1380</v>
      </c>
      <c r="E16" s="22">
        <f>Дата!L16</f>
        <v>1380</v>
      </c>
      <c r="F16" s="23">
        <f>Дата!K16</f>
        <v>1380</v>
      </c>
      <c r="G16" s="1" t="str">
        <f>Дата!O16</f>
        <v>ДП "БІЛОЦЕРКІВСЬКЕ ЛІСОВЕ ГОСПОДАРСТВО"</v>
      </c>
    </row>
    <row r="17" spans="2:7" x14ac:dyDescent="0.25">
      <c r="B17" s="20">
        <v>1</v>
      </c>
      <c r="C17" s="1" t="str">
        <f>Дата!B17&amp;", "&amp;Дата!C17&amp;" ("&amp;Дата!D17&amp;" гат, "&amp;Дата!E17&amp;")"</f>
        <v>Техсировина для ВТП хвойна (сосна сухостій), - (- гат, 14-19)</v>
      </c>
      <c r="D17" s="21">
        <f>Дата!J17</f>
        <v>530</v>
      </c>
      <c r="E17" s="22">
        <f>Дата!L17</f>
        <v>550</v>
      </c>
      <c r="F17" s="23">
        <f>Дата!K17</f>
        <v>548</v>
      </c>
      <c r="G17" s="1" t="str">
        <f>Дата!O17</f>
        <v>ДП "БІЛОЦЕРКІВСЬКЕ ЛІСОВЕ ГОСПОДАРСТВО"</v>
      </c>
    </row>
    <row r="18" spans="2:7" x14ac:dyDescent="0.25">
      <c r="B18" s="20">
        <v>1</v>
      </c>
      <c r="C18" s="1" t="str">
        <f>Дата!B18&amp;", "&amp;Дата!C18&amp;" ("&amp;Дата!D18&amp;" гат, "&amp;Дата!E18&amp;")"</f>
        <v>Техсировина для ВТП хвойна (сосна сухостій), - (- гат, 14-19)</v>
      </c>
      <c r="D18" s="21">
        <f>Дата!J18</f>
        <v>530</v>
      </c>
      <c r="E18" s="22">
        <f>Дата!L18</f>
        <v>550</v>
      </c>
      <c r="F18" s="23">
        <f>Дата!K18</f>
        <v>550</v>
      </c>
      <c r="G18" s="1" t="str">
        <f>Дата!O18</f>
        <v>ДП "БІЛОЦЕРКІВСЬКЕ ЛІСОВЕ ГОСПОДАРСТВО"</v>
      </c>
    </row>
    <row r="19" spans="2:7" x14ac:dyDescent="0.25">
      <c r="B19" s="20">
        <v>1</v>
      </c>
      <c r="C19" s="1" t="str">
        <f>Дата!B19&amp;", "&amp;Дата!C19&amp;" ("&amp;Дата!D19&amp;" гат, "&amp;Дата!E19&amp;")"</f>
        <v>Техсировина для ВТП хвойна (сосна сухостій), - (- гат, 20-25)</v>
      </c>
      <c r="D19" s="21">
        <f>Дата!J19</f>
        <v>720</v>
      </c>
      <c r="E19" s="22">
        <f>Дата!L19</f>
        <v>720</v>
      </c>
      <c r="F19" s="23">
        <f>Дата!K19</f>
        <v>720</v>
      </c>
      <c r="G19" s="1" t="str">
        <f>Дата!O19</f>
        <v>ДП "БІЛОЦЕРКІВСЬКЕ ЛІСОВЕ ГОСПОДАРСТВО"</v>
      </c>
    </row>
    <row r="20" spans="2:7" x14ac:dyDescent="0.25">
      <c r="B20" s="20">
        <v>1</v>
      </c>
      <c r="C20" s="1" t="str">
        <f>Дата!B20&amp;", "&amp;Дата!C20&amp;" ("&amp;Дата!D20&amp;" гат, "&amp;Дата!E20&amp;")"</f>
        <v>Техсировина для ВТП хвойна (сосна сухостій), - (- гат, 20-25)</v>
      </c>
      <c r="D20" s="21">
        <f>Дата!J20</f>
        <v>720</v>
      </c>
      <c r="E20" s="22">
        <f>Дата!L20</f>
        <v>730</v>
      </c>
      <c r="F20" s="23">
        <f>Дата!K20</f>
        <v>724</v>
      </c>
      <c r="G20" s="1" t="str">
        <f>Дата!O20</f>
        <v>ДП "БІЛОЦЕРКІВСЬКЕ ЛІСОВЕ ГОСПОДАРСТВО"</v>
      </c>
    </row>
    <row r="21" spans="2:7" x14ac:dyDescent="0.25">
      <c r="B21" s="20">
        <v>1</v>
      </c>
      <c r="C21" s="1" t="str">
        <f>Дата!B21&amp;", "&amp;Дата!C21&amp;" ("&amp;Дата!D21&amp;" гат, "&amp;Дата!E21&amp;")"</f>
        <v>Техсировина для ВТП хвойна (сосна сухостій), - (- гат, 26-&gt;)</v>
      </c>
      <c r="D21" s="21">
        <f>Дата!J21</f>
        <v>810</v>
      </c>
      <c r="E21" s="22">
        <f>Дата!L21</f>
        <v>830</v>
      </c>
      <c r="F21" s="23">
        <f>Дата!K21</f>
        <v>825</v>
      </c>
      <c r="G21" s="1" t="str">
        <f>Дата!O21</f>
        <v>ДП "БІЛОЦЕРКІВСЬКЕ ЛІСОВЕ ГОСПОДАРСТВО"</v>
      </c>
    </row>
    <row r="22" spans="2:7" x14ac:dyDescent="0.25">
      <c r="B22" s="20">
        <v>1</v>
      </c>
      <c r="C22" s="1" t="str">
        <f>Дата!B22&amp;", "&amp;Дата!C22&amp;" ("&amp;Дата!D22&amp;" гат, "&amp;Дата!E22&amp;")"</f>
        <v>Дров'яна деревина для технологічних потреб (н/я), сосна (- гат, 4 і більше)</v>
      </c>
      <c r="D22" s="21">
        <f>Дата!J22</f>
        <v>430</v>
      </c>
      <c r="E22" s="22">
        <f>Дата!L22</f>
        <v>430</v>
      </c>
      <c r="F22" s="23">
        <f>Дата!K22</f>
        <v>430</v>
      </c>
      <c r="G22" s="1" t="str">
        <f>Дата!O22</f>
        <v>ДП "БІЛОЦЕРКІВСЬКЕ ЛІСОВЕ ГОСПОДАРСТВО"</v>
      </c>
    </row>
    <row r="23" spans="2:7" x14ac:dyDescent="0.25">
      <c r="B23" s="20">
        <v>1</v>
      </c>
      <c r="C23" s="1" t="str">
        <f>Дата!B23&amp;", "&amp;Дата!C23&amp;" ("&amp;Дата!D23&amp;" гат, "&amp;Дата!E23&amp;")"</f>
        <v>Пиловник, сосна (1 гат, 26-35)</v>
      </c>
      <c r="D23" s="21">
        <f>Дата!J23</f>
        <v>1300</v>
      </c>
      <c r="E23" s="22">
        <f>Дата!L23</f>
        <v>1320</v>
      </c>
      <c r="F23" s="23">
        <f>Дата!K23</f>
        <v>1320</v>
      </c>
      <c r="G23" s="1" t="str">
        <f>Дата!O23</f>
        <v>ДП "БОГУСЛАВСЬКЕ ЛІСОВЕ ГОСПОДАРСТВО"</v>
      </c>
    </row>
    <row r="24" spans="2:7" x14ac:dyDescent="0.25">
      <c r="B24" s="20">
        <v>1</v>
      </c>
      <c r="C24" s="1" t="str">
        <f>Дата!B24&amp;", "&amp;Дата!C24&amp;" ("&amp;Дата!D24&amp;" гат, "&amp;Дата!E24&amp;")"</f>
        <v>Пиловник, сосна (1 гат, 36 і більше)</v>
      </c>
      <c r="D24" s="21">
        <f>Дата!J24</f>
        <v>1550</v>
      </c>
      <c r="E24" s="22">
        <f>Дата!L24</f>
        <v>1550</v>
      </c>
      <c r="F24" s="23">
        <f>Дата!K24</f>
        <v>1550</v>
      </c>
      <c r="G24" s="1" t="str">
        <f>Дата!O24</f>
        <v>ДП "БОГУСЛАВСЬКЕ ЛІСОВЕ ГОСПОДАРСТВО"</v>
      </c>
    </row>
    <row r="25" spans="2:7" x14ac:dyDescent="0.25">
      <c r="B25" s="20">
        <v>1</v>
      </c>
      <c r="C25" s="1" t="str">
        <f>Дата!B25&amp;", "&amp;Дата!C25&amp;" ("&amp;Дата!D25&amp;" гат, "&amp;Дата!E25&amp;")"</f>
        <v>Пиловник, сосна (2 гат, 26-35)</v>
      </c>
      <c r="D25" s="21">
        <f>Дата!J25</f>
        <v>1250</v>
      </c>
      <c r="E25" s="22">
        <f>Дата!L25</f>
        <v>1260</v>
      </c>
      <c r="F25" s="23">
        <f>Дата!K25</f>
        <v>1260</v>
      </c>
      <c r="G25" s="1" t="str">
        <f>Дата!O25</f>
        <v>ДП "БОГУСЛАВСЬКЕ ЛІСОВЕ ГОСПОДАРСТВО"</v>
      </c>
    </row>
    <row r="26" spans="2:7" x14ac:dyDescent="0.25">
      <c r="B26" s="20">
        <v>1</v>
      </c>
      <c r="C26" s="1" t="str">
        <f>Дата!B26&amp;", "&amp;Дата!C26&amp;" ("&amp;Дата!D26&amp;" гат, "&amp;Дата!E26&amp;")"</f>
        <v>Пиловник, сосна (2 гат, 36 і більше)</v>
      </c>
      <c r="D26" s="21">
        <f>Дата!J26</f>
        <v>1350</v>
      </c>
      <c r="E26" s="22">
        <f>Дата!L26</f>
        <v>1380</v>
      </c>
      <c r="F26" s="23">
        <f>Дата!K26</f>
        <v>1370</v>
      </c>
      <c r="G26" s="1" t="str">
        <f>Дата!O26</f>
        <v>ДП "БОГУСЛАВСЬКЕ ЛІСОВЕ ГОСПОДАРСТВО"</v>
      </c>
    </row>
    <row r="27" spans="2:7" x14ac:dyDescent="0.25">
      <c r="B27" s="20">
        <v>1</v>
      </c>
      <c r="C27" s="1" t="str">
        <f>Дата!B27&amp;", "&amp;Дата!C27&amp;" ("&amp;Дата!D27&amp;" гат, "&amp;Дата!E27&amp;")"</f>
        <v>Пиловник, сосна (3 гат, 20-25)</v>
      </c>
      <c r="D27" s="21">
        <f>Дата!J27</f>
        <v>1000</v>
      </c>
      <c r="E27" s="22">
        <f>Дата!L27</f>
        <v>1040</v>
      </c>
      <c r="F27" s="23">
        <f>Дата!K27</f>
        <v>1025</v>
      </c>
      <c r="G27" s="1" t="str">
        <f>Дата!O27</f>
        <v>ДП "БОГУСЛАВСЬКЕ ЛІСОВЕ ГОСПОДАРСТВО"</v>
      </c>
    </row>
    <row r="28" spans="2:7" x14ac:dyDescent="0.25">
      <c r="B28" s="20">
        <v>1</v>
      </c>
      <c r="C28" s="1" t="str">
        <f>Дата!B28&amp;", "&amp;Дата!C28&amp;" ("&amp;Дата!D28&amp;" гат, "&amp;Дата!E28&amp;")"</f>
        <v>Пиловник, сосна (3 гат, 26-35)</v>
      </c>
      <c r="D28" s="21">
        <f>Дата!J28</f>
        <v>1200</v>
      </c>
      <c r="E28" s="22">
        <f>Дата!L28</f>
        <v>1220</v>
      </c>
      <c r="F28" s="23">
        <f>Дата!K28</f>
        <v>1208</v>
      </c>
      <c r="G28" s="1" t="str">
        <f>Дата!O28</f>
        <v>ДП "БОГУСЛАВСЬКЕ ЛІСОВЕ ГОСПОДАРСТВО"</v>
      </c>
    </row>
    <row r="29" spans="2:7" x14ac:dyDescent="0.25">
      <c r="B29" s="20">
        <v>1</v>
      </c>
      <c r="C29" s="1" t="str">
        <f>Дата!B29&amp;", "&amp;Дата!C29&amp;" ("&amp;Дата!D29&amp;" гат, "&amp;Дата!E29&amp;")"</f>
        <v>Пиловник, сосна (3 гат, 36 і більше)</v>
      </c>
      <c r="D29" s="21">
        <f>Дата!J29</f>
        <v>1300</v>
      </c>
      <c r="E29" s="22">
        <f>Дата!L29</f>
        <v>1300</v>
      </c>
      <c r="F29" s="23">
        <f>Дата!K29</f>
        <v>1300</v>
      </c>
      <c r="G29" s="1" t="str">
        <f>Дата!O29</f>
        <v>ДП "БОГУСЛАВСЬКЕ ЛІСОВЕ ГОСПОДАРСТВО"</v>
      </c>
    </row>
    <row r="30" spans="2:7" x14ac:dyDescent="0.25">
      <c r="B30" s="20">
        <v>1</v>
      </c>
      <c r="C30" s="1" t="str">
        <f>Дата!B30&amp;", "&amp;Дата!C30&amp;" ("&amp;Дата!D30&amp;" гат, "&amp;Дата!E30&amp;")"</f>
        <v>Пиловник, сосна (1 гат, 14-19)</v>
      </c>
      <c r="D30" s="21">
        <f>Дата!J30</f>
        <v>880</v>
      </c>
      <c r="E30" s="22">
        <f>Дата!L30</f>
        <v>880</v>
      </c>
      <c r="F30" s="23">
        <f>Дата!K30</f>
        <v>880</v>
      </c>
      <c r="G30" s="1" t="str">
        <f>Дата!O30</f>
        <v>ДП "БОРИСПІЛЬСЬКЕ ЛІСОВЕ ГОСПОДАРСТВО"</v>
      </c>
    </row>
    <row r="31" spans="2:7" x14ac:dyDescent="0.25">
      <c r="B31" s="20">
        <v>1</v>
      </c>
      <c r="C31" s="1" t="str">
        <f>Дата!B31&amp;", "&amp;Дата!C31&amp;" ("&amp;Дата!D31&amp;" гат, "&amp;Дата!E31&amp;")"</f>
        <v>Пиловник, сосна (1 гат, 20-25)</v>
      </c>
      <c r="D31" s="21">
        <f>Дата!J31</f>
        <v>1270</v>
      </c>
      <c r="E31" s="22">
        <f>Дата!L31</f>
        <v>1310</v>
      </c>
      <c r="F31" s="23">
        <f>Дата!K31</f>
        <v>1310</v>
      </c>
      <c r="G31" s="1" t="str">
        <f>Дата!O31</f>
        <v>ДП "БОРИСПІЛЬСЬКЕ ЛІСОВЕ ГОСПОДАРСТВО"</v>
      </c>
    </row>
    <row r="32" spans="2:7" x14ac:dyDescent="0.25">
      <c r="B32" s="20">
        <v>1</v>
      </c>
      <c r="C32" s="1" t="str">
        <f>Дата!B32&amp;", "&amp;Дата!C32&amp;" ("&amp;Дата!D32&amp;" гат, "&amp;Дата!E32&amp;")"</f>
        <v>Пиловник, сосна (1 гат, 26-35)</v>
      </c>
      <c r="D32" s="21">
        <f>Дата!J32</f>
        <v>1425</v>
      </c>
      <c r="E32" s="22">
        <f>Дата!L32</f>
        <v>1485</v>
      </c>
      <c r="F32" s="23">
        <f>Дата!K32</f>
        <v>1480</v>
      </c>
      <c r="G32" s="1" t="str">
        <f>Дата!O32</f>
        <v>ДП "БОРИСПІЛЬСЬКЕ ЛІСОВЕ ГОСПОДАРСТВО"</v>
      </c>
    </row>
    <row r="33" spans="2:7" x14ac:dyDescent="0.25">
      <c r="B33" s="20">
        <v>1</v>
      </c>
      <c r="C33" s="1" t="str">
        <f>Дата!B33&amp;", "&amp;Дата!C33&amp;" ("&amp;Дата!D33&amp;" гат, "&amp;Дата!E33&amp;")"</f>
        <v>Пиловник, сосна (1 гат, 36 і більше)</v>
      </c>
      <c r="D33" s="21">
        <f>Дата!J33</f>
        <v>1510</v>
      </c>
      <c r="E33" s="22">
        <f>Дата!L33</f>
        <v>1540</v>
      </c>
      <c r="F33" s="23">
        <f>Дата!K33</f>
        <v>1540</v>
      </c>
      <c r="G33" s="1" t="str">
        <f>Дата!O33</f>
        <v>ДП "БОРИСПІЛЬСЬКЕ ЛІСОВЕ ГОСПОДАРСТВО"</v>
      </c>
    </row>
    <row r="34" spans="2:7" x14ac:dyDescent="0.25">
      <c r="B34" s="20">
        <v>1</v>
      </c>
      <c r="C34" s="1" t="str">
        <f>Дата!B34&amp;", "&amp;Дата!C34&amp;" ("&amp;Дата!D34&amp;" гат, "&amp;Дата!E34&amp;")"</f>
        <v>Пиловник, сосна (2 гат, 14-19)</v>
      </c>
      <c r="D34" s="21">
        <f>Дата!J34</f>
        <v>870</v>
      </c>
      <c r="E34" s="22">
        <f>Дата!L34</f>
        <v>940</v>
      </c>
      <c r="F34" s="23">
        <f>Дата!K34</f>
        <v>935</v>
      </c>
      <c r="G34" s="1" t="str">
        <f>Дата!O34</f>
        <v>ДП "БОРИСПІЛЬСЬКЕ ЛІСОВЕ ГОСПОДАРСТВО"</v>
      </c>
    </row>
    <row r="35" spans="2:7" x14ac:dyDescent="0.25">
      <c r="B35" s="20">
        <v>1</v>
      </c>
      <c r="C35" s="1" t="str">
        <f>Дата!B35&amp;", "&amp;Дата!C35&amp;" ("&amp;Дата!D35&amp;" гат, "&amp;Дата!E35&amp;")"</f>
        <v>Пиловник, сосна (2 гат, 20-25)</v>
      </c>
      <c r="D35" s="21">
        <f>Дата!J35</f>
        <v>1210</v>
      </c>
      <c r="E35" s="22">
        <f>Дата!L35</f>
        <v>1280</v>
      </c>
      <c r="F35" s="23">
        <f>Дата!K35</f>
        <v>1258</v>
      </c>
      <c r="G35" s="1" t="str">
        <f>Дата!O35</f>
        <v>ДП "БОРИСПІЛЬСЬКЕ ЛІСОВЕ ГОСПОДАРСТВО"</v>
      </c>
    </row>
    <row r="36" spans="2:7" x14ac:dyDescent="0.25">
      <c r="B36" s="20">
        <v>1</v>
      </c>
      <c r="C36" s="1" t="str">
        <f>Дата!B36&amp;", "&amp;Дата!C36&amp;" ("&amp;Дата!D36&amp;" гат, "&amp;Дата!E36&amp;")"</f>
        <v>Пиловник, сосна (2 гат, 26-35)</v>
      </c>
      <c r="D36" s="21">
        <f>Дата!J36</f>
        <v>1380</v>
      </c>
      <c r="E36" s="22">
        <f>Дата!L36</f>
        <v>1440</v>
      </c>
      <c r="F36" s="23">
        <f>Дата!K36</f>
        <v>1415</v>
      </c>
      <c r="G36" s="1" t="str">
        <f>Дата!O36</f>
        <v>ДП "БОРИСПІЛЬСЬКЕ ЛІСОВЕ ГОСПОДАРСТВО"</v>
      </c>
    </row>
    <row r="37" spans="2:7" x14ac:dyDescent="0.25">
      <c r="B37" s="20">
        <v>1</v>
      </c>
      <c r="C37" s="1" t="str">
        <f>Дата!B37&amp;", "&amp;Дата!C37&amp;" ("&amp;Дата!D37&amp;" гат, "&amp;Дата!E37&amp;")"</f>
        <v>Пиловник, сосна (2 гат, 36 і більше)</v>
      </c>
      <c r="D37" s="21">
        <f>Дата!J37</f>
        <v>1410</v>
      </c>
      <c r="E37" s="22">
        <f>Дата!L37</f>
        <v>1420</v>
      </c>
      <c r="F37" s="23">
        <f>Дата!K37</f>
        <v>1415</v>
      </c>
      <c r="G37" s="1" t="str">
        <f>Дата!O37</f>
        <v>ДП "БОРИСПІЛЬСЬКЕ ЛІСОВЕ ГОСПОДАРСТВО"</v>
      </c>
    </row>
    <row r="38" spans="2:7" x14ac:dyDescent="0.25">
      <c r="B38" s="20">
        <v>1</v>
      </c>
      <c r="C38" s="1" t="str">
        <f>Дата!B38&amp;", "&amp;Дата!C38&amp;" ("&amp;Дата!D38&amp;" гат, "&amp;Дата!E38&amp;")"</f>
        <v>Пиловник, сосна (3 гат, 14-19)</v>
      </c>
      <c r="D38" s="21">
        <f>Дата!J38</f>
        <v>845</v>
      </c>
      <c r="E38" s="22">
        <f>Дата!L38</f>
        <v>935</v>
      </c>
      <c r="F38" s="23">
        <f>Дата!K38</f>
        <v>925</v>
      </c>
      <c r="G38" s="1" t="str">
        <f>Дата!O38</f>
        <v>ДП "БОРИСПІЛЬСЬКЕ ЛІСОВЕ ГОСПОДАРСТВО"</v>
      </c>
    </row>
    <row r="39" spans="2:7" x14ac:dyDescent="0.25">
      <c r="B39" s="20">
        <v>1</v>
      </c>
      <c r="C39" s="1" t="str">
        <f>Дата!B39&amp;", "&amp;Дата!C39&amp;" ("&amp;Дата!D39&amp;" гат, "&amp;Дата!E39&amp;")"</f>
        <v>Пиловник, сосна (3 гат, 20-25)</v>
      </c>
      <c r="D39" s="21">
        <f>Дата!J39</f>
        <v>1090</v>
      </c>
      <c r="E39" s="22">
        <f>Дата!L39</f>
        <v>1140</v>
      </c>
      <c r="F39" s="23">
        <f>Дата!K39</f>
        <v>1130</v>
      </c>
      <c r="G39" s="1" t="str">
        <f>Дата!O39</f>
        <v>ДП "БОРИСПІЛЬСЬКЕ ЛІСОВЕ ГОСПОДАРСТВО"</v>
      </c>
    </row>
    <row r="40" spans="2:7" x14ac:dyDescent="0.25">
      <c r="B40" s="20">
        <v>1</v>
      </c>
      <c r="C40" s="1" t="str">
        <f>Дата!B40&amp;", "&amp;Дата!C40&amp;" ("&amp;Дата!D40&amp;" гат, "&amp;Дата!E40&amp;")"</f>
        <v>Пиловник, сосна (3 гат, 26-35)</v>
      </c>
      <c r="D40" s="21">
        <f>Дата!J40</f>
        <v>1340</v>
      </c>
      <c r="E40" s="22">
        <f>Дата!L40</f>
        <v>1350</v>
      </c>
      <c r="F40" s="23">
        <f>Дата!K40</f>
        <v>1346</v>
      </c>
      <c r="G40" s="1" t="str">
        <f>Дата!O40</f>
        <v>ДП "БОРИСПІЛЬСЬКЕ ЛІСОВЕ ГОСПОДАРСТВО"</v>
      </c>
    </row>
    <row r="41" spans="2:7" x14ac:dyDescent="0.25">
      <c r="B41" s="20">
        <v>1</v>
      </c>
      <c r="C41" s="1" t="str">
        <f>Дата!B41&amp;", "&amp;Дата!C41&amp;" ("&amp;Дата!D41&amp;" гат, "&amp;Дата!E41&amp;")"</f>
        <v>Пиловник, сосна (3 гат, 36 і більше)</v>
      </c>
      <c r="D41" s="21">
        <f>Дата!J41</f>
        <v>1370</v>
      </c>
      <c r="E41" s="22">
        <f>Дата!L41</f>
        <v>1370</v>
      </c>
      <c r="F41" s="23">
        <f>Дата!K41</f>
        <v>1370</v>
      </c>
      <c r="G41" s="1" t="str">
        <f>Дата!O41</f>
        <v>ДП "БОРИСПІЛЬСЬКЕ ЛІСОВЕ ГОСПОДАРСТВО"</v>
      </c>
    </row>
    <row r="42" spans="2:7" x14ac:dyDescent="0.25">
      <c r="B42" s="20">
        <v>1</v>
      </c>
      <c r="C42" s="1" t="str">
        <f>Дата!B42&amp;", "&amp;Дата!C42&amp;" ("&amp;Дата!D42&amp;" гат, "&amp;Дата!E42&amp;")"</f>
        <v>Техсировина, сосна (- гат, 14-19)</v>
      </c>
      <c r="D42" s="21">
        <f>Дата!J42</f>
        <v>560</v>
      </c>
      <c r="E42" s="22">
        <f>Дата!L42</f>
        <v>660</v>
      </c>
      <c r="F42" s="23">
        <f>Дата!K42</f>
        <v>614</v>
      </c>
      <c r="G42" s="1" t="str">
        <f>Дата!O42</f>
        <v>ДП "БОРИСПІЛЬСЬКЕ ЛІСОВЕ ГОСПОДАРСТВО"</v>
      </c>
    </row>
    <row r="43" spans="2:7" x14ac:dyDescent="0.25">
      <c r="B43" s="20">
        <v>1</v>
      </c>
      <c r="C43" s="1" t="str">
        <f>Дата!B43&amp;", "&amp;Дата!C43&amp;" ("&amp;Дата!D43&amp;" гат, "&amp;Дата!E43&amp;")"</f>
        <v>Техсировина, сосна (- гат, 20-25)</v>
      </c>
      <c r="D43" s="21">
        <f>Дата!J43</f>
        <v>700</v>
      </c>
      <c r="E43" s="22">
        <f>Дата!L43</f>
        <v>800</v>
      </c>
      <c r="F43" s="23">
        <f>Дата!K43</f>
        <v>782</v>
      </c>
      <c r="G43" s="1" t="str">
        <f>Дата!O43</f>
        <v>ДП "БОРИСПІЛЬСЬКЕ ЛІСОВЕ ГОСПОДАРСТВО"</v>
      </c>
    </row>
    <row r="44" spans="2:7" x14ac:dyDescent="0.25">
      <c r="B44" s="20">
        <v>1</v>
      </c>
      <c r="C44" s="1" t="str">
        <f>Дата!B44&amp;", "&amp;Дата!C44&amp;" ("&amp;Дата!D44&amp;" гат, "&amp;Дата!E44&amp;")"</f>
        <v>Техсировина, сосна (- гат, 26 і більше)</v>
      </c>
      <c r="D44" s="21">
        <f>Дата!J44</f>
        <v>840</v>
      </c>
      <c r="E44" s="22">
        <f>Дата!L44</f>
        <v>1050</v>
      </c>
      <c r="F44" s="23">
        <f>Дата!K44</f>
        <v>980</v>
      </c>
      <c r="G44" s="1" t="str">
        <f>Дата!O44</f>
        <v>ДП "БОРИСПІЛЬСЬКЕ ЛІСОВЕ ГОСПОДАРСТВО"</v>
      </c>
    </row>
    <row r="45" spans="2:7" x14ac:dyDescent="0.25">
      <c r="B45" s="20">
        <v>1</v>
      </c>
      <c r="C45" s="1" t="str">
        <f>Дата!B45&amp;", "&amp;Дата!C45&amp;" ("&amp;Дата!D45&amp;" гат, "&amp;Дата!E45&amp;")"</f>
        <v>Баланси, сосна (- гат, 6-24)</v>
      </c>
      <c r="D45" s="21">
        <f>Дата!J45</f>
        <v>740</v>
      </c>
      <c r="E45" s="22">
        <f>Дата!L45</f>
        <v>790</v>
      </c>
      <c r="F45" s="23">
        <f>Дата!K45</f>
        <v>775</v>
      </c>
      <c r="G45" s="1" t="str">
        <f>Дата!O45</f>
        <v>ДП "БОРИСПІЛЬСЬКЕ ЛІСОВЕ ГОСПОДАРСТВО"</v>
      </c>
    </row>
    <row r="46" spans="2:7" x14ac:dyDescent="0.25">
      <c r="B46" s="20">
        <v>1</v>
      </c>
      <c r="C46" s="1" t="str">
        <f>Дата!B46&amp;", "&amp;Дата!C46&amp;" ("&amp;Дата!D46&amp;" гат, "&amp;Дата!E46&amp;")"</f>
        <v>Пиловник, сосна (1 гат, 20-25)</v>
      </c>
      <c r="D46" s="21">
        <f>Дата!J46</f>
        <v>1250</v>
      </c>
      <c r="E46" s="22">
        <f>Дата!L46</f>
        <v>1250</v>
      </c>
      <c r="F46" s="23">
        <f>Дата!K46</f>
        <v>1250</v>
      </c>
      <c r="G46" s="1" t="str">
        <f>Дата!O46</f>
        <v>ДП "ВИЩЕДУБЕЧАНСЬКЕ ЛІСОВЕ ГОСПОДАРСТВО"</v>
      </c>
    </row>
    <row r="47" spans="2:7" x14ac:dyDescent="0.25">
      <c r="B47" s="20">
        <v>1</v>
      </c>
      <c r="C47" s="1" t="str">
        <f>Дата!B47&amp;", "&amp;Дата!C47&amp;" ("&amp;Дата!D47&amp;" гат, "&amp;Дата!E47&amp;")"</f>
        <v>Пиловник, сосна (1 гат, 26-35)</v>
      </c>
      <c r="D47" s="21">
        <f>Дата!J47</f>
        <v>1476</v>
      </c>
      <c r="E47" s="22">
        <f>Дата!L47</f>
        <v>1506</v>
      </c>
      <c r="F47" s="23">
        <f>Дата!K47</f>
        <v>1503</v>
      </c>
      <c r="G47" s="1" t="str">
        <f>Дата!O47</f>
        <v>ДП "ВИЩЕДУБЕЧАНСЬКЕ ЛІСОВЕ ГОСПОДАРСТВО"</v>
      </c>
    </row>
    <row r="48" spans="2:7" x14ac:dyDescent="0.25">
      <c r="B48" s="20">
        <v>1</v>
      </c>
      <c r="C48" s="1" t="str">
        <f>Дата!B48&amp;", "&amp;Дата!C48&amp;" ("&amp;Дата!D48&amp;" гат, "&amp;Дата!E48&amp;")"</f>
        <v>Пиловник, сосна (1 гат, 36 і більше)</v>
      </c>
      <c r="D48" s="21">
        <f>Дата!J48</f>
        <v>1550</v>
      </c>
      <c r="E48" s="22">
        <f>Дата!L48</f>
        <v>1550</v>
      </c>
      <c r="F48" s="23">
        <f>Дата!K48</f>
        <v>1550</v>
      </c>
      <c r="G48" s="1" t="str">
        <f>Дата!O48</f>
        <v>ДП "ВИЩЕДУБЕЧАНСЬКЕ ЛІСОВЕ ГОСПОДАРСТВО"</v>
      </c>
    </row>
    <row r="49" spans="2:7" x14ac:dyDescent="0.25">
      <c r="B49" s="20">
        <v>1</v>
      </c>
      <c r="C49" s="1" t="str">
        <f>Дата!B49&amp;", "&amp;Дата!C49&amp;" ("&amp;Дата!D49&amp;" гат, "&amp;Дата!E49&amp;")"</f>
        <v>Пиловник, сосна (2,3 гат, 20-25)</v>
      </c>
      <c r="D49" s="21">
        <f>Дата!J49</f>
        <v>1170</v>
      </c>
      <c r="E49" s="22">
        <f>Дата!L49</f>
        <v>1280</v>
      </c>
      <c r="F49" s="23">
        <f>Дата!K49</f>
        <v>1201</v>
      </c>
      <c r="G49" s="1" t="str">
        <f>Дата!O49</f>
        <v>ДП "ВИЩЕДУБЕЧАНСЬКЕ ЛІСОВЕ ГОСПОДАРСТВО"</v>
      </c>
    </row>
    <row r="50" spans="2:7" x14ac:dyDescent="0.25">
      <c r="B50" s="20">
        <v>1</v>
      </c>
      <c r="C50" s="1" t="str">
        <f>Дата!B50&amp;", "&amp;Дата!C50&amp;" ("&amp;Дата!D50&amp;" гат, "&amp;Дата!E50&amp;")"</f>
        <v>Пиловник, сосна (2,3 гат, 26-35)</v>
      </c>
      <c r="D50" s="21">
        <f>Дата!J50</f>
        <v>1404</v>
      </c>
      <c r="E50" s="22">
        <f>Дата!L50</f>
        <v>1454</v>
      </c>
      <c r="F50" s="23">
        <f>Дата!K50</f>
        <v>1407</v>
      </c>
      <c r="G50" s="1" t="str">
        <f>Дата!O50</f>
        <v>ДП "ВИЩЕДУБЕЧАНСЬКЕ ЛІСОВЕ ГОСПОДАРСТВО"</v>
      </c>
    </row>
    <row r="51" spans="2:7" x14ac:dyDescent="0.25">
      <c r="B51" s="20">
        <v>1</v>
      </c>
      <c r="C51" s="1" t="str">
        <f>Дата!B51&amp;", "&amp;Дата!C51&amp;" ("&amp;Дата!D51&amp;" гат, "&amp;Дата!E51&amp;")"</f>
        <v>Пиловник, сосна (2,3 гат, 36 і більше)</v>
      </c>
      <c r="D51" s="21">
        <f>Дата!J51</f>
        <v>1464</v>
      </c>
      <c r="E51" s="22">
        <f>Дата!L51</f>
        <v>1474</v>
      </c>
      <c r="F51" s="23">
        <f>Дата!K51</f>
        <v>1465</v>
      </c>
      <c r="G51" s="1" t="str">
        <f>Дата!O51</f>
        <v>ДП "ВИЩЕДУБЕЧАНСЬКЕ ЛІСОВЕ ГОСПОДАРСТВО"</v>
      </c>
    </row>
    <row r="52" spans="2:7" x14ac:dyDescent="0.25">
      <c r="B52" s="20">
        <v>1</v>
      </c>
      <c r="C52" s="1" t="str">
        <f>Дата!B52&amp;", "&amp;Дата!C52&amp;" ("&amp;Дата!D52&amp;" гат, "&amp;Дата!E52&amp;")"</f>
        <v>Пиловник, сосна (1 гат, 26-35)</v>
      </c>
      <c r="D52" s="21">
        <f>Дата!J52</f>
        <v>1596</v>
      </c>
      <c r="E52" s="22">
        <f>Дата!L52</f>
        <v>1616</v>
      </c>
      <c r="F52" s="23">
        <f>Дата!K52</f>
        <v>1604</v>
      </c>
      <c r="G52" s="1" t="str">
        <f>Дата!O52</f>
        <v>ДП "ДИМЕРСЬКЕ ЛІСОВЕ ГОСПОДАРСТВО"</v>
      </c>
    </row>
    <row r="53" spans="2:7" x14ac:dyDescent="0.25">
      <c r="B53" s="20">
        <v>1</v>
      </c>
      <c r="C53" s="1" t="str">
        <f>Дата!B53&amp;", "&amp;Дата!C53&amp;" ("&amp;Дата!D53&amp;" гат, "&amp;Дата!E53&amp;")"</f>
        <v>Пиловник, сосна (1 гат, 36 і більше)</v>
      </c>
      <c r="D53" s="21">
        <f>Дата!J53</f>
        <v>1662</v>
      </c>
      <c r="E53" s="22">
        <f>Дата!L53</f>
        <v>1732</v>
      </c>
      <c r="F53" s="23">
        <f>Дата!K53</f>
        <v>1692</v>
      </c>
      <c r="G53" s="1" t="str">
        <f>Дата!O53</f>
        <v>ДП "ДИМЕРСЬКЕ ЛІСОВЕ ГОСПОДАРСТВО"</v>
      </c>
    </row>
    <row r="54" spans="2:7" x14ac:dyDescent="0.25">
      <c r="B54" s="20">
        <v>1</v>
      </c>
      <c r="C54" s="1" t="str">
        <f>Дата!B54&amp;", "&amp;Дата!C54&amp;" ("&amp;Дата!D54&amp;" гат, "&amp;Дата!E54&amp;")"</f>
        <v>Пиловник, сосна (2 гат, 26-35)</v>
      </c>
      <c r="D54" s="21">
        <f>Дата!J54</f>
        <v>1458</v>
      </c>
      <c r="E54" s="22">
        <f>Дата!L54</f>
        <v>1498</v>
      </c>
      <c r="F54" s="23">
        <f>Дата!K54</f>
        <v>1476</v>
      </c>
      <c r="G54" s="1" t="str">
        <f>Дата!O54</f>
        <v>ДП "ДИМЕРСЬКЕ ЛІСОВЕ ГОСПОДАРСТВО"</v>
      </c>
    </row>
    <row r="55" spans="2:7" x14ac:dyDescent="0.25">
      <c r="B55" s="20">
        <v>1</v>
      </c>
      <c r="C55" s="1" t="str">
        <f>Дата!B55&amp;", "&amp;Дата!C55&amp;" ("&amp;Дата!D55&amp;" гат, "&amp;Дата!E55&amp;")"</f>
        <v>Пиловник, сосна (2 гат, 36 і більше)</v>
      </c>
      <c r="D55" s="21">
        <f>Дата!J55</f>
        <v>1494</v>
      </c>
      <c r="E55" s="22">
        <f>Дата!L55</f>
        <v>1494</v>
      </c>
      <c r="F55" s="23">
        <f>Дата!K55</f>
        <v>1494</v>
      </c>
      <c r="G55" s="1" t="str">
        <f>Дата!O55</f>
        <v>ДП "ДИМЕРСЬКЕ ЛІСОВЕ ГОСПОДАРСТВО"</v>
      </c>
    </row>
    <row r="56" spans="2:7" x14ac:dyDescent="0.25">
      <c r="B56" s="20">
        <v>1</v>
      </c>
      <c r="C56" s="1" t="str">
        <f>Дата!B56&amp;", "&amp;Дата!C56&amp;" ("&amp;Дата!D56&amp;" гат, "&amp;Дата!E56&amp;")"</f>
        <v>Пиловник, сосна (3 гат, 26-35)</v>
      </c>
      <c r="D56" s="21">
        <f>Дата!J56</f>
        <v>1386</v>
      </c>
      <c r="E56" s="22">
        <f>Дата!L56</f>
        <v>1496</v>
      </c>
      <c r="F56" s="23">
        <f>Дата!K56</f>
        <v>1447</v>
      </c>
      <c r="G56" s="1" t="str">
        <f>Дата!O56</f>
        <v>ДП "ДИМЕРСЬКЕ ЛІСОВЕ ГОСПОДАРСТВО"</v>
      </c>
    </row>
    <row r="57" spans="2:7" x14ac:dyDescent="0.25">
      <c r="B57" s="20">
        <v>1</v>
      </c>
      <c r="C57" s="1" t="str">
        <f>Дата!B57&amp;", "&amp;Дата!C57&amp;" ("&amp;Дата!D57&amp;" гат, "&amp;Дата!E57&amp;")"</f>
        <v>Пиловник, сосна (3 гат, 36 і більше)</v>
      </c>
      <c r="D57" s="21">
        <f>Дата!J57</f>
        <v>1440</v>
      </c>
      <c r="E57" s="22">
        <f>Дата!L57</f>
        <v>1440</v>
      </c>
      <c r="F57" s="23">
        <f>Дата!K57</f>
        <v>1440</v>
      </c>
      <c r="G57" s="1" t="str">
        <f>Дата!O57</f>
        <v>ДП "ДИМЕРСЬКЕ ЛІСОВЕ ГОСПОДАРСТВО"</v>
      </c>
    </row>
    <row r="58" spans="2:7" x14ac:dyDescent="0.25">
      <c r="B58" s="20">
        <v>1</v>
      </c>
      <c r="C58" s="1" t="str">
        <f>Дата!B58&amp;", "&amp;Дата!C58&amp;" ("&amp;Дата!D58&amp;" гат, "&amp;Дата!E58&amp;")"</f>
        <v>Техсировина для ВТП хвойна (сосна сухостій), - (- гат, 26-&gt;)</v>
      </c>
      <c r="D58" s="21">
        <f>Дата!J58</f>
        <v>804</v>
      </c>
      <c r="E58" s="22">
        <f>Дата!L58</f>
        <v>894</v>
      </c>
      <c r="F58" s="23">
        <f>Дата!K58</f>
        <v>877</v>
      </c>
      <c r="G58" s="1" t="str">
        <f>Дата!O58</f>
        <v>ДП "ДИМЕРСЬКЕ ЛІСОВЕ ГОСПОДАРСТВО"</v>
      </c>
    </row>
    <row r="59" spans="2:7" x14ac:dyDescent="0.25">
      <c r="B59" s="20">
        <v>1</v>
      </c>
      <c r="C59" s="1" t="str">
        <f>Дата!B59&amp;", "&amp;Дата!C59&amp;" ("&amp;Дата!D59&amp;" гат, "&amp;Дата!E59&amp;")"</f>
        <v>Пиловник, сосна (1 гат, 20-25)</v>
      </c>
      <c r="D59" s="21">
        <f>Дата!J59</f>
        <v>1300</v>
      </c>
      <c r="E59" s="22">
        <f>Дата!L59</f>
        <v>1390</v>
      </c>
      <c r="F59" s="23">
        <f>Дата!K59</f>
        <v>1385</v>
      </c>
      <c r="G59" s="1" t="str">
        <f>Дата!O59</f>
        <v>ДП "ІВАНКІВСЬКЕ ЛІСОВЕ ГОСПОДАРСТВО"</v>
      </c>
    </row>
    <row r="60" spans="2:7" x14ac:dyDescent="0.25">
      <c r="B60" s="20">
        <v>1</v>
      </c>
      <c r="C60" s="1" t="str">
        <f>Дата!B60&amp;", "&amp;Дата!C60&amp;" ("&amp;Дата!D60&amp;" гат, "&amp;Дата!E60&amp;")"</f>
        <v>Пиловник, сосна (1 гат, 26-35)</v>
      </c>
      <c r="D60" s="21">
        <f>Дата!J60</f>
        <v>1450</v>
      </c>
      <c r="E60" s="22">
        <f>Дата!L60</f>
        <v>1550</v>
      </c>
      <c r="F60" s="23">
        <f>Дата!K60</f>
        <v>1513</v>
      </c>
      <c r="G60" s="1" t="str">
        <f>Дата!O60</f>
        <v>ДП "ІВАНКІВСЬКЕ ЛІСОВЕ ГОСПОДАРСТВО"</v>
      </c>
    </row>
    <row r="61" spans="2:7" x14ac:dyDescent="0.25">
      <c r="B61" s="20">
        <v>1</v>
      </c>
      <c r="C61" s="1" t="str">
        <f>Дата!B61&amp;", "&amp;Дата!C61&amp;" ("&amp;Дата!D61&amp;" гат, "&amp;Дата!E61&amp;")"</f>
        <v>Пиловник, сосна (1 гат, 36 і більше)</v>
      </c>
      <c r="D61" s="21">
        <f>Дата!J61</f>
        <v>1550</v>
      </c>
      <c r="E61" s="22">
        <f>Дата!L61</f>
        <v>1600</v>
      </c>
      <c r="F61" s="23">
        <f>Дата!K61</f>
        <v>1568</v>
      </c>
      <c r="G61" s="1" t="str">
        <f>Дата!O61</f>
        <v>ДП "ІВАНКІВСЬКЕ ЛІСОВЕ ГОСПОДАРСТВО"</v>
      </c>
    </row>
    <row r="62" spans="2:7" x14ac:dyDescent="0.25">
      <c r="B62" s="20">
        <v>1</v>
      </c>
      <c r="C62" s="1" t="str">
        <f>Дата!B62&amp;", "&amp;Дата!C62&amp;" ("&amp;Дата!D62&amp;" гат, "&amp;Дата!E62&amp;")"</f>
        <v>Пиловник, сосна (2 гат, 14-19)</v>
      </c>
      <c r="D62" s="21">
        <f>Дата!J62</f>
        <v>890</v>
      </c>
      <c r="E62" s="22">
        <f>Дата!L62</f>
        <v>1040</v>
      </c>
      <c r="F62" s="23">
        <f>Дата!K62</f>
        <v>997</v>
      </c>
      <c r="G62" s="1" t="str">
        <f>Дата!O62</f>
        <v>ДП "ІВАНКІВСЬКЕ ЛІСОВЕ ГОСПОДАРСТВО"</v>
      </c>
    </row>
    <row r="63" spans="2:7" x14ac:dyDescent="0.25">
      <c r="B63" s="20">
        <v>1</v>
      </c>
      <c r="C63" s="1" t="str">
        <f>Дата!B63&amp;", "&amp;Дата!C63&amp;" ("&amp;Дата!D63&amp;" гат, "&amp;Дата!E63&amp;")"</f>
        <v>Пиловник, сосна (2 гат, 20-25)</v>
      </c>
      <c r="D63" s="21">
        <f>Дата!J63</f>
        <v>1170</v>
      </c>
      <c r="E63" s="22">
        <f>Дата!L63</f>
        <v>1320</v>
      </c>
      <c r="F63" s="23">
        <f>Дата!K63</f>
        <v>1240</v>
      </c>
      <c r="G63" s="1" t="str">
        <f>Дата!O63</f>
        <v>ДП "ІВАНКІВСЬКЕ ЛІСОВЕ ГОСПОДАРСТВО"</v>
      </c>
    </row>
    <row r="64" spans="2:7" x14ac:dyDescent="0.25">
      <c r="B64" s="20">
        <v>1</v>
      </c>
      <c r="C64" s="1" t="str">
        <f>Дата!B64&amp;", "&amp;Дата!C64&amp;" ("&amp;Дата!D64&amp;" гат, "&amp;Дата!E64&amp;")"</f>
        <v>Пиловник, сосна (2 гат, 26-35)</v>
      </c>
      <c r="D64" s="21">
        <f>Дата!J64</f>
        <v>1370</v>
      </c>
      <c r="E64" s="22">
        <f>Дата!L64</f>
        <v>1480</v>
      </c>
      <c r="F64" s="23">
        <f>Дата!K64</f>
        <v>1446</v>
      </c>
      <c r="G64" s="1" t="str">
        <f>Дата!O64</f>
        <v>ДП "ІВАНКІВСЬКЕ ЛІСОВЕ ГОСПОДАРСТВО"</v>
      </c>
    </row>
    <row r="65" spans="2:7" x14ac:dyDescent="0.25">
      <c r="B65" s="20">
        <v>1</v>
      </c>
      <c r="C65" s="1" t="str">
        <f>Дата!B65&amp;", "&amp;Дата!C65&amp;" ("&amp;Дата!D65&amp;" гат, "&amp;Дата!E65&amp;")"</f>
        <v>Пиловник, сосна (2 гат, 36 і більше)</v>
      </c>
      <c r="D65" s="21">
        <f>Дата!J65</f>
        <v>1380</v>
      </c>
      <c r="E65" s="22">
        <f>Дата!L65</f>
        <v>1450</v>
      </c>
      <c r="F65" s="23">
        <f>Дата!K65</f>
        <v>1450</v>
      </c>
      <c r="G65" s="1" t="str">
        <f>Дата!O65</f>
        <v>ДП "ІВАНКІВСЬКЕ ЛІСОВЕ ГОСПОДАРСТВО"</v>
      </c>
    </row>
    <row r="66" spans="2:7" x14ac:dyDescent="0.25">
      <c r="B66" s="20">
        <v>1</v>
      </c>
      <c r="C66" s="1" t="str">
        <f>Дата!B66&amp;", "&amp;Дата!C66&amp;" ("&amp;Дата!D66&amp;" гат, "&amp;Дата!E66&amp;")"</f>
        <v>Пиловник, сосна (3 гат, 14-19)</v>
      </c>
      <c r="D66" s="21">
        <f>Дата!J66</f>
        <v>885</v>
      </c>
      <c r="E66" s="22">
        <f>Дата!L66</f>
        <v>1035</v>
      </c>
      <c r="F66" s="23">
        <f>Дата!K66</f>
        <v>1015</v>
      </c>
      <c r="G66" s="1" t="str">
        <f>Дата!O66</f>
        <v>ДП "ІВАНКІВСЬКЕ ЛІСОВЕ ГОСПОДАРСТВО"</v>
      </c>
    </row>
    <row r="67" spans="2:7" x14ac:dyDescent="0.25">
      <c r="B67" s="20">
        <v>1</v>
      </c>
      <c r="C67" s="1" t="str">
        <f>Дата!B67&amp;", "&amp;Дата!C67&amp;" ("&amp;Дата!D67&amp;" гат, "&amp;Дата!E67&amp;")"</f>
        <v>Пиловник, сосна (3 гат, 20-25)</v>
      </c>
      <c r="D67" s="21">
        <f>Дата!J67</f>
        <v>1150</v>
      </c>
      <c r="E67" s="22">
        <f>Дата!L67</f>
        <v>1350</v>
      </c>
      <c r="F67" s="23">
        <f>Дата!K67</f>
        <v>1271</v>
      </c>
      <c r="G67" s="1" t="str">
        <f>Дата!O67</f>
        <v>ДП "ІВАНКІВСЬКЕ ЛІСОВЕ ГОСПОДАРСТВО"</v>
      </c>
    </row>
    <row r="68" spans="2:7" x14ac:dyDescent="0.25">
      <c r="B68" s="20">
        <v>1</v>
      </c>
      <c r="C68" s="1" t="str">
        <f>Дата!B68&amp;", "&amp;Дата!C68&amp;" ("&amp;Дата!D68&amp;" гат, "&amp;Дата!E68&amp;")"</f>
        <v>Пиловник, сосна (3 гат, 26-35)</v>
      </c>
      <c r="D68" s="21">
        <f>Дата!J68</f>
        <v>1360</v>
      </c>
      <c r="E68" s="22">
        <f>Дата!L68</f>
        <v>1500</v>
      </c>
      <c r="F68" s="23">
        <f>Дата!K68</f>
        <v>1461</v>
      </c>
      <c r="G68" s="1" t="str">
        <f>Дата!O68</f>
        <v>ДП "ІВАНКІВСЬКЕ ЛІСОВЕ ГОСПОДАРСТВО"</v>
      </c>
    </row>
    <row r="69" spans="2:7" x14ac:dyDescent="0.25">
      <c r="B69" s="20">
        <v>1</v>
      </c>
      <c r="C69" s="1" t="str">
        <f>Дата!B69&amp;", "&amp;Дата!C69&amp;" ("&amp;Дата!D69&amp;" гат, "&amp;Дата!E69&amp;")"</f>
        <v>Пиловник, сосна (3 гат, 36 і більше)</v>
      </c>
      <c r="D69" s="21">
        <f>Дата!J69</f>
        <v>1370</v>
      </c>
      <c r="E69" s="22">
        <f>Дата!L69</f>
        <v>1490</v>
      </c>
      <c r="F69" s="23">
        <f>Дата!K69</f>
        <v>1485</v>
      </c>
      <c r="G69" s="1" t="str">
        <f>Дата!O69</f>
        <v>ДП "ІВАНКІВСЬКЕ ЛІСОВЕ ГОСПОДАРСТВО"</v>
      </c>
    </row>
    <row r="70" spans="2:7" x14ac:dyDescent="0.25">
      <c r="B70" s="20">
        <v>1</v>
      </c>
      <c r="C70" s="1" t="str">
        <f>Дата!B70&amp;", "&amp;Дата!C70&amp;" ("&amp;Дата!D70&amp;" гат, "&amp;Дата!E70&amp;")"</f>
        <v>Техсирована для ВТП, сосна (- гат, 14-19)</v>
      </c>
      <c r="D70" s="21">
        <f>Дата!J70</f>
        <v>570</v>
      </c>
      <c r="E70" s="22">
        <f>Дата!L70</f>
        <v>630</v>
      </c>
      <c r="F70" s="23">
        <f>Дата!K70</f>
        <v>598</v>
      </c>
      <c r="G70" s="1" t="str">
        <f>Дата!O70</f>
        <v>ДП "ІВАНКІВСЬКЕ ЛІСОВЕ ГОСПОДАРСТВО"</v>
      </c>
    </row>
    <row r="71" spans="2:7" x14ac:dyDescent="0.25">
      <c r="B71" s="20">
        <v>1</v>
      </c>
      <c r="C71" s="1" t="str">
        <f>Дата!B71&amp;", "&amp;Дата!C71&amp;" ("&amp;Дата!D71&amp;" гат, "&amp;Дата!E71&amp;")"</f>
        <v>Техсирована для ВТП, сосна (- гат, 20-25)</v>
      </c>
      <c r="D71" s="21">
        <f>Дата!J71</f>
        <v>680</v>
      </c>
      <c r="E71" s="22">
        <f>Дата!L71</f>
        <v>770</v>
      </c>
      <c r="F71" s="23">
        <f>Дата!K71</f>
        <v>717</v>
      </c>
      <c r="G71" s="1" t="str">
        <f>Дата!O71</f>
        <v>ДП "ІВАНКІВСЬКЕ ЛІСОВЕ ГОСПОДАРСТВО"</v>
      </c>
    </row>
    <row r="72" spans="2:7" x14ac:dyDescent="0.25">
      <c r="B72" s="20">
        <v>1</v>
      </c>
      <c r="C72" s="1" t="str">
        <f>Дата!B72&amp;", "&amp;Дата!C72&amp;" ("&amp;Дата!D72&amp;" гат, "&amp;Дата!E72&amp;")"</f>
        <v>Техсирована для ВТП, сосна (- гат, 26 і більше)</v>
      </c>
      <c r="D72" s="21">
        <f>Дата!J72</f>
        <v>750</v>
      </c>
      <c r="E72" s="22">
        <f>Дата!L72</f>
        <v>810</v>
      </c>
      <c r="F72" s="23">
        <f>Дата!K72</f>
        <v>775</v>
      </c>
      <c r="G72" s="1" t="str">
        <f>Дата!O72</f>
        <v>ДП "ІВАНКІВСЬКЕ ЛІСОВЕ ГОСПОДАРСТВО"</v>
      </c>
    </row>
    <row r="73" spans="2:7" x14ac:dyDescent="0.25">
      <c r="B73" s="20">
        <v>1</v>
      </c>
      <c r="C73" s="1" t="str">
        <f>Дата!B73&amp;", "&amp;Дата!C73&amp;" ("&amp;Дата!D73&amp;" гат, "&amp;Дата!E73&amp;")"</f>
        <v>Дров'яна деревина для технологічних потреб (н/я), сосна (- гат, 4 і більше)</v>
      </c>
      <c r="D73" s="21">
        <f>Дата!J73</f>
        <v>330</v>
      </c>
      <c r="E73" s="22">
        <f>Дата!L73</f>
        <v>340</v>
      </c>
      <c r="F73" s="23">
        <f>Дата!K73</f>
        <v>330</v>
      </c>
      <c r="G73" s="1" t="str">
        <f>Дата!O73</f>
        <v>ДП "ІВАНКІВСЬКЕ ЛІСОВЕ ГОСПОДАРСТВО"</v>
      </c>
    </row>
    <row r="74" spans="2:7" x14ac:dyDescent="0.25">
      <c r="B74" s="20">
        <v>1</v>
      </c>
      <c r="C74" s="1" t="str">
        <f>Дата!B74&amp;", "&amp;Дата!C74&amp;" ("&amp;Дата!D74&amp;" гат, "&amp;Дата!E74&amp;")"</f>
        <v>Пиловник, сосна (1 гат, 26-35)</v>
      </c>
      <c r="D74" s="21">
        <f>Дата!J74</f>
        <v>1440</v>
      </c>
      <c r="E74" s="22">
        <f>Дата!L74</f>
        <v>1500</v>
      </c>
      <c r="F74" s="23">
        <f>Дата!K74</f>
        <v>1500</v>
      </c>
      <c r="G74" s="1" t="str">
        <f>Дата!O74</f>
        <v>ДП "КИЇВСЬКЕ ЛІСОВЕ ГОСПОДАРСТВО"</v>
      </c>
    </row>
    <row r="75" spans="2:7" x14ac:dyDescent="0.25">
      <c r="B75" s="20">
        <v>1</v>
      </c>
      <c r="C75" s="1" t="str">
        <f>Дата!B75&amp;", "&amp;Дата!C75&amp;" ("&amp;Дата!D75&amp;" гат, "&amp;Дата!E75&amp;")"</f>
        <v>Пиловник, сосна (1 гат, 36 і більше)</v>
      </c>
      <c r="D75" s="21">
        <f>Дата!J75</f>
        <v>1530</v>
      </c>
      <c r="E75" s="22">
        <f>Дата!L75</f>
        <v>1560</v>
      </c>
      <c r="F75" s="23">
        <f>Дата!K75</f>
        <v>1560</v>
      </c>
      <c r="G75" s="1" t="str">
        <f>Дата!O75</f>
        <v>ДП "КИЇВСЬКЕ ЛІСОВЕ ГОСПОДАРСТВО"</v>
      </c>
    </row>
    <row r="76" spans="2:7" x14ac:dyDescent="0.25">
      <c r="B76" s="20">
        <v>1</v>
      </c>
      <c r="C76" s="1" t="str">
        <f>Дата!B76&amp;", "&amp;Дата!C76&amp;" ("&amp;Дата!D76&amp;" гат, "&amp;Дата!E76&amp;")"</f>
        <v>Пиловник, сосна (2 гат, 20-25)</v>
      </c>
      <c r="D76" s="21">
        <f>Дата!J76</f>
        <v>1101</v>
      </c>
      <c r="E76" s="22">
        <f>Дата!L76</f>
        <v>1271</v>
      </c>
      <c r="F76" s="23">
        <f>Дата!K76</f>
        <v>1271</v>
      </c>
      <c r="G76" s="1" t="str">
        <f>Дата!O76</f>
        <v>ДП "КИЇВСЬКЕ ЛІСОВЕ ГОСПОДАРСТВО"</v>
      </c>
    </row>
    <row r="77" spans="2:7" x14ac:dyDescent="0.25">
      <c r="B77" s="20">
        <v>1</v>
      </c>
      <c r="C77" s="1" t="str">
        <f>Дата!B77&amp;", "&amp;Дата!C77&amp;" ("&amp;Дата!D77&amp;" гат, "&amp;Дата!E77&amp;")"</f>
        <v>Пиловник, сосна (2 гат, 26-35)</v>
      </c>
      <c r="D77" s="21">
        <f>Дата!J77</f>
        <v>1338</v>
      </c>
      <c r="E77" s="22">
        <f>Дата!L77</f>
        <v>1428</v>
      </c>
      <c r="F77" s="23">
        <f>Дата!K77</f>
        <v>1428</v>
      </c>
      <c r="G77" s="1" t="str">
        <f>Дата!O77</f>
        <v>ДП "КИЇВСЬКЕ ЛІСОВЕ ГОСПОДАРСТВО"</v>
      </c>
    </row>
    <row r="78" spans="2:7" x14ac:dyDescent="0.25">
      <c r="B78" s="20">
        <v>1</v>
      </c>
      <c r="C78" s="1" t="str">
        <f>Дата!B78&amp;", "&amp;Дата!C78&amp;" ("&amp;Дата!D78&amp;" гат, "&amp;Дата!E78&amp;")"</f>
        <v>Пиловник, сосна (2 гат, 36 і більше)</v>
      </c>
      <c r="D78" s="21">
        <f>Дата!J78</f>
        <v>1410</v>
      </c>
      <c r="E78" s="22">
        <f>Дата!L78</f>
        <v>1490</v>
      </c>
      <c r="F78" s="23">
        <f>Дата!K78</f>
        <v>1490</v>
      </c>
      <c r="G78" s="1" t="str">
        <f>Дата!O78</f>
        <v>ДП "КИЇВСЬКЕ ЛІСОВЕ ГОСПОДАРСТВО"</v>
      </c>
    </row>
    <row r="79" spans="2:7" x14ac:dyDescent="0.25">
      <c r="B79" s="20">
        <v>1</v>
      </c>
      <c r="C79" s="1" t="str">
        <f>Дата!B79&amp;", "&amp;Дата!C79&amp;" ("&amp;Дата!D79&amp;" гат, "&amp;Дата!E79&amp;")"</f>
        <v>Пиловник, сосна (3 гат, 14-19)</v>
      </c>
      <c r="D79" s="21">
        <f>Дата!J79</f>
        <v>810</v>
      </c>
      <c r="E79" s="22">
        <f>Дата!L79</f>
        <v>880</v>
      </c>
      <c r="F79" s="23">
        <f>Дата!K79</f>
        <v>877</v>
      </c>
      <c r="G79" s="1" t="str">
        <f>Дата!O79</f>
        <v>ДП "КИЇВСЬКЕ ЛІСОВЕ ГОСПОДАРСТВО"</v>
      </c>
    </row>
    <row r="80" spans="2:7" x14ac:dyDescent="0.25">
      <c r="B80" s="20">
        <v>1</v>
      </c>
      <c r="C80" s="1" t="str">
        <f>Дата!B80&amp;", "&amp;Дата!C80&amp;" ("&amp;Дата!D80&amp;" гат, "&amp;Дата!E80&amp;")"</f>
        <v>Пиловник, сосна (3 гат, 20-25)</v>
      </c>
      <c r="D80" s="21">
        <f>Дата!J80</f>
        <v>1020</v>
      </c>
      <c r="E80" s="22">
        <f>Дата!L80</f>
        <v>1140</v>
      </c>
      <c r="F80" s="23">
        <f>Дата!K80</f>
        <v>1118</v>
      </c>
      <c r="G80" s="1" t="str">
        <f>Дата!O80</f>
        <v>ДП "КИЇВСЬКЕ ЛІСОВЕ ГОСПОДАРСТВО"</v>
      </c>
    </row>
    <row r="81" spans="2:7" x14ac:dyDescent="0.25">
      <c r="B81" s="20">
        <v>1</v>
      </c>
      <c r="C81" s="1" t="str">
        <f>Дата!B81&amp;", "&amp;Дата!C81&amp;" ("&amp;Дата!D81&amp;" гат, "&amp;Дата!E81&amp;")"</f>
        <v>Пиловник, сосна (3 гат, 26-35)</v>
      </c>
      <c r="D81" s="21">
        <f>Дата!J81</f>
        <v>1296</v>
      </c>
      <c r="E81" s="22">
        <f>Дата!L81</f>
        <v>1396</v>
      </c>
      <c r="F81" s="23">
        <f>Дата!K81</f>
        <v>1379</v>
      </c>
      <c r="G81" s="1" t="str">
        <f>Дата!O81</f>
        <v>ДП "КИЇВСЬКЕ ЛІСОВЕ ГОСПОДАРСТВО"</v>
      </c>
    </row>
    <row r="82" spans="2:7" x14ac:dyDescent="0.25">
      <c r="B82" s="20">
        <v>1</v>
      </c>
      <c r="C82" s="1" t="str">
        <f>Дата!B82&amp;", "&amp;Дата!C82&amp;" ("&amp;Дата!D82&amp;" гат, "&amp;Дата!E82&amp;")"</f>
        <v>Пиловник, сосна (3 гат, 36 і більше)</v>
      </c>
      <c r="D82" s="21">
        <f>Дата!J82</f>
        <v>1356</v>
      </c>
      <c r="E82" s="22">
        <f>Дата!L82</f>
        <v>1396</v>
      </c>
      <c r="F82" s="23">
        <f>Дата!K82</f>
        <v>1376</v>
      </c>
      <c r="G82" s="1" t="str">
        <f>Дата!O82</f>
        <v>ДП "КИЇВСЬКЕ ЛІСОВЕ ГОСПОДАРСТВО"</v>
      </c>
    </row>
    <row r="83" spans="2:7" x14ac:dyDescent="0.25">
      <c r="B83" s="20">
        <v>1</v>
      </c>
      <c r="C83" s="1" t="str">
        <f>Дата!B83&amp;", "&amp;Дата!C83&amp;" ("&amp;Дата!D83&amp;" гат, "&amp;Дата!E83&amp;")"</f>
        <v>Техсирована для ВТП, сосна (- гат, 14-19)</v>
      </c>
      <c r="D83" s="21">
        <f>Дата!J83</f>
        <v>504</v>
      </c>
      <c r="E83" s="22">
        <f>Дата!L83</f>
        <v>554</v>
      </c>
      <c r="F83" s="23">
        <f>Дата!K83</f>
        <v>528</v>
      </c>
      <c r="G83" s="1" t="str">
        <f>Дата!O83</f>
        <v>ДП "КИЇВСЬКЕ ЛІСОВЕ ГОСПОДАРСТВО"</v>
      </c>
    </row>
    <row r="84" spans="2:7" x14ac:dyDescent="0.25">
      <c r="B84" s="20">
        <v>1</v>
      </c>
      <c r="C84" s="1" t="str">
        <f>Дата!B84&amp;", "&amp;Дата!C84&amp;" ("&amp;Дата!D84&amp;" гат, "&amp;Дата!E84&amp;")"</f>
        <v>Техсирована для ВТП, сосна (- гат, 20-25)</v>
      </c>
      <c r="D84" s="21">
        <f>Дата!J84</f>
        <v>540</v>
      </c>
      <c r="E84" s="22">
        <f>Дата!L84</f>
        <v>600</v>
      </c>
      <c r="F84" s="23">
        <f>Дата!K84</f>
        <v>592</v>
      </c>
      <c r="G84" s="1" t="str">
        <f>Дата!O84</f>
        <v>ДП "КИЇВСЬКЕ ЛІСОВЕ ГОСПОДАРСТВО"</v>
      </c>
    </row>
    <row r="85" spans="2:7" x14ac:dyDescent="0.25">
      <c r="B85" s="20">
        <v>1</v>
      </c>
      <c r="C85" s="1" t="str">
        <f>Дата!B85&amp;", "&amp;Дата!C85&amp;" ("&amp;Дата!D85&amp;" гат, "&amp;Дата!E85&amp;")"</f>
        <v>Техсирована для ВТП, сосна (- гат, 26 і більше)</v>
      </c>
      <c r="D85" s="21">
        <f>Дата!J85</f>
        <v>588</v>
      </c>
      <c r="E85" s="22">
        <f>Дата!L85</f>
        <v>658</v>
      </c>
      <c r="F85" s="23">
        <f>Дата!K85</f>
        <v>650</v>
      </c>
      <c r="G85" s="1" t="str">
        <f>Дата!O85</f>
        <v>ДП "КИЇВСЬКЕ ЛІСОВЕ ГОСПОДАРСТВО"</v>
      </c>
    </row>
    <row r="86" spans="2:7" x14ac:dyDescent="0.25">
      <c r="B86" s="20">
        <v>1</v>
      </c>
      <c r="C86" s="1" t="str">
        <f>Дата!B86&amp;", "&amp;Дата!C86&amp;" ("&amp;Дата!D86&amp;" гат, "&amp;Дата!E86&amp;")"</f>
        <v>Дров'яна деревина для технологічних потреб, сосна (- гат, 4 і більше)</v>
      </c>
      <c r="D86" s="21">
        <f>Дата!J86</f>
        <v>420</v>
      </c>
      <c r="E86" s="22">
        <f>Дата!L86</f>
        <v>420</v>
      </c>
      <c r="F86" s="23">
        <f>Дата!K86</f>
        <v>420</v>
      </c>
      <c r="G86" s="1" t="str">
        <f>Дата!O86</f>
        <v>ДП "КИЇВСЬКЕ ЛІСОВЕ ГОСПОДАРСТВО"</v>
      </c>
    </row>
    <row r="87" spans="2:7" x14ac:dyDescent="0.25">
      <c r="B87" s="20">
        <v>1</v>
      </c>
      <c r="C87" s="1" t="str">
        <f>Дата!B87&amp;", "&amp;Дата!C87&amp;" ("&amp;Дата!D87&amp;" гат, "&amp;Дата!E87&amp;")"</f>
        <v>Пиловник, сосна (1 гат, 26-35)</v>
      </c>
      <c r="D87" s="21">
        <f>Дата!J87</f>
        <v>1440</v>
      </c>
      <c r="E87" s="22">
        <f>Дата!L87</f>
        <v>1480</v>
      </c>
      <c r="F87" s="23">
        <f>Дата!K87</f>
        <v>1480</v>
      </c>
      <c r="G87" s="1" t="str">
        <f>Дата!O87</f>
        <v>ДП "КЛАВДІЄВСЬКЕ ЛІСОВЕ ГОСПОДАРСТВО"</v>
      </c>
    </row>
    <row r="88" spans="2:7" x14ac:dyDescent="0.25">
      <c r="B88" s="20">
        <v>1</v>
      </c>
      <c r="C88" s="1" t="str">
        <f>Дата!B88&amp;", "&amp;Дата!C88&amp;" ("&amp;Дата!D88&amp;" гат, "&amp;Дата!E88&amp;")"</f>
        <v>Пиловник, сосна (1 гат, 26-35)</v>
      </c>
      <c r="D88" s="21">
        <f>Дата!J88</f>
        <v>1440</v>
      </c>
      <c r="E88" s="22">
        <f>Дата!L88</f>
        <v>1490</v>
      </c>
      <c r="F88" s="23">
        <f>Дата!K88</f>
        <v>1482</v>
      </c>
      <c r="G88" s="1" t="str">
        <f>Дата!O88</f>
        <v>ДП "КЛАВДІЄВСЬКЕ ЛІСОВЕ ГОСПОДАРСТВО"</v>
      </c>
    </row>
    <row r="89" spans="2:7" x14ac:dyDescent="0.25">
      <c r="B89" s="20">
        <v>1</v>
      </c>
      <c r="C89" s="1" t="str">
        <f>Дата!B89&amp;", "&amp;Дата!C89&amp;" ("&amp;Дата!D89&amp;" гат, "&amp;Дата!E89&amp;")"</f>
        <v>Пиловник, сосна (1 гат, 36 і більше)</v>
      </c>
      <c r="D89" s="21">
        <f>Дата!J89</f>
        <v>1550</v>
      </c>
      <c r="E89" s="22">
        <f>Дата!L89</f>
        <v>1600</v>
      </c>
      <c r="F89" s="23">
        <f>Дата!K89</f>
        <v>1600</v>
      </c>
      <c r="G89" s="1" t="str">
        <f>Дата!O89</f>
        <v>ДП "КЛАВДІЄВСЬКЕ ЛІСОВЕ ГОСПОДАРСТВО"</v>
      </c>
    </row>
    <row r="90" spans="2:7" x14ac:dyDescent="0.25">
      <c r="B90" s="20">
        <v>1</v>
      </c>
      <c r="C90" s="1" t="str">
        <f>Дата!B90&amp;", "&amp;Дата!C90&amp;" ("&amp;Дата!D90&amp;" гат, "&amp;Дата!E90&amp;")"</f>
        <v>Пиловник, сосна (1 гат, 36 і більше)</v>
      </c>
      <c r="D90" s="21">
        <f>Дата!J90</f>
        <v>1550</v>
      </c>
      <c r="E90" s="22">
        <f>Дата!L90</f>
        <v>1600</v>
      </c>
      <c r="F90" s="23">
        <f>Дата!K90</f>
        <v>1593</v>
      </c>
      <c r="G90" s="1" t="str">
        <f>Дата!O90</f>
        <v>ДП "КЛАВДІЄВСЬКЕ ЛІСОВЕ ГОСПОДАРСТВО"</v>
      </c>
    </row>
    <row r="91" spans="2:7" x14ac:dyDescent="0.25">
      <c r="B91" s="20">
        <v>1</v>
      </c>
      <c r="C91" s="1" t="str">
        <f>Дата!B91&amp;", "&amp;Дата!C91&amp;" ("&amp;Дата!D91&amp;" гат, "&amp;Дата!E91&amp;")"</f>
        <v>Пиловник, сосна (2 гат, 14-19)</v>
      </c>
      <c r="D91" s="21">
        <f>Дата!J91</f>
        <v>960</v>
      </c>
      <c r="E91" s="22">
        <f>Дата!L91</f>
        <v>1110</v>
      </c>
      <c r="F91" s="23">
        <f>Дата!K91</f>
        <v>1092</v>
      </c>
      <c r="G91" s="1" t="str">
        <f>Дата!O91</f>
        <v>ДП "КЛАВДІЄВСЬКЕ ЛІСОВЕ ГОСПОДАРСТВО"</v>
      </c>
    </row>
    <row r="92" spans="2:7" x14ac:dyDescent="0.25">
      <c r="B92" s="20">
        <v>1</v>
      </c>
      <c r="C92" s="1" t="str">
        <f>Дата!B92&amp;", "&amp;Дата!C92&amp;" ("&amp;Дата!D92&amp;" гат, "&amp;Дата!E92&amp;")"</f>
        <v>Пиловник, сосна (2 гат, 20-25)</v>
      </c>
      <c r="D92" s="21">
        <f>Дата!J92</f>
        <v>1230</v>
      </c>
      <c r="E92" s="22">
        <f>Дата!L92</f>
        <v>1420</v>
      </c>
      <c r="F92" s="23">
        <f>Дата!K92</f>
        <v>1391</v>
      </c>
      <c r="G92" s="1" t="str">
        <f>Дата!O92</f>
        <v>ДП "КЛАВДІЄВСЬКЕ ЛІСОВЕ ГОСПОДАРСТВО"</v>
      </c>
    </row>
    <row r="93" spans="2:7" x14ac:dyDescent="0.25">
      <c r="B93" s="20">
        <v>1</v>
      </c>
      <c r="C93" s="1" t="str">
        <f>Дата!B93&amp;", "&amp;Дата!C93&amp;" ("&amp;Дата!D93&amp;" гат, "&amp;Дата!E93&amp;")"</f>
        <v>Пиловник, сосна (2 гат, 26-35)</v>
      </c>
      <c r="D93" s="21">
        <f>Дата!J93</f>
        <v>1380</v>
      </c>
      <c r="E93" s="22">
        <f>Дата!L93</f>
        <v>1530</v>
      </c>
      <c r="F93" s="23">
        <f>Дата!K93</f>
        <v>1515</v>
      </c>
      <c r="G93" s="1" t="str">
        <f>Дата!O93</f>
        <v>ДП "КЛАВДІЄВСЬКЕ ЛІСОВЕ ГОСПОДАРСТВО"</v>
      </c>
    </row>
    <row r="94" spans="2:7" x14ac:dyDescent="0.25">
      <c r="B94" s="20">
        <v>1</v>
      </c>
      <c r="C94" s="1" t="str">
        <f>Дата!B94&amp;", "&amp;Дата!C94&amp;" ("&amp;Дата!D94&amp;" гат, "&amp;Дата!E94&amp;")"</f>
        <v>Пиловник, сосна (2 гат, 36 і більше)</v>
      </c>
      <c r="D94" s="21">
        <f>Дата!J94</f>
        <v>1410</v>
      </c>
      <c r="E94" s="22">
        <f>Дата!L94</f>
        <v>1470</v>
      </c>
      <c r="F94" s="23">
        <f>Дата!K94</f>
        <v>1453</v>
      </c>
      <c r="G94" s="1" t="str">
        <f>Дата!O94</f>
        <v>ДП "КЛАВДІЄВСЬКЕ ЛІСОВЕ ГОСПОДАРСТВО"</v>
      </c>
    </row>
    <row r="95" spans="2:7" x14ac:dyDescent="0.25">
      <c r="B95" s="20">
        <v>1</v>
      </c>
      <c r="C95" s="1" t="str">
        <f>Дата!B95&amp;", "&amp;Дата!C95&amp;" ("&amp;Дата!D95&amp;" гат, "&amp;Дата!E95&amp;")"</f>
        <v>Пиловник, сосна (3 гат, 14-19)</v>
      </c>
      <c r="D95" s="21">
        <f>Дата!J95</f>
        <v>940</v>
      </c>
      <c r="E95" s="22">
        <f>Дата!L95</f>
        <v>1150</v>
      </c>
      <c r="F95" s="23">
        <f>Дата!K95</f>
        <v>1098</v>
      </c>
      <c r="G95" s="1" t="str">
        <f>Дата!O95</f>
        <v>ДП "КЛАВДІЄВСЬКЕ ЛІСОВЕ ГОСПОДАРСТВО"</v>
      </c>
    </row>
    <row r="96" spans="2:7" x14ac:dyDescent="0.25">
      <c r="B96" s="20">
        <v>1</v>
      </c>
      <c r="C96" s="1" t="str">
        <f>Дата!B96&amp;", "&amp;Дата!C96&amp;" ("&amp;Дата!D96&amp;" гат, "&amp;Дата!E96&amp;")"</f>
        <v>Пиловник, сосна (3 гат, 20-25)</v>
      </c>
      <c r="D96" s="21">
        <f>Дата!J96</f>
        <v>1190</v>
      </c>
      <c r="E96" s="22">
        <f>Дата!L96</f>
        <v>1390</v>
      </c>
      <c r="F96" s="23">
        <f>Дата!K96</f>
        <v>1368</v>
      </c>
      <c r="G96" s="1" t="str">
        <f>Дата!O96</f>
        <v>ДП "КЛАВДІЄВСЬКЕ ЛІСОВЕ ГОСПОДАРСТВО"</v>
      </c>
    </row>
    <row r="97" spans="2:7" x14ac:dyDescent="0.25">
      <c r="B97" s="20">
        <v>1</v>
      </c>
      <c r="C97" s="1" t="str">
        <f>Дата!B97&amp;", "&amp;Дата!C97&amp;" ("&amp;Дата!D97&amp;" гат, "&amp;Дата!E97&amp;")"</f>
        <v>Пиловник, сосна (3 гат, 26-35)</v>
      </c>
      <c r="D97" s="21">
        <f>Дата!J97</f>
        <v>1360</v>
      </c>
      <c r="E97" s="22">
        <f>Дата!L97</f>
        <v>1560</v>
      </c>
      <c r="F97" s="23">
        <f>Дата!K97</f>
        <v>1553</v>
      </c>
      <c r="G97" s="1" t="str">
        <f>Дата!O97</f>
        <v>ДП "КЛАВДІЄВСЬКЕ ЛІСОВЕ ГОСПОДАРСТВО"</v>
      </c>
    </row>
    <row r="98" spans="2:7" x14ac:dyDescent="0.25">
      <c r="B98" s="20">
        <v>1</v>
      </c>
      <c r="C98" s="1" t="str">
        <f>Дата!B98&amp;", "&amp;Дата!C98&amp;" ("&amp;Дата!D98&amp;" гат, "&amp;Дата!E98&amp;")"</f>
        <v>Пиловник, сосна (3 гат, 36 і більше)</v>
      </c>
      <c r="D98" s="21">
        <f>Дата!J98</f>
        <v>1370</v>
      </c>
      <c r="E98" s="22">
        <f>Дата!L98</f>
        <v>1510</v>
      </c>
      <c r="F98" s="23">
        <f>Дата!K98</f>
        <v>1505</v>
      </c>
      <c r="G98" s="1" t="str">
        <f>Дата!O98</f>
        <v>ДП "КЛАВДІЄВСЬКЕ ЛІСОВЕ ГОСПОДАРСТВО"</v>
      </c>
    </row>
    <row r="99" spans="2:7" x14ac:dyDescent="0.25">
      <c r="B99" s="20">
        <v>1</v>
      </c>
      <c r="C99" s="1" t="str">
        <f>Дата!B99&amp;", "&amp;Дата!C99&amp;" ("&amp;Дата!D99&amp;" гат, "&amp;Дата!E99&amp;")"</f>
        <v>Техсировина для ВТП хвойна (сосна сухостій), - (- гат, 14-19)</v>
      </c>
      <c r="D99" s="21">
        <f>Дата!J99</f>
        <v>600</v>
      </c>
      <c r="E99" s="22">
        <f>Дата!L99</f>
        <v>700</v>
      </c>
      <c r="F99" s="23">
        <f>Дата!K99</f>
        <v>640</v>
      </c>
      <c r="G99" s="1" t="str">
        <f>Дата!O99</f>
        <v>ДП "КЛАВДІЄВСЬКЕ ЛІСОВЕ ГОСПОДАРСТВО"</v>
      </c>
    </row>
    <row r="100" spans="2:7" x14ac:dyDescent="0.25">
      <c r="B100" s="20">
        <v>1</v>
      </c>
      <c r="C100" s="1" t="str">
        <f>Дата!B100&amp;", "&amp;Дата!C100&amp;" ("&amp;Дата!D100&amp;" гат, "&amp;Дата!E100&amp;")"</f>
        <v>Техсировина для ВТП хвойна (сосна сухостій), - (- гат, 20-25)</v>
      </c>
      <c r="D100" s="21">
        <f>Дата!J100</f>
        <v>670</v>
      </c>
      <c r="E100" s="22">
        <f>Дата!L100</f>
        <v>780</v>
      </c>
      <c r="F100" s="23">
        <f>Дата!K100</f>
        <v>750</v>
      </c>
      <c r="G100" s="1" t="str">
        <f>Дата!O100</f>
        <v>ДП "КЛАВДІЄВСЬКЕ ЛІСОВЕ ГОСПОДАРСТВО"</v>
      </c>
    </row>
    <row r="101" spans="2:7" x14ac:dyDescent="0.25">
      <c r="B101" s="20">
        <v>1</v>
      </c>
      <c r="C101" s="1" t="str">
        <f>Дата!B101&amp;", "&amp;Дата!C101&amp;" ("&amp;Дата!D101&amp;" гат, "&amp;Дата!E101&amp;")"</f>
        <v>Техсировина для ВТП хвойна (сосна сухостій), - (- гат, 26-&gt;)</v>
      </c>
      <c r="D101" s="21">
        <f>Дата!J101</f>
        <v>700</v>
      </c>
      <c r="E101" s="22">
        <f>Дата!L101</f>
        <v>810</v>
      </c>
      <c r="F101" s="23">
        <f>Дата!K101</f>
        <v>791</v>
      </c>
      <c r="G101" s="1" t="str">
        <f>Дата!O101</f>
        <v>ДП "КЛАВДІЄВСЬКЕ ЛІСОВЕ ГОСПОДАРСТВО"</v>
      </c>
    </row>
    <row r="102" spans="2:7" x14ac:dyDescent="0.25">
      <c r="B102" s="20">
        <v>1</v>
      </c>
      <c r="C102" s="1" t="str">
        <f>Дата!B102&amp;", "&amp;Дата!C102&amp;" ("&amp;Дата!D102&amp;" гат, "&amp;Дата!E102&amp;")"</f>
        <v>Техсировина для ВТП хвойна (сосна сухостій), - (- гат, 14-19)</v>
      </c>
      <c r="D102" s="21">
        <f>Дата!J102</f>
        <v>500</v>
      </c>
      <c r="E102" s="22">
        <f>Дата!L102</f>
        <v>500</v>
      </c>
      <c r="F102" s="23">
        <f>Дата!K102</f>
        <v>500</v>
      </c>
      <c r="G102" s="1" t="str">
        <f>Дата!O102</f>
        <v>ДП "КЛАВДІЄВСЬКЕ ЛІСОВЕ ГОСПОДАРСТВО"</v>
      </c>
    </row>
    <row r="103" spans="2:7" x14ac:dyDescent="0.25">
      <c r="B103" s="20">
        <v>1</v>
      </c>
      <c r="C103" s="1" t="str">
        <f>Дата!B103&amp;", "&amp;Дата!C103&amp;" ("&amp;Дата!D103&amp;" гат, "&amp;Дата!E103&amp;")"</f>
        <v>Техсировина для ВТП хвойна (сухостій) , - (- гат, 20-25)</v>
      </c>
      <c r="D103" s="21">
        <f>Дата!J103</f>
        <v>530</v>
      </c>
      <c r="E103" s="22">
        <f>Дата!L103</f>
        <v>580</v>
      </c>
      <c r="F103" s="23">
        <f>Дата!K103</f>
        <v>553</v>
      </c>
      <c r="G103" s="1" t="str">
        <f>Дата!O103</f>
        <v>ДП "КЛАВДІЄВСЬКЕ ЛІСОВЕ ГОСПОДАРСТВО"</v>
      </c>
    </row>
    <row r="104" spans="2:7" x14ac:dyDescent="0.25">
      <c r="B104" s="20">
        <v>1</v>
      </c>
      <c r="C104" s="1" t="str">
        <f>Дата!B104&amp;", "&amp;Дата!C104&amp;" ("&amp;Дата!D104&amp;" гат, "&amp;Дата!E104&amp;")"</f>
        <v>Техсировина для ВТП хвойна (сосна сухостій), - (- гат, 26-&gt;)</v>
      </c>
      <c r="D104" s="21">
        <f>Дата!J104</f>
        <v>540</v>
      </c>
      <c r="E104" s="22">
        <f>Дата!L104</f>
        <v>650</v>
      </c>
      <c r="F104" s="23">
        <f>Дата!K104</f>
        <v>590</v>
      </c>
      <c r="G104" s="1" t="str">
        <f>Дата!O104</f>
        <v>ДП "КЛАВДІЄВСЬКЕ ЛІСОВЕ ГОСПОДАРСТВО"</v>
      </c>
    </row>
    <row r="105" spans="2:7" x14ac:dyDescent="0.25">
      <c r="B105" s="20">
        <v>1</v>
      </c>
      <c r="C105" s="1" t="str">
        <f>Дата!B105&amp;", "&amp;Дата!C105&amp;" ("&amp;Дата!D105&amp;" гат, "&amp;Дата!E105&amp;")"</f>
        <v>Пиловник, сосна (1 гат, 26-35)</v>
      </c>
      <c r="D105" s="21">
        <f>Дата!J105</f>
        <v>1450</v>
      </c>
      <c r="E105" s="22">
        <f>Дата!L105</f>
        <v>1520</v>
      </c>
      <c r="F105" s="23">
        <f>Дата!K105</f>
        <v>1490</v>
      </c>
      <c r="G105" s="1" t="str">
        <f>Дата!O105</f>
        <v>ДП "МАКАРІВСЬКЕ ЛІСОВЕ ГОСПОДАРСТВО"</v>
      </c>
    </row>
    <row r="106" spans="2:7" x14ac:dyDescent="0.25">
      <c r="B106" s="20">
        <v>1</v>
      </c>
      <c r="C106" s="1" t="str">
        <f>Дата!B106&amp;", "&amp;Дата!C106&amp;" ("&amp;Дата!D106&amp;" гат, "&amp;Дата!E106&amp;")"</f>
        <v>Пиловник, сосна (1 гат, 36 і більше)</v>
      </c>
      <c r="D106" s="21">
        <f>Дата!J106</f>
        <v>1550</v>
      </c>
      <c r="E106" s="22">
        <f>Дата!L106</f>
        <v>1590</v>
      </c>
      <c r="F106" s="23">
        <f>Дата!K106</f>
        <v>1558</v>
      </c>
      <c r="G106" s="1" t="str">
        <f>Дата!O106</f>
        <v>ДП "МАКАРІВСЬКЕ ЛІСОВЕ ГОСПОДАРСТВО"</v>
      </c>
    </row>
    <row r="107" spans="2:7" x14ac:dyDescent="0.25">
      <c r="B107" s="20">
        <v>1</v>
      </c>
      <c r="C107" s="1" t="str">
        <f>Дата!B107&amp;", "&amp;Дата!C107&amp;" ("&amp;Дата!D107&amp;" гат, "&amp;Дата!E107&amp;")"</f>
        <v>Техсировина для ВТП хвойна (сосна сухостій), - (- гат, 26-&gt;)</v>
      </c>
      <c r="D107" s="21">
        <f>Дата!J107</f>
        <v>650</v>
      </c>
      <c r="E107" s="22">
        <f>Дата!L107</f>
        <v>840</v>
      </c>
      <c r="F107" s="23">
        <f>Дата!K107</f>
        <v>830</v>
      </c>
      <c r="G107" s="1" t="str">
        <f>Дата!O107</f>
        <v>ДП "МАКАРІВСЬКЕ ЛІСОВЕ ГОСПОДАРСТВО"</v>
      </c>
    </row>
    <row r="108" spans="2:7" x14ac:dyDescent="0.25">
      <c r="B108" s="20">
        <v>1</v>
      </c>
      <c r="C108" s="1" t="str">
        <f>Дата!B108&amp;", "&amp;Дата!C108&amp;" ("&amp;Дата!D108&amp;" гат, "&amp;Дата!E108&amp;")"</f>
        <v>Пиловник, сосна (1 гат, 20-25)</v>
      </c>
      <c r="D108" s="21">
        <f>Дата!J108</f>
        <v>1248</v>
      </c>
      <c r="E108" s="22">
        <f>Дата!L108</f>
        <v>1248</v>
      </c>
      <c r="F108" s="23">
        <f>Дата!K108</f>
        <v>1248</v>
      </c>
      <c r="G108" s="1" t="str">
        <f>Дата!O108</f>
        <v>ДП "ПЕРЕЯСЛАВ-ХМЕЛЬНИЦЬКЕ ЛІСОВЕ ГОСПОДАРСТВО"</v>
      </c>
    </row>
    <row r="109" spans="2:7" x14ac:dyDescent="0.25">
      <c r="B109" s="20">
        <v>1</v>
      </c>
      <c r="C109" s="1" t="str">
        <f>Дата!B109&amp;", "&amp;Дата!C109&amp;" ("&amp;Дата!D109&amp;" гат, "&amp;Дата!E109&amp;")"</f>
        <v>Пиловник, сосна (1 гат, 26-34)</v>
      </c>
      <c r="D109" s="21">
        <f>Дата!J109</f>
        <v>1380</v>
      </c>
      <c r="E109" s="22">
        <f>Дата!L109</f>
        <v>1380</v>
      </c>
      <c r="F109" s="23">
        <f>Дата!K109</f>
        <v>1380</v>
      </c>
      <c r="G109" s="1" t="str">
        <f>Дата!O109</f>
        <v>ДП "ПЕРЕЯСЛАВ-ХМЕЛЬНИЦЬКЕ ЛІСОВЕ ГОСПОДАРСТВО"</v>
      </c>
    </row>
    <row r="110" spans="2:7" x14ac:dyDescent="0.25">
      <c r="B110" s="20">
        <v>1</v>
      </c>
      <c r="C110" s="1" t="str">
        <f>Дата!B110&amp;", "&amp;Дата!C110&amp;" ("&amp;Дата!D110&amp;" гат, "&amp;Дата!E110&amp;")"</f>
        <v>Пиловник, сосна (2 гат, 14-18)</v>
      </c>
      <c r="D110" s="21">
        <f>Дата!J110</f>
        <v>834</v>
      </c>
      <c r="E110" s="22">
        <f>Дата!L110</f>
        <v>854</v>
      </c>
      <c r="F110" s="23">
        <f>Дата!K110</f>
        <v>854</v>
      </c>
      <c r="G110" s="1" t="str">
        <f>Дата!O110</f>
        <v>ДП "ПЕРЕЯСЛАВ-ХМЕЛЬНИЦЬКЕ ЛІСОВЕ ГОСПОДАРСТВО"</v>
      </c>
    </row>
    <row r="111" spans="2:7" x14ac:dyDescent="0.25">
      <c r="B111" s="20">
        <v>1</v>
      </c>
      <c r="C111" s="1" t="str">
        <f>Дата!B111&amp;", "&amp;Дата!C111&amp;" ("&amp;Дата!D111&amp;" гат, "&amp;Дата!E111&amp;")"</f>
        <v>Пиловник, сосна (2 гат, 20-24)</v>
      </c>
      <c r="D111" s="21">
        <f>Дата!J111</f>
        <v>1182</v>
      </c>
      <c r="E111" s="22">
        <f>Дата!L111</f>
        <v>1192</v>
      </c>
      <c r="F111" s="23">
        <f>Дата!K111</f>
        <v>1184</v>
      </c>
      <c r="G111" s="1" t="str">
        <f>Дата!O111</f>
        <v>ДП "ПЕРЕЯСЛАВ-ХМЕЛЬНИЦЬКЕ ЛІСОВЕ ГОСПОДАРСТВО"</v>
      </c>
    </row>
    <row r="112" spans="2:7" x14ac:dyDescent="0.25">
      <c r="B112" s="20">
        <v>1</v>
      </c>
      <c r="C112" s="1" t="str">
        <f>Дата!B112&amp;", "&amp;Дата!C112&amp;" ("&amp;Дата!D112&amp;" гат, "&amp;Дата!E112&amp;")"</f>
        <v>Пиловник, сосна (2 гат, 20-24)</v>
      </c>
      <c r="D112" s="21">
        <f>Дата!J112</f>
        <v>1182</v>
      </c>
      <c r="E112" s="22">
        <f>Дата!L112</f>
        <v>1182</v>
      </c>
      <c r="F112" s="23">
        <f>Дата!K112</f>
        <v>1182</v>
      </c>
      <c r="G112" s="1" t="str">
        <f>Дата!O112</f>
        <v>ДП "ПЕРЕЯСЛАВ-ХМЕЛЬНИЦЬКЕ ЛІСОВЕ ГОСПОДАРСТВО"</v>
      </c>
    </row>
    <row r="113" spans="2:7" x14ac:dyDescent="0.25">
      <c r="B113" s="20">
        <v>1</v>
      </c>
      <c r="C113" s="1" t="str">
        <f>Дата!B113&amp;", "&amp;Дата!C113&amp;" ("&amp;Дата!D113&amp;" гат, "&amp;Дата!E113&amp;")"</f>
        <v>Пиловник, сосна (2 гат, 26-34)</v>
      </c>
      <c r="D113" s="21">
        <f>Дата!J113</f>
        <v>1380</v>
      </c>
      <c r="E113" s="22">
        <f>Дата!L113</f>
        <v>1390</v>
      </c>
      <c r="F113" s="23">
        <f>Дата!K113</f>
        <v>1382</v>
      </c>
      <c r="G113" s="1" t="str">
        <f>Дата!O113</f>
        <v>ДП "ПЕРЕЯСЛАВ-ХМЕЛЬНИЦЬКЕ ЛІСОВЕ ГОСПОДАРСТВО"</v>
      </c>
    </row>
    <row r="114" spans="2:7" x14ac:dyDescent="0.25">
      <c r="B114" s="20">
        <v>1</v>
      </c>
      <c r="C114" s="1" t="str">
        <f>Дата!B114&amp;", "&amp;Дата!C114&amp;" ("&amp;Дата!D114&amp;" гат, "&amp;Дата!E114&amp;")"</f>
        <v>Пиловник, сосна (2 гат, 36 і більше)</v>
      </c>
      <c r="D114" s="21">
        <f>Дата!J114</f>
        <v>1440</v>
      </c>
      <c r="E114" s="22">
        <f>Дата!L114</f>
        <v>1440</v>
      </c>
      <c r="F114" s="23">
        <f>Дата!K114</f>
        <v>1440</v>
      </c>
      <c r="G114" s="1" t="str">
        <f>Дата!O114</f>
        <v>ДП "ПЕРЕЯСЛАВ-ХМЕЛЬНИЦЬКЕ ЛІСОВЕ ГОСПОДАРСТВО"</v>
      </c>
    </row>
    <row r="115" spans="2:7" x14ac:dyDescent="0.25">
      <c r="B115" s="20">
        <v>1</v>
      </c>
      <c r="C115" s="1" t="str">
        <f>Дата!B115&amp;", "&amp;Дата!C115&amp;" ("&amp;Дата!D115&amp;" гат, "&amp;Дата!E115&amp;")"</f>
        <v>Пиловник, сосна (3 гат, 14-18)</v>
      </c>
      <c r="D115" s="21">
        <f>Дата!J115</f>
        <v>804</v>
      </c>
      <c r="E115" s="22">
        <f>Дата!L115</f>
        <v>804</v>
      </c>
      <c r="F115" s="23">
        <f>Дата!K115</f>
        <v>804</v>
      </c>
      <c r="G115" s="1" t="str">
        <f>Дата!O115</f>
        <v>ДП "ПЕРЕЯСЛАВ-ХМЕЛЬНИЦЬКЕ ЛІСОВЕ ГОСПОДАРСТВО"</v>
      </c>
    </row>
    <row r="116" spans="2:7" x14ac:dyDescent="0.25">
      <c r="B116" s="20">
        <v>1</v>
      </c>
      <c r="C116" s="1" t="str">
        <f>Дата!B116&amp;", "&amp;Дата!C116&amp;" ("&amp;Дата!D116&amp;" гат, "&amp;Дата!E116&amp;")"</f>
        <v>Пиловник, сосна (3 гат, 20-24)</v>
      </c>
      <c r="D116" s="21">
        <f>Дата!J116</f>
        <v>1092</v>
      </c>
      <c r="E116" s="22">
        <f>Дата!L116</f>
        <v>1092</v>
      </c>
      <c r="F116" s="23">
        <f>Дата!K116</f>
        <v>1092</v>
      </c>
      <c r="G116" s="1" t="str">
        <f>Дата!O116</f>
        <v>ДП "ПЕРЕЯСЛАВ-ХМЕЛЬНИЦЬКЕ ЛІСОВЕ ГОСПОДАРСТВО"</v>
      </c>
    </row>
    <row r="117" spans="2:7" x14ac:dyDescent="0.25">
      <c r="B117" s="20">
        <v>1</v>
      </c>
      <c r="C117" s="1" t="str">
        <f>Дата!B117&amp;", "&amp;Дата!C117&amp;" ("&amp;Дата!D117&amp;" гат, "&amp;Дата!E117&amp;")"</f>
        <v>Пиловник, сосна (3 гат, 26-34)</v>
      </c>
      <c r="D117" s="21">
        <f>Дата!J117</f>
        <v>1320</v>
      </c>
      <c r="E117" s="22">
        <f>Дата!L117</f>
        <v>1330</v>
      </c>
      <c r="F117" s="23">
        <f>Дата!K117</f>
        <v>1328</v>
      </c>
      <c r="G117" s="1" t="str">
        <f>Дата!O117</f>
        <v>ДП "ПЕРЕЯСЛАВ-ХМЕЛЬНИЦЬКЕ ЛІСОВЕ ГОСПОДАРСТВО"</v>
      </c>
    </row>
    <row r="118" spans="2:7" x14ac:dyDescent="0.25">
      <c r="B118" s="20">
        <v>1</v>
      </c>
      <c r="C118" s="1" t="str">
        <f>Дата!B118&amp;", "&amp;Дата!C118&amp;" ("&amp;Дата!D118&amp;" гат, "&amp;Дата!E118&amp;")"</f>
        <v>Будліс, сосна (- гат, 14-24)</v>
      </c>
      <c r="D118" s="21">
        <f>Дата!J118</f>
        <v>756</v>
      </c>
      <c r="E118" s="22">
        <f>Дата!L118</f>
        <v>756</v>
      </c>
      <c r="F118" s="23">
        <f>Дата!K118</f>
        <v>756</v>
      </c>
      <c r="G118" s="1" t="str">
        <f>Дата!O118</f>
        <v>ДП "ПЕРЕЯСЛАВ-ХМЕЛЬНИЦЬКЕ ЛІСОВЕ ГОСПОДАРСТВО"</v>
      </c>
    </row>
    <row r="119" spans="2:7" x14ac:dyDescent="0.25">
      <c r="B119" s="20">
        <v>1</v>
      </c>
      <c r="C119" s="1" t="str">
        <f>Дата!B119&amp;", "&amp;Дата!C119&amp;" ("&amp;Дата!D119&amp;" гат, "&amp;Дата!E119&amp;")"</f>
        <v>Техсировина для ВПМ, сосна (- гат, 6 і більше)</v>
      </c>
      <c r="D119" s="21">
        <f>Дата!J119</f>
        <v>456</v>
      </c>
      <c r="E119" s="22">
        <f>Дата!L119</f>
        <v>456</v>
      </c>
      <c r="F119" s="23">
        <f>Дата!K119</f>
        <v>456</v>
      </c>
      <c r="G119" s="1" t="str">
        <f>Дата!O119</f>
        <v>ДП "ПЕРЕЯСЛАВ-ХМЕЛЬНИЦЬКЕ ЛІСОВЕ ГОСПОДАРСТВО"</v>
      </c>
    </row>
    <row r="120" spans="2:7" x14ac:dyDescent="0.25">
      <c r="B120" s="20">
        <v>1</v>
      </c>
      <c r="C120" s="1" t="str">
        <f>Дата!B120&amp;", "&amp;Дата!C120&amp;" ("&amp;Дата!D120&amp;" гат, "&amp;Дата!E120&amp;")"</f>
        <v>Пиловник, сосна (1 гат, 26-35)</v>
      </c>
      <c r="D120" s="21">
        <f>Дата!J120</f>
        <v>1392</v>
      </c>
      <c r="E120" s="22">
        <f>Дата!L120</f>
        <v>1472</v>
      </c>
      <c r="F120" s="23">
        <f>Дата!K120</f>
        <v>1458</v>
      </c>
      <c r="G120" s="1" t="str">
        <f>Дата!O120</f>
        <v>ДП "ПОЛІСЬКЕ ЛІСОВЕ ГОСПОДАРСТВО"</v>
      </c>
    </row>
    <row r="121" spans="2:7" x14ac:dyDescent="0.25">
      <c r="B121" s="20">
        <v>1</v>
      </c>
      <c r="C121" s="1" t="str">
        <f>Дата!B121&amp;", "&amp;Дата!C121&amp;" ("&amp;Дата!D121&amp;" гат, "&amp;Дата!E121&amp;")"</f>
        <v>Пиловник, сосна (1 гат, 36 і більше)</v>
      </c>
      <c r="D121" s="21">
        <f>Дата!J121</f>
        <v>1500</v>
      </c>
      <c r="E121" s="22">
        <f>Дата!L121</f>
        <v>1520</v>
      </c>
      <c r="F121" s="23">
        <f>Дата!K121</f>
        <v>1514</v>
      </c>
      <c r="G121" s="1" t="str">
        <f>Дата!O121</f>
        <v>ДП "ПОЛІСЬКЕ ЛІСОВЕ ГОСПОДАРСТВО"</v>
      </c>
    </row>
    <row r="122" spans="2:7" x14ac:dyDescent="0.25">
      <c r="B122" s="20">
        <v>1</v>
      </c>
      <c r="C122" s="1" t="str">
        <f>Дата!B122&amp;", "&amp;Дата!C122&amp;" ("&amp;Дата!D122&amp;" гат, "&amp;Дата!E122&amp;")"</f>
        <v>Пиловник, сосна (2 гат, 14-19)</v>
      </c>
      <c r="D122" s="21">
        <f>Дата!J122</f>
        <v>892</v>
      </c>
      <c r="E122" s="22">
        <f>Дата!L122</f>
        <v>1042</v>
      </c>
      <c r="F122" s="23">
        <f>Дата!K122</f>
        <v>1006</v>
      </c>
      <c r="G122" s="1" t="str">
        <f>Дата!O122</f>
        <v>ДП "ПОЛІСЬКЕ ЛІСОВЕ ГОСПОДАРСТВО"</v>
      </c>
    </row>
    <row r="123" spans="2:7" x14ac:dyDescent="0.25">
      <c r="B123" s="20">
        <v>1</v>
      </c>
      <c r="C123" s="1" t="str">
        <f>Дата!B123&amp;", "&amp;Дата!C123&amp;" ("&amp;Дата!D123&amp;" гат, "&amp;Дата!E123&amp;")"</f>
        <v>Пиловник, сосна (2 гат, 20-25)</v>
      </c>
      <c r="D123" s="21">
        <f>Дата!J123</f>
        <v>1100</v>
      </c>
      <c r="E123" s="22">
        <f>Дата!L123</f>
        <v>1230</v>
      </c>
      <c r="F123" s="23">
        <f>Дата!K123</f>
        <v>1218</v>
      </c>
      <c r="G123" s="1" t="str">
        <f>Дата!O123</f>
        <v>ДП "ПОЛІСЬКЕ ЛІСОВЕ ГОСПОДАРСТВО"</v>
      </c>
    </row>
    <row r="124" spans="2:7" x14ac:dyDescent="0.25">
      <c r="B124" s="20">
        <v>1</v>
      </c>
      <c r="C124" s="1" t="str">
        <f>Дата!B124&amp;", "&amp;Дата!C124&amp;" ("&amp;Дата!D124&amp;" гат, "&amp;Дата!E124&amp;")"</f>
        <v>Пиловник, сосна (2 гат, 26-35)</v>
      </c>
      <c r="D124" s="21">
        <f>Дата!J124</f>
        <v>1313</v>
      </c>
      <c r="E124" s="22">
        <f>Дата!L124</f>
        <v>1433</v>
      </c>
      <c r="F124" s="23">
        <f>Дата!K124</f>
        <v>1415</v>
      </c>
      <c r="G124" s="1" t="str">
        <f>Дата!O124</f>
        <v>ДП "ПОЛІСЬКЕ ЛІСОВЕ ГОСПОДАРСТВО"</v>
      </c>
    </row>
    <row r="125" spans="2:7" x14ac:dyDescent="0.25">
      <c r="B125" s="20">
        <v>1</v>
      </c>
      <c r="C125" s="1" t="str">
        <f>Дата!B125&amp;", "&amp;Дата!C125&amp;" ("&amp;Дата!D125&amp;" гат, "&amp;Дата!E125&amp;")"</f>
        <v>Пиловник, сосна (2 гат, 36 і більше)</v>
      </c>
      <c r="D125" s="21">
        <f>Дата!J125</f>
        <v>1350</v>
      </c>
      <c r="E125" s="22">
        <f>Дата!L125</f>
        <v>1480</v>
      </c>
      <c r="F125" s="23">
        <f>Дата!K125</f>
        <v>1460</v>
      </c>
      <c r="G125" s="1" t="str">
        <f>Дата!O125</f>
        <v>ДП "ПОЛІСЬКЕ ЛІСОВЕ ГОСПОДАРСТВО"</v>
      </c>
    </row>
    <row r="126" spans="2:7" x14ac:dyDescent="0.25">
      <c r="B126" s="20">
        <v>1</v>
      </c>
      <c r="C126" s="1" t="str">
        <f>Дата!B126&amp;", "&amp;Дата!C126&amp;" ("&amp;Дата!D126&amp;" гат, "&amp;Дата!E126&amp;")"</f>
        <v>Пиловник, сосна (3 гат, 14-19)</v>
      </c>
      <c r="D126" s="21">
        <f>Дата!J126</f>
        <v>864</v>
      </c>
      <c r="E126" s="22">
        <f>Дата!L126</f>
        <v>974</v>
      </c>
      <c r="F126" s="23">
        <f>Дата!K126</f>
        <v>941</v>
      </c>
      <c r="G126" s="1" t="str">
        <f>Дата!O126</f>
        <v>ДП "ПОЛІСЬКЕ ЛІСОВЕ ГОСПОДАРСТВО"</v>
      </c>
    </row>
    <row r="127" spans="2:7" x14ac:dyDescent="0.25">
      <c r="B127" s="20">
        <v>1</v>
      </c>
      <c r="C127" s="1" t="str">
        <f>Дата!B127&amp;", "&amp;Дата!C127&amp;" ("&amp;Дата!D127&amp;" гат, "&amp;Дата!E127&amp;")"</f>
        <v>Пиловник, сосна (3 гат, 20-25)</v>
      </c>
      <c r="D127" s="21">
        <f>Дата!J127</f>
        <v>1080</v>
      </c>
      <c r="E127" s="22">
        <f>Дата!L127</f>
        <v>1230</v>
      </c>
      <c r="F127" s="23">
        <f>Дата!K127</f>
        <v>1194</v>
      </c>
      <c r="G127" s="1" t="str">
        <f>Дата!O127</f>
        <v>ДП "ПОЛІСЬКЕ ЛІСОВЕ ГОСПОДАРСТВО"</v>
      </c>
    </row>
    <row r="128" spans="2:7" x14ac:dyDescent="0.25">
      <c r="B128" s="20">
        <v>1</v>
      </c>
      <c r="C128" s="1" t="str">
        <f>Дата!B128&amp;", "&amp;Дата!C128&amp;" ("&amp;Дата!D128&amp;" гат, "&amp;Дата!E128&amp;")"</f>
        <v>Пиловник, сосна (3 гат, 26-35)</v>
      </c>
      <c r="D128" s="21">
        <f>Дата!J128</f>
        <v>1280</v>
      </c>
      <c r="E128" s="22">
        <f>Дата!L128</f>
        <v>1410</v>
      </c>
      <c r="F128" s="23">
        <f>Дата!K128</f>
        <v>1405</v>
      </c>
      <c r="G128" s="1" t="str">
        <f>Дата!O128</f>
        <v>ДП "ПОЛІСЬКЕ ЛІСОВЕ ГОСПОДАРСТВО"</v>
      </c>
    </row>
    <row r="129" spans="2:7" x14ac:dyDescent="0.25">
      <c r="B129" s="20">
        <v>1</v>
      </c>
      <c r="C129" s="1" t="str">
        <f>Дата!B129&amp;", "&amp;Дата!C129&amp;" ("&amp;Дата!D129&amp;" гат, "&amp;Дата!E129&amp;")"</f>
        <v>Пиловник, сосна (3 гат, 36 і більше)</v>
      </c>
      <c r="D129" s="21">
        <f>Дата!J129</f>
        <v>1320</v>
      </c>
      <c r="E129" s="22">
        <f>Дата!L129</f>
        <v>1420</v>
      </c>
      <c r="F129" s="23">
        <f>Дата!K129</f>
        <v>1396</v>
      </c>
      <c r="G129" s="1" t="str">
        <f>Дата!O129</f>
        <v>ДП "ПОЛІСЬКЕ ЛІСОВЕ ГОСПОДАРСТВО"</v>
      </c>
    </row>
    <row r="130" spans="2:7" x14ac:dyDescent="0.25">
      <c r="B130" s="20">
        <v>1</v>
      </c>
      <c r="C130" s="1" t="str">
        <f>Дата!B130&amp;", "&amp;Дата!C130&amp;" ("&amp;Дата!D130&amp;" гат, "&amp;Дата!E130&amp;")"</f>
        <v>Баланси, сосна (- гат, 6-24)</v>
      </c>
      <c r="D130" s="21">
        <f>Дата!J130</f>
        <v>600</v>
      </c>
      <c r="E130" s="22">
        <f>Дата!L130</f>
        <v>630</v>
      </c>
      <c r="F130" s="23">
        <f>Дата!K130</f>
        <v>609</v>
      </c>
      <c r="G130" s="1" t="str">
        <f>Дата!O130</f>
        <v>ДП "ПОЛІСЬКЕ ЛІСОВЕ ГОСПОДАРСТВО"</v>
      </c>
    </row>
    <row r="131" spans="2:7" x14ac:dyDescent="0.25">
      <c r="B131" s="20">
        <v>1</v>
      </c>
      <c r="C131" s="1" t="str">
        <f>Дата!B131&amp;", "&amp;Дата!C131&amp;" ("&amp;Дата!D131&amp;" гат, "&amp;Дата!E131&amp;")"</f>
        <v>Дров'яна деревина для технологічних потреб, сосна (- гат, 4 і більше)</v>
      </c>
      <c r="D131" s="21">
        <f>Дата!J131</f>
        <v>321</v>
      </c>
      <c r="E131" s="22">
        <f>Дата!L131</f>
        <v>371</v>
      </c>
      <c r="F131" s="23">
        <f>Дата!K131</f>
        <v>336</v>
      </c>
      <c r="G131" s="1" t="str">
        <f>Дата!O131</f>
        <v>ДП "ПОЛІСЬКЕ ЛІСОВЕ ГОСПОДАРСТВО"</v>
      </c>
    </row>
    <row r="132" spans="2:7" x14ac:dyDescent="0.25">
      <c r="B132" s="20">
        <v>1</v>
      </c>
      <c r="C132" s="1" t="str">
        <f>Дата!B132&amp;", "&amp;Дата!C132&amp;" ("&amp;Дата!D132&amp;" гат, "&amp;Дата!E132&amp;")"</f>
        <v>Дров'яна деревина для технологічних потреб (н/я), сосна (- гат, 4 і більше)</v>
      </c>
      <c r="D132" s="21">
        <f>Дата!J132</f>
        <v>315</v>
      </c>
      <c r="E132" s="22">
        <f>Дата!L132</f>
        <v>325</v>
      </c>
      <c r="F132" s="23">
        <f>Дата!K132</f>
        <v>320</v>
      </c>
      <c r="G132" s="1" t="str">
        <f>Дата!O132</f>
        <v>ДП "ПОЛІСЬКЕ ЛІСОВЕ ГОСПОДАРСТВО"</v>
      </c>
    </row>
    <row r="133" spans="2:7" x14ac:dyDescent="0.25">
      <c r="B133" s="20">
        <v>1</v>
      </c>
      <c r="C133" s="1" t="str">
        <f>Дата!B133&amp;", "&amp;Дата!C133&amp;" ("&amp;Дата!D133&amp;" гат, "&amp;Дата!E133&amp;")"</f>
        <v>Техсирована для ВТП, сосна (- гат, 20-25)</v>
      </c>
      <c r="D133" s="21">
        <f>Дата!J133</f>
        <v>620</v>
      </c>
      <c r="E133" s="22">
        <f>Дата!L133</f>
        <v>700</v>
      </c>
      <c r="F133" s="23">
        <f>Дата!K133</f>
        <v>695</v>
      </c>
      <c r="G133" s="1" t="str">
        <f>Дата!O133</f>
        <v>ДП "ПОЛІСЬКЕ ЛІСОВЕ ГОСПОДАРСТВО"</v>
      </c>
    </row>
    <row r="134" spans="2:7" x14ac:dyDescent="0.25">
      <c r="B134" s="20">
        <v>1</v>
      </c>
      <c r="C134" s="1" t="str">
        <f>Дата!B134&amp;", "&amp;Дата!C134&amp;" ("&amp;Дата!D134&amp;" гат, "&amp;Дата!E134&amp;")"</f>
        <v>Техсирована для ВТП, сосна (- гат, 26 і більше)</v>
      </c>
      <c r="D134" s="21">
        <f>Дата!J134</f>
        <v>650</v>
      </c>
      <c r="E134" s="22">
        <f>Дата!L134</f>
        <v>710</v>
      </c>
      <c r="F134" s="23">
        <f>Дата!K134</f>
        <v>700</v>
      </c>
      <c r="G134" s="1" t="str">
        <f>Дата!O134</f>
        <v>ДП "ПОЛІСЬКЕ ЛІСОВЕ ГОСПОДАРСТВО"</v>
      </c>
    </row>
    <row r="135" spans="2:7" x14ac:dyDescent="0.25">
      <c r="B135" s="20">
        <v>1</v>
      </c>
      <c r="C135" s="1" t="str">
        <f>Дата!B135&amp;", "&amp;Дата!C135&amp;" ("&amp;Дата!D135&amp;" гат, "&amp;Дата!E135&amp;")"</f>
        <v>Техсировина для ВТП хвойна (сосна сухостій), - (- гат, 14-19)</v>
      </c>
      <c r="D135" s="21">
        <f>Дата!J135</f>
        <v>540</v>
      </c>
      <c r="E135" s="22">
        <f>Дата!L135</f>
        <v>600</v>
      </c>
      <c r="F135" s="23">
        <f>Дата!K135</f>
        <v>585</v>
      </c>
      <c r="G135" s="1" t="str">
        <f>Дата!O135</f>
        <v>ДП "ПОЛІСЬКЕ ЛІСОВЕ ГОСПОДАРСТВО"</v>
      </c>
    </row>
    <row r="136" spans="2:7" x14ac:dyDescent="0.25">
      <c r="B136" s="20">
        <v>1</v>
      </c>
      <c r="C136" s="1" t="str">
        <f>Дата!B136&amp;", "&amp;Дата!C136&amp;" ("&amp;Дата!D136&amp;" гат, "&amp;Дата!E136&amp;")"</f>
        <v>Техсировина для ВТП хвойна (сосна сухостій), - (- гат, 20-25)</v>
      </c>
      <c r="D136" s="21">
        <f>Дата!J136</f>
        <v>590</v>
      </c>
      <c r="E136" s="22">
        <f>Дата!L136</f>
        <v>720</v>
      </c>
      <c r="F136" s="23">
        <f>Дата!K136</f>
        <v>699</v>
      </c>
      <c r="G136" s="1" t="str">
        <f>Дата!O136</f>
        <v>ДП "ПОЛІСЬКЕ ЛІСОВЕ ГОСПОДАРСТВО"</v>
      </c>
    </row>
    <row r="137" spans="2:7" x14ac:dyDescent="0.25">
      <c r="B137" s="20">
        <v>1</v>
      </c>
      <c r="C137" s="1" t="str">
        <f>Дата!B137&amp;", "&amp;Дата!C137&amp;" ("&amp;Дата!D137&amp;" гат, "&amp;Дата!E137&amp;")"</f>
        <v>Техсировина для ВТП хвойна (сосна сухостій), - (- гат, 26-&gt;)</v>
      </c>
      <c r="D137" s="21">
        <f>Дата!J137</f>
        <v>640</v>
      </c>
      <c r="E137" s="22">
        <f>Дата!L137</f>
        <v>770</v>
      </c>
      <c r="F137" s="23">
        <f>Дата!K137</f>
        <v>749</v>
      </c>
      <c r="G137" s="1" t="str">
        <f>Дата!O137</f>
        <v>ДП "ПОЛІСЬКЕ ЛІСОВЕ ГОСПОДАРСТВО"</v>
      </c>
    </row>
    <row r="138" spans="2:7" x14ac:dyDescent="0.25">
      <c r="B138" s="20">
        <v>1</v>
      </c>
      <c r="C138" s="1" t="str">
        <f>Дата!B138&amp;", "&amp;Дата!C138&amp;" ("&amp;Дата!D138&amp;" гат, "&amp;Дата!E138&amp;")"</f>
        <v>Пиловник, сосна (1 гат, 20-25)</v>
      </c>
      <c r="D138" s="21">
        <f>Дата!J138</f>
        <v>1150</v>
      </c>
      <c r="E138" s="22">
        <f>Дата!L138</f>
        <v>1150</v>
      </c>
      <c r="F138" s="23">
        <f>Дата!K138</f>
        <v>1150</v>
      </c>
      <c r="G138" s="1" t="str">
        <f>Дата!O138</f>
        <v>ДП "РЖИЩІВСЬКИЙ ВІЙСЬКОВИЙ ЛІСГОСП"</v>
      </c>
    </row>
    <row r="139" spans="2:7" x14ac:dyDescent="0.25">
      <c r="B139" s="20">
        <v>1</v>
      </c>
      <c r="C139" s="1" t="str">
        <f>Дата!B139&amp;", "&amp;Дата!C139&amp;" ("&amp;Дата!D139&amp;" гат, "&amp;Дата!E139&amp;")"</f>
        <v>Пиловник, сосна (1 гат, 26-35)</v>
      </c>
      <c r="D139" s="21">
        <f>Дата!J139</f>
        <v>1400</v>
      </c>
      <c r="E139" s="22">
        <f>Дата!L139</f>
        <v>1400</v>
      </c>
      <c r="F139" s="23">
        <f>Дата!K139</f>
        <v>1400</v>
      </c>
      <c r="G139" s="1" t="str">
        <f>Дата!O139</f>
        <v>ДП "РЖИЩІВСЬКИЙ ВІЙСЬКОВИЙ ЛІСГОСП"</v>
      </c>
    </row>
    <row r="140" spans="2:7" x14ac:dyDescent="0.25">
      <c r="B140" s="20">
        <v>1</v>
      </c>
      <c r="C140" s="1" t="str">
        <f>Дата!B140&amp;", "&amp;Дата!C140&amp;" ("&amp;Дата!D140&amp;" гат, "&amp;Дата!E140&amp;")"</f>
        <v>Пиловник, сосна (2 гат, 20-25)</v>
      </c>
      <c r="D140" s="21">
        <f>Дата!J140</f>
        <v>1030</v>
      </c>
      <c r="E140" s="22">
        <f>Дата!L140</f>
        <v>1030</v>
      </c>
      <c r="F140" s="23">
        <f>Дата!K140</f>
        <v>1030</v>
      </c>
      <c r="G140" s="1" t="str">
        <f>Дата!O140</f>
        <v>ДП "РЖИЩІВСЬКИЙ ВІЙСЬКОВИЙ ЛІСГОСП"</v>
      </c>
    </row>
    <row r="141" spans="2:7" x14ac:dyDescent="0.25">
      <c r="B141" s="20">
        <v>1</v>
      </c>
      <c r="C141" s="1" t="str">
        <f>Дата!B141&amp;", "&amp;Дата!C141&amp;" ("&amp;Дата!D141&amp;" гат, "&amp;Дата!E141&amp;")"</f>
        <v>Пиловник, сосна (2 гат, 26-35)</v>
      </c>
      <c r="D141" s="21">
        <f>Дата!J141</f>
        <v>1200</v>
      </c>
      <c r="E141" s="22">
        <f>Дата!L141</f>
        <v>1200</v>
      </c>
      <c r="F141" s="23">
        <f>Дата!K141</f>
        <v>1200</v>
      </c>
      <c r="G141" s="1" t="str">
        <f>Дата!O141</f>
        <v>ДП "РЖИЩІВСЬКИЙ ВІЙСЬКОВИЙ ЛІСГОСП"</v>
      </c>
    </row>
    <row r="142" spans="2:7" x14ac:dyDescent="0.25">
      <c r="B142" s="20">
        <v>1</v>
      </c>
      <c r="C142" s="1" t="str">
        <f>Дата!B142&amp;", "&amp;Дата!C142&amp;" ("&amp;Дата!D142&amp;" гат, "&amp;Дата!E142&amp;")"</f>
        <v>Пиловник, сосна (2 гат, 36 і більше)</v>
      </c>
      <c r="D142" s="21">
        <f>Дата!J142</f>
        <v>1290</v>
      </c>
      <c r="E142" s="22">
        <f>Дата!L142</f>
        <v>1290</v>
      </c>
      <c r="F142" s="23">
        <f>Дата!K142</f>
        <v>1290</v>
      </c>
      <c r="G142" s="1" t="str">
        <f>Дата!O142</f>
        <v>ДП "РЖИЩІВСЬКИЙ ВІЙСЬКОВИЙ ЛІСГОСП"</v>
      </c>
    </row>
    <row r="143" spans="2:7" x14ac:dyDescent="0.25">
      <c r="B143" s="20">
        <v>1</v>
      </c>
      <c r="C143" s="1" t="str">
        <f>Дата!B143&amp;", "&amp;Дата!C143&amp;" ("&amp;Дата!D143&amp;" гат, "&amp;Дата!E143&amp;")"</f>
        <v>Пиловник, сосна (3 гат, 14-19)</v>
      </c>
      <c r="D143" s="21">
        <f>Дата!J143</f>
        <v>630</v>
      </c>
      <c r="E143" s="22">
        <f>Дата!L143</f>
        <v>630</v>
      </c>
      <c r="F143" s="23">
        <f>Дата!K143</f>
        <v>630</v>
      </c>
      <c r="G143" s="1" t="str">
        <f>Дата!O143</f>
        <v>ДП "РЖИЩІВСЬКИЙ ВІЙСЬКОВИЙ ЛІСГОСП"</v>
      </c>
    </row>
    <row r="144" spans="2:7" x14ac:dyDescent="0.25">
      <c r="B144" s="20">
        <v>1</v>
      </c>
      <c r="C144" s="1" t="str">
        <f>Дата!B144&amp;", "&amp;Дата!C144&amp;" ("&amp;Дата!D144&amp;" гат, "&amp;Дата!E144&amp;")"</f>
        <v>Пиловник, сосна (3 гат, 20-25)</v>
      </c>
      <c r="D144" s="21">
        <f>Дата!J144</f>
        <v>830</v>
      </c>
      <c r="E144" s="22">
        <f>Дата!L144</f>
        <v>930</v>
      </c>
      <c r="F144" s="23">
        <f>Дата!K144</f>
        <v>930</v>
      </c>
      <c r="G144" s="1" t="str">
        <f>Дата!O144</f>
        <v>ДП "РЖИЩІВСЬКИЙ ВІЙСЬКОВИЙ ЛІСГОСП"</v>
      </c>
    </row>
    <row r="145" spans="2:7" x14ac:dyDescent="0.25">
      <c r="B145" s="20">
        <v>1</v>
      </c>
      <c r="C145" s="1" t="str">
        <f>Дата!B145&amp;", "&amp;Дата!C145&amp;" ("&amp;Дата!D145&amp;" гат, "&amp;Дата!E145&amp;")"</f>
        <v>Пиловник, сосна (3 гат, 26-35)</v>
      </c>
      <c r="D145" s="21">
        <f>Дата!J145</f>
        <v>1100</v>
      </c>
      <c r="E145" s="22">
        <f>Дата!L145</f>
        <v>1180</v>
      </c>
      <c r="F145" s="23">
        <f>Дата!K145</f>
        <v>1180</v>
      </c>
      <c r="G145" s="1" t="str">
        <f>Дата!O145</f>
        <v>ДП "РЖИЩІВСЬКИЙ ВІЙСЬКОВИЙ ЛІСГОСП"</v>
      </c>
    </row>
    <row r="146" spans="2:7" x14ac:dyDescent="0.25">
      <c r="B146" s="20">
        <v>1</v>
      </c>
      <c r="C146" s="1" t="str">
        <f>Дата!B146&amp;", "&amp;Дата!C146&amp;" ("&amp;Дата!D146&amp;" гат, "&amp;Дата!E146&amp;")"</f>
        <v>Пиловник, сосна (3 гат, 36 і більше)</v>
      </c>
      <c r="D146" s="21">
        <f>Дата!J146</f>
        <v>1210</v>
      </c>
      <c r="E146" s="22">
        <f>Дата!L146</f>
        <v>1210</v>
      </c>
      <c r="F146" s="23">
        <f>Дата!K146</f>
        <v>1210</v>
      </c>
      <c r="G146" s="1" t="str">
        <f>Дата!O146</f>
        <v>ДП "РЖИЩІВСЬКИЙ ВІЙСЬКОВИЙ ЛІСГОСП"</v>
      </c>
    </row>
    <row r="147" spans="2:7" x14ac:dyDescent="0.25">
      <c r="B147" s="20">
        <v>1</v>
      </c>
      <c r="C147" s="1" t="str">
        <f>Дата!B147&amp;", "&amp;Дата!C147&amp;" ("&amp;Дата!D147&amp;" гат, "&amp;Дата!E147&amp;")"</f>
        <v>Будліс, сосна (- гат, 14-24)</v>
      </c>
      <c r="D147" s="21">
        <f>Дата!J147</f>
        <v>690</v>
      </c>
      <c r="E147" s="22">
        <f>Дата!L147</f>
        <v>690</v>
      </c>
      <c r="F147" s="23">
        <f>Дата!K147</f>
        <v>690</v>
      </c>
      <c r="G147" s="1" t="str">
        <f>Дата!O147</f>
        <v>ДП "РЖИЩІВСЬКИЙ ВІЙСЬКОВИЙ ЛІСГОСП"</v>
      </c>
    </row>
    <row r="148" spans="2:7" x14ac:dyDescent="0.25">
      <c r="B148" s="20">
        <v>1</v>
      </c>
      <c r="C148" s="1" t="str">
        <f>Дата!B148&amp;", "&amp;Дата!C148&amp;" ("&amp;Дата!D148&amp;" гат, "&amp;Дата!E148&amp;")"</f>
        <v>Техсирована для ВТП, сосна (- гат, 14-19)</v>
      </c>
      <c r="D148" s="21">
        <f>Дата!J148</f>
        <v>460</v>
      </c>
      <c r="E148" s="22">
        <f>Дата!L148</f>
        <v>490</v>
      </c>
      <c r="F148" s="23">
        <f>Дата!K148</f>
        <v>490</v>
      </c>
      <c r="G148" s="1" t="str">
        <f>Дата!O148</f>
        <v>ДП "РЖИЩІВСЬКИЙ ВІЙСЬКОВИЙ ЛІСГОСП"</v>
      </c>
    </row>
    <row r="149" spans="2:7" x14ac:dyDescent="0.25">
      <c r="B149" s="20">
        <v>1</v>
      </c>
      <c r="C149" s="1" t="str">
        <f>Дата!B149&amp;", "&amp;Дата!C149&amp;" ("&amp;Дата!D149&amp;" гат, "&amp;Дата!E149&amp;")"</f>
        <v>Техсирована для ВТП, сосна (- гат, 20-25)</v>
      </c>
      <c r="D149" s="21">
        <f>Дата!J149</f>
        <v>500</v>
      </c>
      <c r="E149" s="22">
        <f>Дата!L149</f>
        <v>510</v>
      </c>
      <c r="F149" s="23">
        <f>Дата!K149</f>
        <v>510</v>
      </c>
      <c r="G149" s="1" t="str">
        <f>Дата!O149</f>
        <v>ДП "РЖИЩІВСЬКИЙ ВІЙСЬКОВИЙ ЛІСГОСП"</v>
      </c>
    </row>
    <row r="150" spans="2:7" x14ac:dyDescent="0.25">
      <c r="B150" s="20">
        <v>1</v>
      </c>
      <c r="C150" s="1" t="str">
        <f>Дата!B150&amp;", "&amp;Дата!C150&amp;" ("&amp;Дата!D150&amp;" гат, "&amp;Дата!E150&amp;")"</f>
        <v>Техсирована для ВТП, сосна (- гат, 26 і більше)</v>
      </c>
      <c r="D150" s="21">
        <f>Дата!J150</f>
        <v>550</v>
      </c>
      <c r="E150" s="22">
        <f>Дата!L150</f>
        <v>560</v>
      </c>
      <c r="F150" s="23">
        <f>Дата!K150</f>
        <v>560</v>
      </c>
      <c r="G150" s="1" t="str">
        <f>Дата!O150</f>
        <v>ДП "РЖИЩІВСЬКИЙ ВІЙСЬКОВИЙ ЛІСГОСП"</v>
      </c>
    </row>
    <row r="151" spans="2:7" x14ac:dyDescent="0.25">
      <c r="B151" s="20">
        <v>1</v>
      </c>
      <c r="C151" s="1" t="str">
        <f>Дата!B151&amp;", "&amp;Дата!C151&amp;" ("&amp;Дата!D151&amp;" гат, "&amp;Дата!E151&amp;")"</f>
        <v>Техсировина для ВТП хвойна (сосна сухостій), - (- гат, 14-19)</v>
      </c>
      <c r="D151" s="21">
        <f>Дата!J151</f>
        <v>320</v>
      </c>
      <c r="E151" s="22">
        <f>Дата!L151</f>
        <v>330</v>
      </c>
      <c r="F151" s="23">
        <f>Дата!K151</f>
        <v>330</v>
      </c>
      <c r="G151" s="1" t="str">
        <f>Дата!O151</f>
        <v>ДП "РЖИЩІВСЬКИЙ ВІЙСЬКОВИЙ ЛІСГОСП"</v>
      </c>
    </row>
    <row r="152" spans="2:7" x14ac:dyDescent="0.25">
      <c r="B152" s="20">
        <v>1</v>
      </c>
      <c r="C152" s="1" t="str">
        <f>Дата!B152&amp;", "&amp;Дата!C152&amp;" ("&amp;Дата!D152&amp;" гат, "&amp;Дата!E152&amp;")"</f>
        <v>Техсировина для ВТП хвойна (сосна сухостій), - (- гат, 20-25)</v>
      </c>
      <c r="D152" s="21">
        <f>Дата!J152</f>
        <v>500</v>
      </c>
      <c r="E152" s="22">
        <f>Дата!L152</f>
        <v>510</v>
      </c>
      <c r="F152" s="23">
        <f>Дата!K152</f>
        <v>510</v>
      </c>
      <c r="G152" s="1" t="str">
        <f>Дата!O152</f>
        <v>ДП "РЖИЩІВСЬКИЙ ВІЙСЬКОВИЙ ЛІСГОСП"</v>
      </c>
    </row>
    <row r="153" spans="2:7" x14ac:dyDescent="0.25">
      <c r="B153" s="20">
        <v>1</v>
      </c>
      <c r="C153" s="1" t="str">
        <f>Дата!B153&amp;", "&amp;Дата!C153&amp;" ("&amp;Дата!D153&amp;" гат, "&amp;Дата!E153&amp;")"</f>
        <v>Техсировина для ВТП хвойна (сосна сухостій), - (- гат, 26-&gt;)</v>
      </c>
      <c r="D153" s="21">
        <f>Дата!J153</f>
        <v>500</v>
      </c>
      <c r="E153" s="22">
        <f>Дата!L153</f>
        <v>550</v>
      </c>
      <c r="F153" s="23">
        <f>Дата!K153</f>
        <v>550</v>
      </c>
      <c r="G153" s="1" t="str">
        <f>Дата!O153</f>
        <v>ДП "РЖИЩІВСЬКИЙ ВІЙСЬКОВИЙ ЛІСГОСП"</v>
      </c>
    </row>
    <row r="154" spans="2:7" x14ac:dyDescent="0.25">
      <c r="B154" s="20">
        <v>1</v>
      </c>
      <c r="C154" s="1" t="str">
        <f>Дата!B154&amp;", "&amp;Дата!C154&amp;" ("&amp;Дата!D154&amp;" гат, "&amp;Дата!E154&amp;")"</f>
        <v>Пиловник, сосна (1 гат, 14-19)</v>
      </c>
      <c r="D154" s="21">
        <f>Дата!J154</f>
        <v>975</v>
      </c>
      <c r="E154" s="22">
        <f>Дата!L154</f>
        <v>1125</v>
      </c>
      <c r="F154" s="23">
        <f>Дата!K154</f>
        <v>1105</v>
      </c>
      <c r="G154" s="1" t="str">
        <f>Дата!O154</f>
        <v>ДП "ТЕТЕРІВСЬКЕ ЛІСОВЕ ГОСПОДАРСТВО"</v>
      </c>
    </row>
    <row r="155" spans="2:7" x14ac:dyDescent="0.25">
      <c r="B155" s="20">
        <v>1</v>
      </c>
      <c r="C155" s="1" t="str">
        <f>Дата!B155&amp;", "&amp;Дата!C155&amp;" ("&amp;Дата!D155&amp;" гат, "&amp;Дата!E155&amp;")"</f>
        <v>Пиловник, сосна (1 гат, 20-25)</v>
      </c>
      <c r="D155" s="21">
        <f>Дата!J155</f>
        <v>1280</v>
      </c>
      <c r="E155" s="22">
        <f>Дата!L155</f>
        <v>1390</v>
      </c>
      <c r="F155" s="23">
        <f>Дата!K155</f>
        <v>1355</v>
      </c>
      <c r="G155" s="1" t="str">
        <f>Дата!O155</f>
        <v>ДП "ТЕТЕРІВСЬКЕ ЛІСОВЕ ГОСПОДАРСТВО"</v>
      </c>
    </row>
    <row r="156" spans="2:7" x14ac:dyDescent="0.25">
      <c r="B156" s="20">
        <v>1</v>
      </c>
      <c r="C156" s="1" t="str">
        <f>Дата!B156&amp;", "&amp;Дата!C156&amp;" ("&amp;Дата!D156&amp;" гат, "&amp;Дата!E156&amp;")"</f>
        <v>Пиловник, сосна (1 гат, 26-35)</v>
      </c>
      <c r="D156" s="21">
        <f>Дата!J156</f>
        <v>1578</v>
      </c>
      <c r="E156" s="22">
        <f>Дата!L156</f>
        <v>1638</v>
      </c>
      <c r="F156" s="23">
        <f>Дата!K156</f>
        <v>1606</v>
      </c>
      <c r="G156" s="1" t="str">
        <f>Дата!O156</f>
        <v>ДП "ТЕТЕРІВСЬКЕ ЛІСОВЕ ГОСПОДАРСТВО"</v>
      </c>
    </row>
    <row r="157" spans="2:7" x14ac:dyDescent="0.25">
      <c r="B157" s="20">
        <v>1</v>
      </c>
      <c r="C157" s="1" t="str">
        <f>Дата!B157&amp;", "&amp;Дата!C157&amp;" ("&amp;Дата!D157&amp;" гат, "&amp;Дата!E157&amp;")"</f>
        <v>Пиловник, сосна (1 гат, 36 і більше)</v>
      </c>
      <c r="D157" s="21">
        <f>Дата!J157</f>
        <v>1620</v>
      </c>
      <c r="E157" s="22">
        <f>Дата!L157</f>
        <v>1680</v>
      </c>
      <c r="F157" s="23">
        <f>Дата!K157</f>
        <v>1638</v>
      </c>
      <c r="G157" s="1" t="str">
        <f>Дата!O157</f>
        <v>ДП "ТЕТЕРІВСЬКЕ ЛІСОВЕ ГОСПОДАРСТВО"</v>
      </c>
    </row>
    <row r="158" spans="2:7" x14ac:dyDescent="0.25">
      <c r="B158" s="20">
        <v>1</v>
      </c>
      <c r="C158" s="1" t="str">
        <f>Дата!B158&amp;", "&amp;Дата!C158&amp;" ("&amp;Дата!D158&amp;" гат, "&amp;Дата!E158&amp;")"</f>
        <v>Пиловник, сосна (2 гат, 14-19)</v>
      </c>
      <c r="D158" s="21">
        <f>Дата!J158</f>
        <v>968</v>
      </c>
      <c r="E158" s="22">
        <f>Дата!L158</f>
        <v>1098</v>
      </c>
      <c r="F158" s="23">
        <f>Дата!K158</f>
        <v>1040</v>
      </c>
      <c r="G158" s="1" t="str">
        <f>Дата!O158</f>
        <v>ДП "ТЕТЕРІВСЬКЕ ЛІСОВЕ ГОСПОДАРСТВО"</v>
      </c>
    </row>
    <row r="159" spans="2:7" x14ac:dyDescent="0.25">
      <c r="B159" s="20">
        <v>1</v>
      </c>
      <c r="C159" s="1" t="str">
        <f>Дата!B159&amp;", "&amp;Дата!C159&amp;" ("&amp;Дата!D159&amp;" гат, "&amp;Дата!E159&amp;")"</f>
        <v>Пиловник, сосна (2 гат, 20-25)</v>
      </c>
      <c r="D159" s="21">
        <f>Дата!J159</f>
        <v>1238</v>
      </c>
      <c r="E159" s="22">
        <f>Дата!L159</f>
        <v>1598</v>
      </c>
      <c r="F159" s="23">
        <f>Дата!K159</f>
        <v>1425</v>
      </c>
      <c r="G159" s="1" t="str">
        <f>Дата!O159</f>
        <v>ДП "ТЕТЕРІВСЬКЕ ЛІСОВЕ ГОСПОДАРСТВО"</v>
      </c>
    </row>
    <row r="160" spans="2:7" x14ac:dyDescent="0.25">
      <c r="B160" s="20">
        <v>1</v>
      </c>
      <c r="C160" s="1" t="str">
        <f>Дата!B160&amp;", "&amp;Дата!C160&amp;" ("&amp;Дата!D160&amp;" гат, "&amp;Дата!E160&amp;")"</f>
        <v>Пиловник, сосна (2 гат, 26-35)</v>
      </c>
      <c r="D160" s="21">
        <f>Дата!J160</f>
        <v>1340</v>
      </c>
      <c r="E160" s="22">
        <f>Дата!L160</f>
        <v>1560</v>
      </c>
      <c r="F160" s="23">
        <f>Дата!K160</f>
        <v>1440</v>
      </c>
      <c r="G160" s="1" t="str">
        <f>Дата!O160</f>
        <v>ДП "ТЕТЕРІВСЬКЕ ЛІСОВЕ ГОСПОДАРСТВО"</v>
      </c>
    </row>
    <row r="161" spans="2:7" x14ac:dyDescent="0.25">
      <c r="B161" s="20">
        <v>1</v>
      </c>
      <c r="C161" s="1" t="str">
        <f>Дата!B161&amp;", "&amp;Дата!C161&amp;" ("&amp;Дата!D161&amp;" гат, "&amp;Дата!E161&amp;")"</f>
        <v>Пиловник окорений, сосна (2 гат, 26-35)</v>
      </c>
      <c r="D161" s="21">
        <f>Дата!J161</f>
        <v>1364</v>
      </c>
      <c r="E161" s="22">
        <f>Дата!L161</f>
        <v>1474</v>
      </c>
      <c r="F161" s="23">
        <f>Дата!K161</f>
        <v>1412</v>
      </c>
      <c r="G161" s="1" t="str">
        <f>Дата!O161</f>
        <v>ДП "ТЕТЕРІВСЬКЕ ЛІСОВЕ ГОСПОДАРСТВО"</v>
      </c>
    </row>
    <row r="162" spans="2:7" x14ac:dyDescent="0.25">
      <c r="B162" s="20">
        <v>1</v>
      </c>
      <c r="C162" s="1" t="str">
        <f>Дата!B162&amp;", "&amp;Дата!C162&amp;" ("&amp;Дата!D162&amp;" гат, "&amp;Дата!E162&amp;")"</f>
        <v>Пиловник, сосна (2 гат, 36 і більше)</v>
      </c>
      <c r="D162" s="21">
        <f>Дата!J162</f>
        <v>1350</v>
      </c>
      <c r="E162" s="22">
        <f>Дата!L162</f>
        <v>1510</v>
      </c>
      <c r="F162" s="23">
        <f>Дата!K162</f>
        <v>1442</v>
      </c>
      <c r="G162" s="1" t="str">
        <f>Дата!O162</f>
        <v>ДП "ТЕТЕРІВСЬКЕ ЛІСОВЕ ГОСПОДАРСТВО"</v>
      </c>
    </row>
    <row r="163" spans="2:7" x14ac:dyDescent="0.25">
      <c r="B163" s="20">
        <v>1</v>
      </c>
      <c r="C163" s="1" t="str">
        <f>Дата!B163&amp;", "&amp;Дата!C163&amp;" ("&amp;Дата!D163&amp;" гат, "&amp;Дата!E163&amp;")"</f>
        <v>Пиловник окорений, сосна (2 гат, 36 і більше)</v>
      </c>
      <c r="D163" s="21">
        <f>Дата!J163</f>
        <v>1374</v>
      </c>
      <c r="E163" s="22">
        <f>Дата!L163</f>
        <v>1404</v>
      </c>
      <c r="F163" s="23">
        <f>Дата!K163</f>
        <v>1398</v>
      </c>
      <c r="G163" s="1" t="str">
        <f>Дата!O163</f>
        <v>ДП "ТЕТЕРІВСЬКЕ ЛІСОВЕ ГОСПОДАРСТВО"</v>
      </c>
    </row>
    <row r="164" spans="2:7" x14ac:dyDescent="0.25">
      <c r="B164" s="20">
        <v>1</v>
      </c>
      <c r="C164" s="1" t="str">
        <f>Дата!B164&amp;", "&amp;Дата!C164&amp;" ("&amp;Дата!D164&amp;" гат, "&amp;Дата!E164&amp;")"</f>
        <v>Пиловник, сосна (3 гат, 14-19)</v>
      </c>
      <c r="D164" s="21">
        <f>Дата!J164</f>
        <v>943</v>
      </c>
      <c r="E164" s="22">
        <f>Дата!L164</f>
        <v>1013</v>
      </c>
      <c r="F164" s="23">
        <f>Дата!K164</f>
        <v>981</v>
      </c>
      <c r="G164" s="1" t="str">
        <f>Дата!O164</f>
        <v>ДП "ТЕТЕРІВСЬКЕ ЛІСОВЕ ГОСПОДАРСТВО"</v>
      </c>
    </row>
    <row r="165" spans="2:7" x14ac:dyDescent="0.25">
      <c r="B165" s="20">
        <v>1</v>
      </c>
      <c r="C165" s="1" t="str">
        <f>Дата!B165&amp;", "&amp;Дата!C165&amp;" ("&amp;Дата!D165&amp;" гат, "&amp;Дата!E165&amp;")"</f>
        <v>Пиловник, сосна (3 гат, 20-25)</v>
      </c>
      <c r="D165" s="21">
        <f>Дата!J165</f>
        <v>1229</v>
      </c>
      <c r="E165" s="22">
        <f>Дата!L165</f>
        <v>1469</v>
      </c>
      <c r="F165" s="23">
        <f>Дата!K165</f>
        <v>1365</v>
      </c>
      <c r="G165" s="1" t="str">
        <f>Дата!O165</f>
        <v>ДП "ТЕТЕРІВСЬКЕ ЛІСОВЕ ГОСПОДАРСТВО"</v>
      </c>
    </row>
    <row r="166" spans="2:7" x14ac:dyDescent="0.25">
      <c r="B166" s="20">
        <v>1</v>
      </c>
      <c r="C166" s="1" t="str">
        <f>Дата!B166&amp;", "&amp;Дата!C166&amp;" ("&amp;Дата!D166&amp;" гат, "&amp;Дата!E166&amp;")"</f>
        <v>Пиловник, сосна (3 гат, 26-35)</v>
      </c>
      <c r="D166" s="21">
        <f>Дата!J166</f>
        <v>1330</v>
      </c>
      <c r="E166" s="22">
        <f>Дата!L166</f>
        <v>1550</v>
      </c>
      <c r="F166" s="23">
        <f>Дата!K166</f>
        <v>1504</v>
      </c>
      <c r="G166" s="1" t="str">
        <f>Дата!O166</f>
        <v>ДП "ТЕТЕРІВСЬКЕ ЛІСОВЕ ГОСПОДАРСТВО"</v>
      </c>
    </row>
    <row r="167" spans="2:7" x14ac:dyDescent="0.25">
      <c r="B167" s="20">
        <v>1</v>
      </c>
      <c r="C167" s="1" t="str">
        <f>Дата!B167&amp;", "&amp;Дата!C167&amp;" ("&amp;Дата!D167&amp;" гат, "&amp;Дата!E167&amp;")"</f>
        <v>Пиловник, сосна (3 гат, 36 і більше)</v>
      </c>
      <c r="D167" s="21">
        <f>Дата!J167</f>
        <v>1340</v>
      </c>
      <c r="E167" s="22">
        <f>Дата!L167</f>
        <v>1510</v>
      </c>
      <c r="F167" s="23">
        <f>Дата!K167</f>
        <v>1480</v>
      </c>
      <c r="G167" s="1" t="str">
        <f>Дата!O167</f>
        <v>ДП "ТЕТЕРІВСЬКЕ ЛІСОВЕ ГОСПОДАРСТВО"</v>
      </c>
    </row>
    <row r="168" spans="2:7" x14ac:dyDescent="0.25">
      <c r="B168" s="20">
        <v>1</v>
      </c>
      <c r="C168" s="1" t="str">
        <f>Дата!B168&amp;", "&amp;Дата!C168&amp;" ("&amp;Дата!D168&amp;" гат, "&amp;Дата!E168&amp;")"</f>
        <v>Техсировина для ВТП хвойна (сосна сухостій), - (- гат, 14-19)</v>
      </c>
      <c r="D168" s="21">
        <f>Дата!J168</f>
        <v>600</v>
      </c>
      <c r="E168" s="22">
        <f>Дата!L168</f>
        <v>670</v>
      </c>
      <c r="F168" s="23">
        <f>Дата!K168</f>
        <v>622</v>
      </c>
      <c r="G168" s="1" t="str">
        <f>Дата!O168</f>
        <v>ДП "ТЕТЕРІВСЬКЕ ЛІСОВЕ ГОСПОДАРСТВО"</v>
      </c>
    </row>
    <row r="169" spans="2:7" x14ac:dyDescent="0.25">
      <c r="B169" s="20">
        <v>1</v>
      </c>
      <c r="C169" s="1" t="str">
        <f>Дата!B169&amp;", "&amp;Дата!C169&amp;" ("&amp;Дата!D169&amp;" гат, "&amp;Дата!E169&amp;")"</f>
        <v>Техсировина для ВТП хвойна (сосна сухостій), - (- гат, 20-25)</v>
      </c>
      <c r="D169" s="21">
        <f>Дата!J169</f>
        <v>690</v>
      </c>
      <c r="E169" s="22">
        <f>Дата!L169</f>
        <v>780</v>
      </c>
      <c r="F169" s="23">
        <f>Дата!K169</f>
        <v>732</v>
      </c>
      <c r="G169" s="1" t="str">
        <f>Дата!O169</f>
        <v>ДП "ТЕТЕРІВСЬКЕ ЛІСОВЕ ГОСПОДАРСТВО"</v>
      </c>
    </row>
    <row r="170" spans="2:7" x14ac:dyDescent="0.25">
      <c r="B170" s="20">
        <v>1</v>
      </c>
      <c r="C170" s="1" t="str">
        <f>Дата!B170&amp;", "&amp;Дата!C170&amp;" ("&amp;Дата!D170&amp;" гат, "&amp;Дата!E170&amp;")"</f>
        <v>Техсировина для ВТП хвойна (сосна сухостій), - (- гат, 26-&gt;)</v>
      </c>
      <c r="D170" s="21">
        <f>Дата!J170</f>
        <v>792</v>
      </c>
      <c r="E170" s="22">
        <f>Дата!L170</f>
        <v>892</v>
      </c>
      <c r="F170" s="23">
        <f>Дата!K170</f>
        <v>829</v>
      </c>
      <c r="G170" s="1" t="str">
        <f>Дата!O170</f>
        <v>ДП "ТЕТЕРІВСЬКЕ ЛІСОВЕ ГОСПОДАРСТВО"</v>
      </c>
    </row>
    <row r="171" spans="2:7" x14ac:dyDescent="0.25">
      <c r="B171" s="20">
        <v>1</v>
      </c>
      <c r="C171" s="1" t="str">
        <f>Дата!B171&amp;", "&amp;Дата!C171&amp;" ("&amp;Дата!D171&amp;" гат, "&amp;Дата!E171&amp;")"</f>
        <v>Техсировина для ВТП хвойна (сосна сухостій), - (- гат, 14-19)</v>
      </c>
      <c r="D171" s="21">
        <f>Дата!J171</f>
        <v>579</v>
      </c>
      <c r="E171" s="22">
        <f>Дата!L171</f>
        <v>649</v>
      </c>
      <c r="F171" s="23">
        <f>Дата!K171</f>
        <v>634</v>
      </c>
      <c r="G171" s="1" t="str">
        <f>Дата!O171</f>
        <v>ДП "ТЕТЕРІВСЬКЕ ЛІСОВЕ ГОСПОДАРСТВО"</v>
      </c>
    </row>
    <row r="172" spans="2:7" x14ac:dyDescent="0.25">
      <c r="B172" s="20">
        <v>1</v>
      </c>
      <c r="C172" s="1" t="str">
        <f>Дата!B172&amp;", "&amp;Дата!C172&amp;" ("&amp;Дата!D172&amp;" гат, "&amp;Дата!E172&amp;")"</f>
        <v>Техсировина для ВТП хвойна (сосна сухостій), - (- гат, 20-25)</v>
      </c>
      <c r="D172" s="21">
        <f>Дата!J172</f>
        <v>668</v>
      </c>
      <c r="E172" s="22">
        <f>Дата!L172</f>
        <v>758</v>
      </c>
      <c r="F172" s="23">
        <f>Дата!K172</f>
        <v>733</v>
      </c>
      <c r="G172" s="1" t="str">
        <f>Дата!O172</f>
        <v>ДП "ТЕТЕРІВСЬКЕ ЛІСОВЕ ГОСПОДАРСТВО"</v>
      </c>
    </row>
    <row r="173" spans="2:7" x14ac:dyDescent="0.25">
      <c r="B173" s="20">
        <v>1</v>
      </c>
      <c r="C173" s="1" t="str">
        <f>Дата!B173&amp;", "&amp;Дата!C173&amp;" ("&amp;Дата!D173&amp;" гат, "&amp;Дата!E173&amp;")"</f>
        <v>Техсировина для ВТП хвойна (сосна сухостій), - (- гат, 26-&gt;)</v>
      </c>
      <c r="D173" s="21">
        <f>Дата!J173</f>
        <v>776</v>
      </c>
      <c r="E173" s="22">
        <f>Дата!L173</f>
        <v>846</v>
      </c>
      <c r="F173" s="23">
        <f>Дата!K173</f>
        <v>805</v>
      </c>
      <c r="G173" s="1" t="str">
        <f>Дата!O173</f>
        <v>ДП "ТЕТЕРІВСЬКЕ ЛІСОВЕ ГОСПОДАРСТВО"</v>
      </c>
    </row>
    <row r="174" spans="2:7" x14ac:dyDescent="0.25">
      <c r="B174" s="20">
        <v>1</v>
      </c>
      <c r="C174" s="1" t="str">
        <f>Дата!B174&amp;", "&amp;Дата!C174&amp;" ("&amp;Дата!D174&amp;" гат, "&amp;Дата!E174&amp;")"</f>
        <v>Пиловник, сосна (1 гат, 26-35)</v>
      </c>
      <c r="D174" s="21">
        <f>Дата!J174</f>
        <v>1450</v>
      </c>
      <c r="E174" s="22">
        <f>Дата!L174</f>
        <v>1560</v>
      </c>
      <c r="F174" s="23">
        <f>Дата!K174</f>
        <v>1550</v>
      </c>
      <c r="G174" s="1" t="str">
        <f>Дата!O174</f>
        <v>ДП "ФАСТІВСЬКЕ ЛІСОВЕ ГОСПОДАРСТВО"</v>
      </c>
    </row>
    <row r="175" spans="2:7" x14ac:dyDescent="0.25">
      <c r="B175" s="20">
        <v>1</v>
      </c>
      <c r="C175" s="1" t="str">
        <f>Дата!B175&amp;", "&amp;Дата!C175&amp;" ("&amp;Дата!D175&amp;" гат, "&amp;Дата!E175&amp;")"</f>
        <v>Пиловник, сосна (1 гат, 36 і більше)</v>
      </c>
      <c r="D175" s="21">
        <f>Дата!J175</f>
        <v>1550</v>
      </c>
      <c r="E175" s="22">
        <f>Дата!L175</f>
        <v>1620</v>
      </c>
      <c r="F175" s="23">
        <f>Дата!K175</f>
        <v>1620</v>
      </c>
      <c r="G175" s="1" t="str">
        <f>Дата!O175</f>
        <v>ДП "ФАСТІВСЬКЕ ЛІСОВЕ ГОСПОДАРСТВО"</v>
      </c>
    </row>
    <row r="176" spans="2:7" x14ac:dyDescent="0.25">
      <c r="B176" s="20">
        <v>1</v>
      </c>
      <c r="C176" s="1" t="str">
        <f>Дата!B176&amp;", "&amp;Дата!C176&amp;" ("&amp;Дата!D176&amp;" гат, "&amp;Дата!E176&amp;")"</f>
        <v>Пиловник, сосна (2 гат, 14-19)</v>
      </c>
      <c r="D176" s="21">
        <f>Дата!J176</f>
        <v>890</v>
      </c>
      <c r="E176" s="22">
        <f>Дата!L176</f>
        <v>1000</v>
      </c>
      <c r="F176" s="23">
        <f>Дата!K176</f>
        <v>1000</v>
      </c>
      <c r="G176" s="1" t="str">
        <f>Дата!O176</f>
        <v>ДП "ФАСТІВСЬКЕ ЛІСОВЕ ГОСПОДАРСТВО"</v>
      </c>
    </row>
    <row r="177" spans="2:7" x14ac:dyDescent="0.25">
      <c r="B177" s="20">
        <v>1</v>
      </c>
      <c r="C177" s="1" t="str">
        <f>Дата!B177&amp;", "&amp;Дата!C177&amp;" ("&amp;Дата!D177&amp;" гат, "&amp;Дата!E177&amp;")"</f>
        <v>Пиловник, сосна (2 гат, 20-25)</v>
      </c>
      <c r="D177" s="21">
        <f>Дата!J177</f>
        <v>1200</v>
      </c>
      <c r="E177" s="22">
        <f>Дата!L177</f>
        <v>1350</v>
      </c>
      <c r="F177" s="23">
        <f>Дата!K177</f>
        <v>1330</v>
      </c>
      <c r="G177" s="1" t="str">
        <f>Дата!O177</f>
        <v>ДП "ФАСТІВСЬКЕ ЛІСОВЕ ГОСПОДАРСТВО"</v>
      </c>
    </row>
    <row r="178" spans="2:7" x14ac:dyDescent="0.25">
      <c r="B178" s="20">
        <v>1</v>
      </c>
      <c r="C178" s="1" t="str">
        <f>Дата!B178&amp;", "&amp;Дата!C178&amp;" ("&amp;Дата!D178&amp;" гат, "&amp;Дата!E178&amp;")"</f>
        <v>Пиловник, сосна (2 гат, 26-35)</v>
      </c>
      <c r="D178" s="21">
        <f>Дата!J178</f>
        <v>1350</v>
      </c>
      <c r="E178" s="22">
        <f>Дата!L178</f>
        <v>1530</v>
      </c>
      <c r="F178" s="23">
        <f>Дата!K178</f>
        <v>1490</v>
      </c>
      <c r="G178" s="1" t="str">
        <f>Дата!O178</f>
        <v>ДП "ФАСТІВСЬКЕ ЛІСОВЕ ГОСПОДАРСТВО"</v>
      </c>
    </row>
    <row r="179" spans="2:7" x14ac:dyDescent="0.25">
      <c r="B179" s="20">
        <v>1</v>
      </c>
      <c r="C179" s="1" t="str">
        <f>Дата!B179&amp;", "&amp;Дата!C179&amp;" ("&amp;Дата!D179&amp;" гат, "&amp;Дата!E179&amp;")"</f>
        <v>Пиловник, сосна (2 гат, 36 і більше)</v>
      </c>
      <c r="D179" s="21">
        <f>Дата!J179</f>
        <v>1450</v>
      </c>
      <c r="E179" s="22">
        <f>Дата!L179</f>
        <v>1670</v>
      </c>
      <c r="F179" s="23">
        <f>Дата!K179</f>
        <v>1670</v>
      </c>
      <c r="G179" s="1" t="str">
        <f>Дата!O179</f>
        <v>ДП "ФАСТІВСЬКЕ ЛІСОВЕ ГОСПОДАРСТВО"</v>
      </c>
    </row>
    <row r="180" spans="2:7" x14ac:dyDescent="0.25">
      <c r="B180" s="20">
        <v>1</v>
      </c>
      <c r="C180" s="1" t="str">
        <f>Дата!B180&amp;", "&amp;Дата!C180&amp;" ("&amp;Дата!D180&amp;" гат, "&amp;Дата!E180&amp;")"</f>
        <v>Пиловник, сосна (3 гат, 14-19)</v>
      </c>
      <c r="D180" s="21">
        <f>Дата!J180</f>
        <v>840</v>
      </c>
      <c r="E180" s="22">
        <f>Дата!L180</f>
        <v>950</v>
      </c>
      <c r="F180" s="23">
        <f>Дата!K180</f>
        <v>950</v>
      </c>
      <c r="G180" s="1" t="str">
        <f>Дата!O180</f>
        <v>ДП "ФАСТІВСЬКЕ ЛІСОВЕ ГОСПОДАРСТВО"</v>
      </c>
    </row>
    <row r="181" spans="2:7" x14ac:dyDescent="0.25">
      <c r="B181" s="20">
        <v>1</v>
      </c>
      <c r="C181" s="1" t="str">
        <f>Дата!B181&amp;", "&amp;Дата!C181&amp;" ("&amp;Дата!D181&amp;" гат, "&amp;Дата!E181&amp;")"</f>
        <v>Пиловник, сосна (3 гат, 20-25)</v>
      </c>
      <c r="D181" s="21">
        <f>Дата!J181</f>
        <v>1160</v>
      </c>
      <c r="E181" s="22">
        <f>Дата!L181</f>
        <v>1350</v>
      </c>
      <c r="F181" s="23">
        <f>Дата!K181</f>
        <v>1322</v>
      </c>
      <c r="G181" s="1" t="str">
        <f>Дата!O181</f>
        <v>ДП "ФАСТІВСЬКЕ ЛІСОВЕ ГОСПОДАРСТВО"</v>
      </c>
    </row>
    <row r="182" spans="2:7" x14ac:dyDescent="0.25">
      <c r="B182" s="20">
        <v>1</v>
      </c>
      <c r="C182" s="1" t="str">
        <f>Дата!B182&amp;", "&amp;Дата!C182&amp;" ("&amp;Дата!D182&amp;" гат, "&amp;Дата!E182&amp;")"</f>
        <v>Пиловник, сосна (3 гат, 26-35)</v>
      </c>
      <c r="D182" s="21">
        <f>Дата!J182</f>
        <v>1300</v>
      </c>
      <c r="E182" s="22">
        <f>Дата!L182</f>
        <v>1510</v>
      </c>
      <c r="F182" s="23">
        <f>Дата!K182</f>
        <v>1454</v>
      </c>
      <c r="G182" s="1" t="str">
        <f>Дата!O182</f>
        <v>ДП "ФАСТІВСЬКЕ ЛІСОВЕ ГОСПОДАРСТВО"</v>
      </c>
    </row>
    <row r="183" spans="2:7" x14ac:dyDescent="0.25">
      <c r="B183" s="20">
        <v>1</v>
      </c>
      <c r="C183" s="1" t="str">
        <f>Дата!B183&amp;", "&amp;Дата!C183&amp;" ("&amp;Дата!D183&amp;" гат, "&amp;Дата!E183&amp;")"</f>
        <v>Пиловник, сосна (3 гат, 36 і більше)</v>
      </c>
      <c r="D183" s="21">
        <f>Дата!J183</f>
        <v>1400</v>
      </c>
      <c r="E183" s="22">
        <f>Дата!L183</f>
        <v>1530</v>
      </c>
      <c r="F183" s="23">
        <f>Дата!K183</f>
        <v>1515</v>
      </c>
      <c r="G183" s="1" t="str">
        <f>Дата!O183</f>
        <v>ДП "ФАСТІВСЬКЕ ЛІСОВЕ ГОСПОДАРСТВО"</v>
      </c>
    </row>
    <row r="184" spans="2:7" x14ac:dyDescent="0.25">
      <c r="B184" s="20">
        <v>1</v>
      </c>
      <c r="C184" s="1" t="str">
        <f>Дата!B184&amp;", "&amp;Дата!C184&amp;" ("&amp;Дата!D184&amp;" гат, "&amp;Дата!E184&amp;")"</f>
        <v>Техсирована для ВТП, сосна (- гат, 14-19)</v>
      </c>
      <c r="D184" s="21">
        <f>Дата!J184</f>
        <v>570</v>
      </c>
      <c r="E184" s="22">
        <f>Дата!L184</f>
        <v>630</v>
      </c>
      <c r="F184" s="23">
        <f>Дата!K184</f>
        <v>630</v>
      </c>
      <c r="G184" s="1" t="str">
        <f>Дата!O184</f>
        <v>ДП "ФАСТІВСЬКЕ ЛІСОВЕ ГОСПОДАРСТВО"</v>
      </c>
    </row>
    <row r="185" spans="2:7" x14ac:dyDescent="0.25">
      <c r="B185" s="20">
        <v>1</v>
      </c>
      <c r="C185" s="1" t="str">
        <f>Дата!B185&amp;", "&amp;Дата!C185&amp;" ("&amp;Дата!D185&amp;" гат, "&amp;Дата!E185&amp;")"</f>
        <v>Техсирована для ВТП, сосна (- гат, 20-25)</v>
      </c>
      <c r="D185" s="21">
        <f>Дата!J185</f>
        <v>680</v>
      </c>
      <c r="E185" s="22">
        <f>Дата!L185</f>
        <v>760</v>
      </c>
      <c r="F185" s="23">
        <f>Дата!K185</f>
        <v>713</v>
      </c>
      <c r="G185" s="1" t="str">
        <f>Дата!O185</f>
        <v>ДП "ФАСТІВСЬКЕ ЛІСОВЕ ГОСПОДАРСТВО"</v>
      </c>
    </row>
    <row r="186" spans="2:7" x14ac:dyDescent="0.25">
      <c r="B186" s="20">
        <v>1</v>
      </c>
      <c r="C186" s="1" t="str">
        <f>Дата!B186&amp;", "&amp;Дата!C186&amp;" ("&amp;Дата!D186&amp;" гат, "&amp;Дата!E186&amp;")"</f>
        <v>Техсирована для ВТП, сосна (- гат, 26 і більше)</v>
      </c>
      <c r="D186" s="21">
        <f>Дата!J186</f>
        <v>820</v>
      </c>
      <c r="E186" s="22">
        <f>Дата!L186</f>
        <v>990</v>
      </c>
      <c r="F186" s="23">
        <f>Дата!K186</f>
        <v>921</v>
      </c>
      <c r="G186" s="1" t="str">
        <f>Дата!O186</f>
        <v>ДП "ФАСТІВСЬКЕ ЛІСОВЕ ГОСПОДАРСТВО"</v>
      </c>
    </row>
    <row r="187" spans="2:7" x14ac:dyDescent="0.25">
      <c r="B187" s="20">
        <v>2</v>
      </c>
      <c r="C187" s="1" t="str">
        <f>Дата!B187&amp;", "&amp;Дата!C187&amp;" ("&amp;Дата!D187&amp;" гат, "&amp;Дата!E187&amp;")"</f>
        <v>Пиловник, дуб (1 гат, 14-25)</v>
      </c>
      <c r="D187" s="21">
        <f>Дата!J187</f>
        <v>3520</v>
      </c>
      <c r="E187" s="22">
        <f>Дата!L187</f>
        <v>4040</v>
      </c>
      <c r="F187" s="23">
        <f>Дата!K187</f>
        <v>4040</v>
      </c>
      <c r="G187" s="1" t="str">
        <f>Дата!O187</f>
        <v>ДП "БІЛОЦЕРКІВСЬКЕ ЛІСОВЕ ГОСПОДАРСТВО"</v>
      </c>
    </row>
    <row r="188" spans="2:7" x14ac:dyDescent="0.25">
      <c r="B188" s="20">
        <v>2</v>
      </c>
      <c r="C188" s="1" t="str">
        <f>Дата!B188&amp;", "&amp;Дата!C188&amp;" ("&amp;Дата!D188&amp;" гат, "&amp;Дата!E188&amp;")"</f>
        <v>Пиловник, дуб (1 гат, 26-35)</v>
      </c>
      <c r="D188" s="21">
        <f>Дата!J188</f>
        <v>7992</v>
      </c>
      <c r="E188" s="22">
        <f>Дата!L188</f>
        <v>10042</v>
      </c>
      <c r="F188" s="23">
        <f>Дата!K188</f>
        <v>10037</v>
      </c>
      <c r="G188" s="1" t="str">
        <f>Дата!O188</f>
        <v>ДП "БІЛОЦЕРКІВСЬКЕ ЛІСОВЕ ГОСПОДАРСТВО"</v>
      </c>
    </row>
    <row r="189" spans="2:7" x14ac:dyDescent="0.25">
      <c r="B189" s="20">
        <v>2</v>
      </c>
      <c r="C189" s="1" t="str">
        <f>Дата!B189&amp;", "&amp;Дата!C189&amp;" ("&amp;Дата!D189&amp;" гат, "&amp;Дата!E189&amp;")"</f>
        <v>Пиловник, дуб (1 гат, 36-49)</v>
      </c>
      <c r="D189" s="21">
        <f>Дата!J189</f>
        <v>9800</v>
      </c>
      <c r="E189" s="22">
        <f>Дата!L189</f>
        <v>17470</v>
      </c>
      <c r="F189" s="23">
        <f>Дата!K189</f>
        <v>17470</v>
      </c>
      <c r="G189" s="1" t="str">
        <f>Дата!O189</f>
        <v>ДП "БІЛОЦЕРКІВСЬКЕ ЛІСОВЕ ГОСПОДАРСТВО"</v>
      </c>
    </row>
    <row r="190" spans="2:7" x14ac:dyDescent="0.25">
      <c r="B190" s="20">
        <v>2</v>
      </c>
      <c r="C190" s="1" t="str">
        <f>Дата!B190&amp;", "&amp;Дата!C190&amp;" ("&amp;Дата!D190&amp;" гат, "&amp;Дата!E190&amp;")"</f>
        <v>Пиловник, дуб (2 гат, 14-25)</v>
      </c>
      <c r="D190" s="21">
        <f>Дата!J190</f>
        <v>3200</v>
      </c>
      <c r="E190" s="22">
        <f>Дата!L190</f>
        <v>3990</v>
      </c>
      <c r="F190" s="23">
        <f>Дата!K190</f>
        <v>3795</v>
      </c>
      <c r="G190" s="1" t="str">
        <f>Дата!O190</f>
        <v>ДП "БІЛОЦЕРКІВСЬКЕ ЛІСОВЕ ГОСПОДАРСТВО"</v>
      </c>
    </row>
    <row r="191" spans="2:7" x14ac:dyDescent="0.25">
      <c r="B191" s="20">
        <v>2</v>
      </c>
      <c r="C191" s="1" t="str">
        <f>Дата!B191&amp;", "&amp;Дата!C191&amp;" ("&amp;Дата!D191&amp;" гат, "&amp;Дата!E191&amp;")"</f>
        <v>Пиловник, дуб (2 гат, 26-35)</v>
      </c>
      <c r="D191" s="21">
        <f>Дата!J191</f>
        <v>7600</v>
      </c>
      <c r="E191" s="22">
        <f>Дата!L191</f>
        <v>9920</v>
      </c>
      <c r="F191" s="23">
        <f>Дата!K191</f>
        <v>9383</v>
      </c>
      <c r="G191" s="1" t="str">
        <f>Дата!O191</f>
        <v>ДП "БІЛОЦЕРКІВСЬКЕ ЛІСОВЕ ГОСПОДАРСТВО"</v>
      </c>
    </row>
    <row r="192" spans="2:7" x14ac:dyDescent="0.25">
      <c r="B192" s="20">
        <v>2</v>
      </c>
      <c r="C192" s="1" t="str">
        <f>Дата!B192&amp;", "&amp;Дата!C192&amp;" ("&amp;Дата!D192&amp;" гат, "&amp;Дата!E192&amp;")"</f>
        <v>Пиловник, дуб (2 гат, 36-49)</v>
      </c>
      <c r="D192" s="21">
        <f>Дата!J192</f>
        <v>9000</v>
      </c>
      <c r="E192" s="22">
        <f>Дата!L192</f>
        <v>16110</v>
      </c>
      <c r="F192" s="23">
        <f>Дата!K192</f>
        <v>16110</v>
      </c>
      <c r="G192" s="1" t="str">
        <f>Дата!O192</f>
        <v>ДП "БІЛОЦЕРКІВСЬКЕ ЛІСОВЕ ГОСПОДАРСТВО"</v>
      </c>
    </row>
    <row r="193" spans="2:7" x14ac:dyDescent="0.25">
      <c r="B193" s="20">
        <v>2</v>
      </c>
      <c r="C193" s="1" t="str">
        <f>Дата!B193&amp;", "&amp;Дата!C193&amp;" ("&amp;Дата!D193&amp;" гат, "&amp;Дата!E193&amp;")"</f>
        <v>Пиловник, дуб (3 гат, 14-25)</v>
      </c>
      <c r="D193" s="21">
        <f>Дата!J193</f>
        <v>3000</v>
      </c>
      <c r="E193" s="22">
        <f>Дата!L193</f>
        <v>4000</v>
      </c>
      <c r="F193" s="23">
        <f>Дата!K193</f>
        <v>3403</v>
      </c>
      <c r="G193" s="1" t="str">
        <f>Дата!O193</f>
        <v>ДП "БІЛОЦЕРКІВСЬКЕ ЛІСОВЕ ГОСПОДАРСТВО"</v>
      </c>
    </row>
    <row r="194" spans="2:7" x14ac:dyDescent="0.25">
      <c r="B194" s="20">
        <v>2</v>
      </c>
      <c r="C194" s="1" t="str">
        <f>Дата!B194&amp;", "&amp;Дата!C194&amp;" ("&amp;Дата!D194&amp;" гат, "&amp;Дата!E194&amp;")"</f>
        <v>Пиловник, дуб (3 гат, 26-35)</v>
      </c>
      <c r="D194" s="21">
        <f>Дата!J194</f>
        <v>6000</v>
      </c>
      <c r="E194" s="22">
        <f>Дата!L194</f>
        <v>8280</v>
      </c>
      <c r="F194" s="23">
        <f>Дата!K194</f>
        <v>7176</v>
      </c>
      <c r="G194" s="1" t="str">
        <f>Дата!O194</f>
        <v>ДП "БІЛОЦЕРКІВСЬКЕ ЛІСОВЕ ГОСПОДАРСТВО"</v>
      </c>
    </row>
    <row r="195" spans="2:7" x14ac:dyDescent="0.25">
      <c r="B195" s="20">
        <v>2</v>
      </c>
      <c r="C195" s="1" t="str">
        <f>Дата!B195&amp;", "&amp;Дата!C195&amp;" ("&amp;Дата!D195&amp;" гат, "&amp;Дата!E195&amp;")"</f>
        <v>Пиловник, дуб (3 гат, 36-49)</v>
      </c>
      <c r="D195" s="21">
        <f>Дата!J195</f>
        <v>7800</v>
      </c>
      <c r="E195" s="22">
        <f>Дата!L195</f>
        <v>10570</v>
      </c>
      <c r="F195" s="23">
        <f>Дата!K195</f>
        <v>9504</v>
      </c>
      <c r="G195" s="1" t="str">
        <f>Дата!O195</f>
        <v>ДП "БІЛОЦЕРКІВСЬКЕ ЛІСОВЕ ГОСПОДАРСТВО"</v>
      </c>
    </row>
    <row r="196" spans="2:7" x14ac:dyDescent="0.25">
      <c r="B196" s="20">
        <v>2</v>
      </c>
      <c r="C196" s="1" t="str">
        <f>Дата!B196&amp;", "&amp;Дата!C196&amp;" ("&amp;Дата!D196&amp;" гат, "&amp;Дата!E196&amp;")"</f>
        <v>Пиловник, ясен (1 гат, 14-25)</v>
      </c>
      <c r="D196" s="21">
        <f>Дата!J196</f>
        <v>1900</v>
      </c>
      <c r="E196" s="22">
        <f>Дата!L196</f>
        <v>2110</v>
      </c>
      <c r="F196" s="23">
        <f>Дата!K196</f>
        <v>2110</v>
      </c>
      <c r="G196" s="1" t="str">
        <f>Дата!O196</f>
        <v>ДП "БІЛОЦЕРКІВСЬКЕ ЛІСОВЕ ГОСПОДАРСТВО"</v>
      </c>
    </row>
    <row r="197" spans="2:7" x14ac:dyDescent="0.25">
      <c r="B197" s="20">
        <v>2</v>
      </c>
      <c r="C197" s="1" t="str">
        <f>Дата!B197&amp;", "&amp;Дата!C197&amp;" ("&amp;Дата!D197&amp;" гат, "&amp;Дата!E197&amp;")"</f>
        <v>Пиловник, ясен (1 гат, 26-35)</v>
      </c>
      <c r="D197" s="21">
        <f>Дата!J197</f>
        <v>3230</v>
      </c>
      <c r="E197" s="22">
        <f>Дата!L197</f>
        <v>3520</v>
      </c>
      <c r="F197" s="23">
        <f>Дата!K197</f>
        <v>3515</v>
      </c>
      <c r="G197" s="1" t="str">
        <f>Дата!O197</f>
        <v>ДП "БІЛОЦЕРКІВСЬКЕ ЛІСОВЕ ГОСПОДАРСТВО"</v>
      </c>
    </row>
    <row r="198" spans="2:7" x14ac:dyDescent="0.25">
      <c r="B198" s="20">
        <v>2</v>
      </c>
      <c r="C198" s="1" t="str">
        <f>Дата!B198&amp;", "&amp;Дата!C198&amp;" ("&amp;Дата!D198&amp;" гат, "&amp;Дата!E198&amp;")"</f>
        <v>Пиловник, ясен (1 гат, 36-49)</v>
      </c>
      <c r="D198" s="21">
        <f>Дата!J198</f>
        <v>3600</v>
      </c>
      <c r="E198" s="22">
        <f>Дата!L198</f>
        <v>6950</v>
      </c>
      <c r="F198" s="23">
        <f>Дата!K198</f>
        <v>6950</v>
      </c>
      <c r="G198" s="1" t="str">
        <f>Дата!O198</f>
        <v>ДП "БІЛОЦЕРКІВСЬКЕ ЛІСОВЕ ГОСПОДАРСТВО"</v>
      </c>
    </row>
    <row r="199" spans="2:7" x14ac:dyDescent="0.25">
      <c r="B199" s="20">
        <v>2</v>
      </c>
      <c r="C199" s="1" t="str">
        <f>Дата!B199&amp;", "&amp;Дата!C199&amp;" ("&amp;Дата!D199&amp;" гат, "&amp;Дата!E199&amp;")"</f>
        <v>Пиловник, ясен (2 гат, 14-25)</v>
      </c>
      <c r="D199" s="21">
        <f>Дата!J199</f>
        <v>1550</v>
      </c>
      <c r="E199" s="22">
        <f>Дата!L199</f>
        <v>1950</v>
      </c>
      <c r="F199" s="23">
        <f>Дата!K199</f>
        <v>1755</v>
      </c>
      <c r="G199" s="1" t="str">
        <f>Дата!O199</f>
        <v>ДП "БІЛОЦЕРКІВСЬКЕ ЛІСОВЕ ГОСПОДАРСТВО"</v>
      </c>
    </row>
    <row r="200" spans="2:7" x14ac:dyDescent="0.25">
      <c r="B200" s="20">
        <v>2</v>
      </c>
      <c r="C200" s="1" t="str">
        <f>Дата!B200&amp;", "&amp;Дата!C200&amp;" ("&amp;Дата!D200&amp;" гат, "&amp;Дата!E200&amp;")"</f>
        <v>Пиловник, ясен (2 гат, 26-35)</v>
      </c>
      <c r="D200" s="21">
        <f>Дата!J200</f>
        <v>2660</v>
      </c>
      <c r="E200" s="22">
        <f>Дата!L200</f>
        <v>3040</v>
      </c>
      <c r="F200" s="23">
        <f>Дата!K200</f>
        <v>2990</v>
      </c>
      <c r="G200" s="1" t="str">
        <f>Дата!O200</f>
        <v>ДП "БІЛОЦЕРКІВСЬКЕ ЛІСОВЕ ГОСПОДАРСТВО"</v>
      </c>
    </row>
    <row r="201" spans="2:7" x14ac:dyDescent="0.25">
      <c r="B201" s="20">
        <v>2</v>
      </c>
      <c r="C201" s="1" t="str">
        <f>Дата!B201&amp;", "&amp;Дата!C201&amp;" ("&amp;Дата!D201&amp;" гат, "&amp;Дата!E201&amp;")"</f>
        <v>Пиловник, ясен (2 гат, 36-49)</v>
      </c>
      <c r="D201" s="21">
        <f>Дата!J201</f>
        <v>3200</v>
      </c>
      <c r="E201" s="22">
        <f>Дата!L201</f>
        <v>6200</v>
      </c>
      <c r="F201" s="23">
        <f>Дата!K201</f>
        <v>5910</v>
      </c>
      <c r="G201" s="1" t="str">
        <f>Дата!O201</f>
        <v>ДП "БІЛОЦЕРКІВСЬКЕ ЛІСОВЕ ГОСПОДАРСТВО"</v>
      </c>
    </row>
    <row r="202" spans="2:7" x14ac:dyDescent="0.25">
      <c r="B202" s="20">
        <v>2</v>
      </c>
      <c r="C202" s="1" t="str">
        <f>Дата!B202&amp;", "&amp;Дата!C202&amp;" ("&amp;Дата!D202&amp;" гат, "&amp;Дата!E202&amp;")"</f>
        <v>Пиловник, ясен (3 гат, 14-25)</v>
      </c>
      <c r="D202" s="21">
        <f>Дата!J202</f>
        <v>1200</v>
      </c>
      <c r="E202" s="22">
        <f>Дата!L202</f>
        <v>1240</v>
      </c>
      <c r="F202" s="23">
        <f>Дата!K202</f>
        <v>1220</v>
      </c>
      <c r="G202" s="1" t="str">
        <f>Дата!O202</f>
        <v>ДП "БІЛОЦЕРКІВСЬКЕ ЛІСОВЕ ГОСПОДАРСТВО"</v>
      </c>
    </row>
    <row r="203" spans="2:7" x14ac:dyDescent="0.25">
      <c r="B203" s="20">
        <v>2</v>
      </c>
      <c r="C203" s="1" t="str">
        <f>Дата!B203&amp;", "&amp;Дата!C203&amp;" ("&amp;Дата!D203&amp;" гат, "&amp;Дата!E203&amp;")"</f>
        <v>Пиловник, ясен (3 гат, 26-35)</v>
      </c>
      <c r="D203" s="21">
        <f>Дата!J203</f>
        <v>2104</v>
      </c>
      <c r="E203" s="22">
        <f>Дата!L203</f>
        <v>2414</v>
      </c>
      <c r="F203" s="23">
        <f>Дата!K203</f>
        <v>2476</v>
      </c>
      <c r="G203" s="1" t="str">
        <f>Дата!O203</f>
        <v>ДП "БІЛОЦЕРКІВСЬКЕ ЛІСОВЕ ГОСПОДАРСТВО"</v>
      </c>
    </row>
    <row r="204" spans="2:7" x14ac:dyDescent="0.25">
      <c r="B204" s="20">
        <v>2</v>
      </c>
      <c r="C204" s="1" t="str">
        <f>Дата!B204&amp;", "&amp;Дата!C204&amp;" ("&amp;Дата!D204&amp;" гат, "&amp;Дата!E204&amp;")"</f>
        <v>Пиловник, ясен (3 гат, 36-49)</v>
      </c>
      <c r="D204" s="21">
        <f>Дата!J204</f>
        <v>2440</v>
      </c>
      <c r="E204" s="22">
        <f>Дата!L204</f>
        <v>2990</v>
      </c>
      <c r="F204" s="23">
        <f>Дата!K204</f>
        <v>2779</v>
      </c>
      <c r="G204" s="1" t="str">
        <f>Дата!O204</f>
        <v>ДП "БІЛОЦЕРКІВСЬКЕ ЛІСОВЕ ГОСПОДАРСТВО"</v>
      </c>
    </row>
    <row r="205" spans="2:7" x14ac:dyDescent="0.25">
      <c r="B205" s="20">
        <v>2</v>
      </c>
      <c r="C205" s="1" t="str">
        <f>Дата!B205&amp;", "&amp;Дата!C205&amp;" ("&amp;Дата!D205&amp;" гат, "&amp;Дата!E205&amp;")"</f>
        <v>Фансировина для стругання, ясен (1 гат, 36-39)</v>
      </c>
      <c r="D205" s="21">
        <f>Дата!J205</f>
        <v>4800</v>
      </c>
      <c r="E205" s="22">
        <f>Дата!L205</f>
        <v>8970</v>
      </c>
      <c r="F205" s="23">
        <f>Дата!K205</f>
        <v>8970</v>
      </c>
      <c r="G205" s="1" t="str">
        <f>Дата!O205</f>
        <v>ДП "БІЛОЦЕРКІВСЬКЕ ЛІСОВЕ ГОСПОДАРСТВО"</v>
      </c>
    </row>
    <row r="206" spans="2:7" x14ac:dyDescent="0.25">
      <c r="B206" s="20">
        <v>2</v>
      </c>
      <c r="C206" s="1" t="str">
        <f>Дата!B206&amp;", "&amp;Дата!C206&amp;" ("&amp;Дата!D206&amp;" гат, "&amp;Дата!E206&amp;")"</f>
        <v>Фансировина для стругання, ясен (1 гат, 40-49)</v>
      </c>
      <c r="D206" s="21">
        <f>Дата!J206</f>
        <v>5200</v>
      </c>
      <c r="E206" s="22">
        <f>Дата!L206</f>
        <v>8200</v>
      </c>
      <c r="F206" s="23">
        <f>Дата!K206</f>
        <v>8200</v>
      </c>
      <c r="G206" s="1" t="str">
        <f>Дата!O206</f>
        <v>ДП "БІЛОЦЕРКІВСЬКЕ ЛІСОВЕ ГОСПОДАРСТВО"</v>
      </c>
    </row>
    <row r="207" spans="2:7" x14ac:dyDescent="0.25">
      <c r="B207" s="20">
        <v>2</v>
      </c>
      <c r="C207" s="1" t="str">
        <f>Дата!B207&amp;", "&amp;Дата!C207&amp;" ("&amp;Дата!D207&amp;" гат, "&amp;Дата!E207&amp;")"</f>
        <v>Пиловник, липа (3 гат, 14-25)</v>
      </c>
      <c r="D207" s="21">
        <f>Дата!J207</f>
        <v>880</v>
      </c>
      <c r="E207" s="22">
        <f>Дата!L207</f>
        <v>940</v>
      </c>
      <c r="F207" s="23">
        <f>Дата!K207</f>
        <v>940</v>
      </c>
      <c r="G207" s="1" t="str">
        <f>Дата!O207</f>
        <v>ДП "БІЛОЦЕРКІВСЬКЕ ЛІСОВЕ ГОСПОДАРСТВО"</v>
      </c>
    </row>
    <row r="208" spans="2:7" x14ac:dyDescent="0.25">
      <c r="B208" s="20">
        <v>2</v>
      </c>
      <c r="C208" s="1" t="str">
        <f>Дата!B208&amp;", "&amp;Дата!C208&amp;" ("&amp;Дата!D208&amp;" гат, "&amp;Дата!E208&amp;")"</f>
        <v>Пиловник, липа (3 гат, 26 і більше)</v>
      </c>
      <c r="D208" s="21">
        <f>Дата!J208</f>
        <v>960</v>
      </c>
      <c r="E208" s="22">
        <f>Дата!L208</f>
        <v>1050</v>
      </c>
      <c r="F208" s="23">
        <f>Дата!K208</f>
        <v>1050</v>
      </c>
      <c r="G208" s="1" t="str">
        <f>Дата!O208</f>
        <v>ДП "БІЛОЦЕРКІВСЬКЕ ЛІСОВЕ ГОСПОДАРСТВО"</v>
      </c>
    </row>
    <row r="209" spans="2:7" x14ac:dyDescent="0.25">
      <c r="B209" s="20">
        <v>2</v>
      </c>
      <c r="C209" s="1" t="str">
        <f>Дата!B209&amp;", "&amp;Дата!C209&amp;" ("&amp;Дата!D209&amp;" гат, "&amp;Дата!E209&amp;")"</f>
        <v>Пиловник, клен гостролистий (3 гат, 14-25)</v>
      </c>
      <c r="D209" s="21">
        <f>Дата!J209</f>
        <v>1130</v>
      </c>
      <c r="E209" s="22">
        <f>Дата!L209</f>
        <v>1130</v>
      </c>
      <c r="F209" s="23">
        <f>Дата!K209</f>
        <v>1130</v>
      </c>
      <c r="G209" s="1" t="str">
        <f>Дата!O209</f>
        <v>ДП "БІЛОЦЕРКІВСЬКЕ ЛІСОВЕ ГОСПОДАРСТВО"</v>
      </c>
    </row>
    <row r="210" spans="2:7" x14ac:dyDescent="0.25">
      <c r="B210" s="20">
        <v>2</v>
      </c>
      <c r="C210" s="1" t="str">
        <f>Дата!B210&amp;", "&amp;Дата!C210&amp;" ("&amp;Дата!D210&amp;" гат, "&amp;Дата!E210&amp;")"</f>
        <v>Пиловник, клен гостролистий (3 гат, 26-35)</v>
      </c>
      <c r="D210" s="21">
        <f>Дата!J210</f>
        <v>2530</v>
      </c>
      <c r="E210" s="22">
        <f>Дата!L210</f>
        <v>2530</v>
      </c>
      <c r="F210" s="23">
        <f>Дата!K210</f>
        <v>2530</v>
      </c>
      <c r="G210" s="1" t="str">
        <f>Дата!O210</f>
        <v>ДП "БІЛОЦЕРКІВСЬКЕ ЛІСОВЕ ГОСПОДАРСТВО"</v>
      </c>
    </row>
    <row r="211" spans="2:7" x14ac:dyDescent="0.25">
      <c r="B211" s="20">
        <v>2</v>
      </c>
      <c r="C211" s="1" t="str">
        <f>Дата!B211&amp;", "&amp;Дата!C211&amp;" ("&amp;Дата!D211&amp;" гат, "&amp;Дата!E211&amp;")"</f>
        <v>Пиловник, граб (3 гат, 14-25)</v>
      </c>
      <c r="D211" s="21">
        <f>Дата!J211</f>
        <v>950</v>
      </c>
      <c r="E211" s="22">
        <f>Дата!L211</f>
        <v>950</v>
      </c>
      <c r="F211" s="23">
        <f>Дата!K211</f>
        <v>950</v>
      </c>
      <c r="G211" s="1" t="str">
        <f>Дата!O211</f>
        <v>ДП "БІЛОЦЕРКІВСЬКЕ ЛІСОВЕ ГОСПОДАРСТВО"</v>
      </c>
    </row>
    <row r="212" spans="2:7" x14ac:dyDescent="0.25">
      <c r="B212" s="20">
        <v>2</v>
      </c>
      <c r="C212" s="1" t="str">
        <f>Дата!B212&amp;", "&amp;Дата!C212&amp;" ("&amp;Дата!D212&amp;" гат, "&amp;Дата!E212&amp;")"</f>
        <v>Пиловник, граб (3 гат, 26 і більше)</v>
      </c>
      <c r="D212" s="21">
        <f>Дата!J212</f>
        <v>984</v>
      </c>
      <c r="E212" s="22">
        <f>Дата!L212</f>
        <v>1004</v>
      </c>
      <c r="F212" s="23">
        <f>Дата!K212</f>
        <v>994</v>
      </c>
      <c r="G212" s="1" t="str">
        <f>Дата!O212</f>
        <v>ДП "БІЛОЦЕРКІВСЬКЕ ЛІСОВЕ ГОСПОДАРСТВО"</v>
      </c>
    </row>
    <row r="213" spans="2:7" x14ac:dyDescent="0.25">
      <c r="B213" s="20">
        <v>2</v>
      </c>
      <c r="C213" s="1" t="str">
        <f>Дата!B213&amp;", "&amp;Дата!C213&amp;" ("&amp;Дата!D213&amp;" гат, "&amp;Дата!E213&amp;")"</f>
        <v>Техсировина для ВТП м'яколистяних порід, - (- гат, 14-19)</v>
      </c>
      <c r="D213" s="21">
        <f>Дата!J213</f>
        <v>510</v>
      </c>
      <c r="E213" s="22">
        <f>Дата!L213</f>
        <v>510</v>
      </c>
      <c r="F213" s="23">
        <f>Дата!K213</f>
        <v>510</v>
      </c>
      <c r="G213" s="1" t="str">
        <f>Дата!O213</f>
        <v>ДП "БІЛОЦЕРКІВСЬКЕ ЛІСОВЕ ГОСПОДАРСТВО"</v>
      </c>
    </row>
    <row r="214" spans="2:7" x14ac:dyDescent="0.25">
      <c r="B214" s="20">
        <v>2</v>
      </c>
      <c r="C214" s="1" t="str">
        <f>Дата!B214&amp;", "&amp;Дата!C214&amp;" ("&amp;Дата!D214&amp;" гат, "&amp;Дата!E214&amp;")"</f>
        <v>Техсировина для ВТП м'яколистяних порід, - (- гат, 20-25)</v>
      </c>
      <c r="D214" s="21">
        <f>Дата!J214</f>
        <v>624</v>
      </c>
      <c r="E214" s="22">
        <f>Дата!L214</f>
        <v>624</v>
      </c>
      <c r="F214" s="23">
        <f>Дата!K214</f>
        <v>624</v>
      </c>
      <c r="G214" s="1" t="str">
        <f>Дата!O214</f>
        <v>ДП "БІЛОЦЕРКІВСЬКЕ ЛІСОВЕ ГОСПОДАРСТВО"</v>
      </c>
    </row>
    <row r="215" spans="2:7" x14ac:dyDescent="0.25">
      <c r="B215" s="20">
        <v>2</v>
      </c>
      <c r="C215" s="1" t="str">
        <f>Дата!B215&amp;", "&amp;Дата!C215&amp;" ("&amp;Дата!D215&amp;" гат, "&amp;Дата!E215&amp;")"</f>
        <v>Техсировина для ВТП м'яколистяних порід, - (- гат, 26 і б)</v>
      </c>
      <c r="D215" s="21">
        <f>Дата!J215</f>
        <v>666</v>
      </c>
      <c r="E215" s="22">
        <f>Дата!L215</f>
        <v>666</v>
      </c>
      <c r="F215" s="23">
        <f>Дата!K215</f>
        <v>666</v>
      </c>
      <c r="G215" s="1" t="str">
        <f>Дата!O215</f>
        <v>ДП "БІЛОЦЕРКІВСЬКЕ ЛІСОВЕ ГОСПОДАРСТВО"</v>
      </c>
    </row>
    <row r="216" spans="2:7" x14ac:dyDescent="0.25">
      <c r="B216" s="20">
        <v>2</v>
      </c>
      <c r="C216" s="1" t="str">
        <f>Дата!B216&amp;", "&amp;Дата!C216&amp;" ("&amp;Дата!D216&amp;" гат, "&amp;Дата!E216&amp;")"</f>
        <v>Дров'яна деревина для технологічних потреб, т/лист (- гат, 4 і більше)</v>
      </c>
      <c r="D216" s="21">
        <f>Дата!J216</f>
        <v>600</v>
      </c>
      <c r="E216" s="22">
        <f>Дата!L216</f>
        <v>700</v>
      </c>
      <c r="F216" s="23">
        <f>Дата!K216</f>
        <v>656</v>
      </c>
      <c r="G216" s="1" t="str">
        <f>Дата!O216</f>
        <v>ДП "БІЛОЦЕРКІВСЬКЕ ЛІСОВЕ ГОСПОДАРСТВО"</v>
      </c>
    </row>
    <row r="217" spans="2:7" x14ac:dyDescent="0.25">
      <c r="B217" s="20">
        <v>2</v>
      </c>
      <c r="C217" s="1" t="str">
        <f>Дата!B217&amp;", "&amp;Дата!C217&amp;" ("&amp;Дата!D217&amp;" гат, "&amp;Дата!E217&amp;")"</f>
        <v>Пиловник, ясен (1 гат, 26-35)</v>
      </c>
      <c r="D217" s="21">
        <f>Дата!J217</f>
        <v>3000</v>
      </c>
      <c r="E217" s="22">
        <f>Дата!L217</f>
        <v>9060</v>
      </c>
      <c r="F217" s="23">
        <f>Дата!K217</f>
        <v>9035</v>
      </c>
      <c r="G217" s="1" t="str">
        <f>Дата!O217</f>
        <v>ДП "БОГУСЛАВСЬКЕ ЛІСОВЕ ГОСПОДАРСТВО"</v>
      </c>
    </row>
    <row r="218" spans="2:7" x14ac:dyDescent="0.25">
      <c r="B218" s="20">
        <v>2</v>
      </c>
      <c r="C218" s="1" t="str">
        <f>Дата!B218&amp;", "&amp;Дата!C218&amp;" ("&amp;Дата!D218&amp;" гат, "&amp;Дата!E218&amp;")"</f>
        <v>Пиловник, ясен (1 гат, 36-49)</v>
      </c>
      <c r="D218" s="21">
        <f>Дата!J218</f>
        <v>3500</v>
      </c>
      <c r="E218" s="22">
        <f>Дата!L218</f>
        <v>8080</v>
      </c>
      <c r="F218" s="23">
        <f>Дата!K218</f>
        <v>7020</v>
      </c>
      <c r="G218" s="1" t="str">
        <f>Дата!O218</f>
        <v>ДП "БОГУСЛАВСЬКЕ ЛІСОВЕ ГОСПОДАРСТВО"</v>
      </c>
    </row>
    <row r="219" spans="2:7" x14ac:dyDescent="0.25">
      <c r="B219" s="20">
        <v>2</v>
      </c>
      <c r="C219" s="1" t="str">
        <f>Дата!B219&amp;", "&amp;Дата!C219&amp;" ("&amp;Дата!D219&amp;" гат, "&amp;Дата!E219&amp;")"</f>
        <v>Пиловник, ясен (2 гат, 26-35)</v>
      </c>
      <c r="D219" s="21">
        <f>Дата!J219</f>
        <v>2500</v>
      </c>
      <c r="E219" s="22">
        <f>Дата!L219</f>
        <v>3200</v>
      </c>
      <c r="F219" s="23">
        <f>Дата!K219</f>
        <v>2940</v>
      </c>
      <c r="G219" s="1" t="str">
        <f>Дата!O219</f>
        <v>ДП "БОГУСЛАВСЬКЕ ЛІСОВЕ ГОСПОДАРСТВО"</v>
      </c>
    </row>
    <row r="220" spans="2:7" x14ac:dyDescent="0.25">
      <c r="B220" s="20">
        <v>2</v>
      </c>
      <c r="C220" s="1" t="str">
        <f>Дата!B220&amp;", "&amp;Дата!C220&amp;" ("&amp;Дата!D220&amp;" гат, "&amp;Дата!E220&amp;")"</f>
        <v>Пиловник, ясен (2 гат, 36-49)</v>
      </c>
      <c r="D220" s="21">
        <f>Дата!J220</f>
        <v>3200</v>
      </c>
      <c r="E220" s="22">
        <f>Дата!L220</f>
        <v>8200</v>
      </c>
      <c r="F220" s="23">
        <f>Дата!K220</f>
        <v>6008</v>
      </c>
      <c r="G220" s="1" t="str">
        <f>Дата!O220</f>
        <v>ДП "БОГУСЛАВСЬКЕ ЛІСОВЕ ГОСПОДАРСТВО"</v>
      </c>
    </row>
    <row r="221" spans="2:7" x14ac:dyDescent="0.25">
      <c r="B221" s="20">
        <v>2</v>
      </c>
      <c r="C221" s="1" t="str">
        <f>Дата!B221&amp;", "&amp;Дата!C221&amp;" ("&amp;Дата!D221&amp;" гат, "&amp;Дата!E221&amp;")"</f>
        <v>Пиловник, ясен (3 гат, 14-25)</v>
      </c>
      <c r="D221" s="21">
        <f>Дата!J221</f>
        <v>1300</v>
      </c>
      <c r="E221" s="22">
        <f>Дата!L221</f>
        <v>1370</v>
      </c>
      <c r="F221" s="23">
        <f>Дата!K221</f>
        <v>1331</v>
      </c>
      <c r="G221" s="1" t="str">
        <f>Дата!O221</f>
        <v>ДП "БОГУСЛАВСЬКЕ ЛІСОВЕ ГОСПОДАРСТВО"</v>
      </c>
    </row>
    <row r="222" spans="2:7" x14ac:dyDescent="0.25">
      <c r="B222" s="20">
        <v>2</v>
      </c>
      <c r="C222" s="1" t="str">
        <f>Дата!B222&amp;", "&amp;Дата!C222&amp;" ("&amp;Дата!D222&amp;" гат, "&amp;Дата!E222&amp;")"</f>
        <v>Пиловник, ясен (3 гат, 26-35)</v>
      </c>
      <c r="D222" s="21">
        <f>Дата!J222</f>
        <v>2400</v>
      </c>
      <c r="E222" s="22">
        <f>Дата!L222</f>
        <v>3050</v>
      </c>
      <c r="F222" s="23">
        <f>Дата!K222</f>
        <v>2611</v>
      </c>
      <c r="G222" s="1" t="str">
        <f>Дата!O222</f>
        <v>ДП "БОГУСЛАВСЬКЕ ЛІСОВЕ ГОСПОДАРСТВО"</v>
      </c>
    </row>
    <row r="223" spans="2:7" x14ac:dyDescent="0.25">
      <c r="B223" s="20">
        <v>2</v>
      </c>
      <c r="C223" s="1" t="str">
        <f>Дата!B223&amp;", "&amp;Дата!C223&amp;" ("&amp;Дата!D223&amp;" гат, "&amp;Дата!E223&amp;")"</f>
        <v>Пиловник, ясен (3 гат, 36-49)</v>
      </c>
      <c r="D223" s="21">
        <f>Дата!J223</f>
        <v>2500</v>
      </c>
      <c r="E223" s="22">
        <f>Дата!L223</f>
        <v>3000</v>
      </c>
      <c r="F223" s="23">
        <f>Дата!K223</f>
        <v>2728</v>
      </c>
      <c r="G223" s="1" t="str">
        <f>Дата!O223</f>
        <v>ДП "БОГУСЛАВСЬКЕ ЛІСОВЕ ГОСПОДАРСТВО"</v>
      </c>
    </row>
    <row r="224" spans="2:7" x14ac:dyDescent="0.25">
      <c r="B224" s="20">
        <v>2</v>
      </c>
      <c r="C224" s="1" t="str">
        <f>Дата!B224&amp;", "&amp;Дата!C224&amp;" ("&amp;Дата!D224&amp;" гат, "&amp;Дата!E224&amp;")"</f>
        <v>Пиловник, граб (3 гат, 14-25)</v>
      </c>
      <c r="D224" s="21">
        <f>Дата!J224</f>
        <v>900</v>
      </c>
      <c r="E224" s="22">
        <f>Дата!L224</f>
        <v>900</v>
      </c>
      <c r="F224" s="23">
        <f>Дата!K224</f>
        <v>900</v>
      </c>
      <c r="G224" s="1" t="str">
        <f>Дата!O224</f>
        <v>ДП "БОГУСЛАВСЬКЕ ЛІСОВЕ ГОСПОДАРСТВО"</v>
      </c>
    </row>
    <row r="225" spans="2:7" x14ac:dyDescent="0.25">
      <c r="B225" s="20">
        <v>2</v>
      </c>
      <c r="C225" s="1" t="str">
        <f>Дата!B225&amp;", "&amp;Дата!C225&amp;" ("&amp;Дата!D225&amp;" гат, "&amp;Дата!E225&amp;")"</f>
        <v>Пиловник, граб (3 гат, 26-35)</v>
      </c>
      <c r="D225" s="21">
        <f>Дата!J225</f>
        <v>1000</v>
      </c>
      <c r="E225" s="22">
        <f>Дата!L225</f>
        <v>1000</v>
      </c>
      <c r="F225" s="23">
        <f>Дата!K225</f>
        <v>1000</v>
      </c>
      <c r="G225" s="1" t="str">
        <f>Дата!O225</f>
        <v>ДП "БОГУСЛАВСЬКЕ ЛІСОВЕ ГОСПОДАРСТВО"</v>
      </c>
    </row>
    <row r="226" spans="2:7" x14ac:dyDescent="0.25">
      <c r="B226" s="20">
        <v>2</v>
      </c>
      <c r="C226" s="1" t="str">
        <f>Дата!B226&amp;", "&amp;Дата!C226&amp;" ("&amp;Дата!D226&amp;" гат, "&amp;Дата!E226&amp;")"</f>
        <v>Пиловник, дуб (1 гат, 26-35)</v>
      </c>
      <c r="D226" s="21">
        <f>Дата!J226</f>
        <v>8000</v>
      </c>
      <c r="E226" s="22">
        <f>Дата!L226</f>
        <v>10600</v>
      </c>
      <c r="F226" s="23">
        <f>Дата!K226</f>
        <v>10550</v>
      </c>
      <c r="G226" s="1" t="str">
        <f>Дата!O226</f>
        <v>ДП "БОГУСЛАВСЬКЕ ЛІСОВЕ ГОСПОДАРСТВО"</v>
      </c>
    </row>
    <row r="227" spans="2:7" x14ac:dyDescent="0.25">
      <c r="B227" s="20">
        <v>2</v>
      </c>
      <c r="C227" s="1" t="str">
        <f>Дата!B227&amp;", "&amp;Дата!C227&amp;" ("&amp;Дата!D227&amp;" гат, "&amp;Дата!E227&amp;")"</f>
        <v>Пиловник, дуб (1 гат, 36-48)</v>
      </c>
      <c r="D227" s="21">
        <f>Дата!J227</f>
        <v>9700</v>
      </c>
      <c r="E227" s="22">
        <f>Дата!L227</f>
        <v>16010</v>
      </c>
      <c r="F227" s="23">
        <f>Дата!K227</f>
        <v>16010</v>
      </c>
      <c r="G227" s="1" t="str">
        <f>Дата!O227</f>
        <v>ДП "БОГУСЛАВСЬКЕ ЛІСОВЕ ГОСПОДАРСТВО"</v>
      </c>
    </row>
    <row r="228" spans="2:7" x14ac:dyDescent="0.25">
      <c r="B228" s="20">
        <v>2</v>
      </c>
      <c r="C228" s="1" t="str">
        <f>Дата!B228&amp;", "&amp;Дата!C228&amp;" ("&amp;Дата!D228&amp;" гат, "&amp;Дата!E228&amp;")"</f>
        <v>Пиловник, дуб (2 гат, 26-35)</v>
      </c>
      <c r="D228" s="21">
        <f>Дата!J228</f>
        <v>7500</v>
      </c>
      <c r="E228" s="22">
        <f>Дата!L228</f>
        <v>9320</v>
      </c>
      <c r="F228" s="23">
        <f>Дата!K228</f>
        <v>8926</v>
      </c>
      <c r="G228" s="1" t="str">
        <f>Дата!O228</f>
        <v>ДП "БОГУСЛАВСЬКЕ ЛІСОВЕ ГОСПОДАРСТВО"</v>
      </c>
    </row>
    <row r="229" spans="2:7" x14ac:dyDescent="0.25">
      <c r="B229" s="20">
        <v>2</v>
      </c>
      <c r="C229" s="1" t="str">
        <f>Дата!B229&amp;", "&amp;Дата!C229&amp;" ("&amp;Дата!D229&amp;" гат, "&amp;Дата!E229&amp;")"</f>
        <v>Пиловник, дуб (3 гат, 36-49)</v>
      </c>
      <c r="D229" s="21">
        <f>Дата!J229</f>
        <v>9000</v>
      </c>
      <c r="E229" s="22">
        <f>Дата!L229</f>
        <v>10770</v>
      </c>
      <c r="F229" s="23">
        <f>Дата!K229</f>
        <v>9472</v>
      </c>
      <c r="G229" s="1" t="str">
        <f>Дата!O229</f>
        <v>ДП "БОГУСЛАВСЬКЕ ЛІСОВЕ ГОСПОДАРСТВО"</v>
      </c>
    </row>
    <row r="230" spans="2:7" x14ac:dyDescent="0.25">
      <c r="B230" s="20">
        <v>2</v>
      </c>
      <c r="C230" s="1" t="str">
        <f>Дата!B230&amp;", "&amp;Дата!C230&amp;" ("&amp;Дата!D230&amp;" гат, "&amp;Дата!E230&amp;")"</f>
        <v>Пиловник, дуб (3 гат, 14-25)</v>
      </c>
      <c r="D230" s="21">
        <f>Дата!J230</f>
        <v>3200</v>
      </c>
      <c r="E230" s="22">
        <f>Дата!L230</f>
        <v>5170</v>
      </c>
      <c r="F230" s="23">
        <f>Дата!K230</f>
        <v>3968</v>
      </c>
      <c r="G230" s="1" t="str">
        <f>Дата!O230</f>
        <v>ДП "БОГУСЛАВСЬКЕ ЛІСОВЕ ГОСПОДАРСТВО"</v>
      </c>
    </row>
    <row r="231" spans="2:7" x14ac:dyDescent="0.25">
      <c r="B231" s="20">
        <v>2</v>
      </c>
      <c r="C231" s="1" t="str">
        <f>Дата!B231&amp;", "&amp;Дата!C231&amp;" ("&amp;Дата!D231&amp;" гат, "&amp;Дата!E231&amp;")"</f>
        <v>Пиловник, дуб (3 гат, 26-35)</v>
      </c>
      <c r="D231" s="21">
        <f>Дата!J231</f>
        <v>6000</v>
      </c>
      <c r="E231" s="22">
        <f>Дата!L231</f>
        <v>7740</v>
      </c>
      <c r="F231" s="23">
        <f>Дата!K231</f>
        <v>7280</v>
      </c>
      <c r="G231" s="1" t="str">
        <f>Дата!O231</f>
        <v>ДП "БОГУСЛАВСЬКЕ ЛІСОВЕ ГОСПОДАРСТВО"</v>
      </c>
    </row>
    <row r="232" spans="2:7" x14ac:dyDescent="0.25">
      <c r="B232" s="20">
        <v>2</v>
      </c>
      <c r="C232" s="1" t="str">
        <f>Дата!B232&amp;", "&amp;Дата!C232&amp;" ("&amp;Дата!D232&amp;" гат, "&amp;Дата!E232&amp;")"</f>
        <v>Пиловник, дуб (1 гат, 26-34)</v>
      </c>
      <c r="D232" s="21">
        <f>Дата!J232</f>
        <v>6210</v>
      </c>
      <c r="E232" s="22">
        <f>Дата!L232</f>
        <v>9180</v>
      </c>
      <c r="F232" s="23">
        <f>Дата!K232</f>
        <v>8925</v>
      </c>
      <c r="G232" s="1" t="str">
        <f>Дата!O232</f>
        <v>ДП "БОРИСПІЛЬСЬКЕ ЛІСОВЕ ГОСПОДАРСТВО"</v>
      </c>
    </row>
    <row r="233" spans="2:7" x14ac:dyDescent="0.25">
      <c r="B233" s="20">
        <v>2</v>
      </c>
      <c r="C233" s="1" t="str">
        <f>Дата!B233&amp;", "&amp;Дата!C233&amp;" ("&amp;Дата!D233&amp;" гат, "&amp;Дата!E233&amp;")"</f>
        <v>Пиловник, дуб (1 гат, 36-48)</v>
      </c>
      <c r="D233" s="21">
        <f>Дата!J233</f>
        <v>8100</v>
      </c>
      <c r="E233" s="22">
        <f>Дата!L233</f>
        <v>16620</v>
      </c>
      <c r="F233" s="23">
        <f>Дата!K233</f>
        <v>16048</v>
      </c>
      <c r="G233" s="1" t="str">
        <f>Дата!O233</f>
        <v>ДП "БОРИСПІЛЬСЬКЕ ЛІСОВЕ ГОСПОДАРСТВО"</v>
      </c>
    </row>
    <row r="234" spans="2:7" x14ac:dyDescent="0.25">
      <c r="B234" s="20">
        <v>2</v>
      </c>
      <c r="C234" s="1" t="str">
        <f>Дата!B234&amp;", "&amp;Дата!C234&amp;" ("&amp;Дата!D234&amp;" гат, "&amp;Дата!E234&amp;")"</f>
        <v>Пиловник, дуб (1 гат, 50 і більше)</v>
      </c>
      <c r="D234" s="21">
        <f>Дата!J234</f>
        <v>8960</v>
      </c>
      <c r="E234" s="22">
        <f>Дата!L234</f>
        <v>18990</v>
      </c>
      <c r="F234" s="23">
        <f>Дата!K234</f>
        <v>18200</v>
      </c>
      <c r="G234" s="1" t="str">
        <f>Дата!O234</f>
        <v>ДП "БОРИСПІЛЬСЬКЕ ЛІСОВЕ ГОСПОДАРСТВО"</v>
      </c>
    </row>
    <row r="235" spans="2:7" x14ac:dyDescent="0.25">
      <c r="B235" s="20">
        <v>2</v>
      </c>
      <c r="C235" s="1" t="str">
        <f>Дата!B235&amp;", "&amp;Дата!C235&amp;" ("&amp;Дата!D235&amp;" гат, "&amp;Дата!E235&amp;")"</f>
        <v>Пиловник, дуб (2 гат, 26-34)</v>
      </c>
      <c r="D235" s="21">
        <f>Дата!J235</f>
        <v>6000</v>
      </c>
      <c r="E235" s="22">
        <f>Дата!L235</f>
        <v>9270</v>
      </c>
      <c r="F235" s="23">
        <f>Дата!K235</f>
        <v>8406</v>
      </c>
      <c r="G235" s="1" t="str">
        <f>Дата!O235</f>
        <v>ДП "БОРИСПІЛЬСЬКЕ ЛІСОВЕ ГОСПОДАРСТВО"</v>
      </c>
    </row>
    <row r="236" spans="2:7" x14ac:dyDescent="0.25">
      <c r="B236" s="20">
        <v>2</v>
      </c>
      <c r="C236" s="1" t="str">
        <f>Дата!B236&amp;", "&amp;Дата!C236&amp;" ("&amp;Дата!D236&amp;" гат, "&amp;Дата!E236&amp;")"</f>
        <v>Пиловник, дуб (2 гат, 36-48)</v>
      </c>
      <c r="D236" s="21">
        <f>Дата!J236</f>
        <v>7500</v>
      </c>
      <c r="E236" s="22">
        <f>Дата!L236</f>
        <v>15000</v>
      </c>
      <c r="F236" s="23">
        <f>Дата!K236</f>
        <v>12563</v>
      </c>
      <c r="G236" s="1" t="str">
        <f>Дата!O236</f>
        <v>ДП "БОРИСПІЛЬСЬКЕ ЛІСОВЕ ГОСПОДАРСТВО"</v>
      </c>
    </row>
    <row r="237" spans="2:7" x14ac:dyDescent="0.25">
      <c r="B237" s="20">
        <v>2</v>
      </c>
      <c r="C237" s="1" t="str">
        <f>Дата!B237&amp;", "&amp;Дата!C237&amp;" ("&amp;Дата!D237&amp;" гат, "&amp;Дата!E237&amp;")"</f>
        <v>Пиловник, дуб (2 гат, 50 і більше)</v>
      </c>
      <c r="D237" s="21">
        <f>Дата!J237</f>
        <v>8000</v>
      </c>
      <c r="E237" s="22">
        <f>Дата!L237</f>
        <v>16000</v>
      </c>
      <c r="F237" s="23">
        <f>Дата!K237</f>
        <v>13745</v>
      </c>
      <c r="G237" s="1" t="str">
        <f>Дата!O237</f>
        <v>ДП "БОРИСПІЛЬСЬКЕ ЛІСОВЕ ГОСПОДАРСТВО"</v>
      </c>
    </row>
    <row r="238" spans="2:7" x14ac:dyDescent="0.25">
      <c r="B238" s="20">
        <v>2</v>
      </c>
      <c r="C238" s="1" t="str">
        <f>Дата!B238&amp;", "&amp;Дата!C238&amp;" ("&amp;Дата!D238&amp;" гат, "&amp;Дата!E238&amp;")"</f>
        <v>Пиловник, дуб (3 гат, 26-34)</v>
      </c>
      <c r="D238" s="21">
        <f>Дата!J238</f>
        <v>4800</v>
      </c>
      <c r="E238" s="22">
        <f>Дата!L238</f>
        <v>8850</v>
      </c>
      <c r="F238" s="23">
        <f>Дата!K238</f>
        <v>6987</v>
      </c>
      <c r="G238" s="1" t="str">
        <f>Дата!O238</f>
        <v>ДП "БОРИСПІЛЬСЬКЕ ЛІСОВЕ ГОСПОДАРСТВО"</v>
      </c>
    </row>
    <row r="239" spans="2:7" x14ac:dyDescent="0.25">
      <c r="B239" s="20">
        <v>2</v>
      </c>
      <c r="C239" s="1" t="str">
        <f>Дата!B239&amp;", "&amp;Дата!C239&amp;" ("&amp;Дата!D239&amp;" гат, "&amp;Дата!E239&amp;")"</f>
        <v>Пиловник, дуб (3 гат, 36-48)</v>
      </c>
      <c r="D239" s="21">
        <f>Дата!J239</f>
        <v>6500</v>
      </c>
      <c r="E239" s="22">
        <f>Дата!L239</f>
        <v>9550</v>
      </c>
      <c r="F239" s="23">
        <f>Дата!K239</f>
        <v>9078</v>
      </c>
      <c r="G239" s="1" t="str">
        <f>Дата!O239</f>
        <v>ДП "БОРИСПІЛЬСЬКЕ ЛІСОВЕ ГОСПОДАРСТВО"</v>
      </c>
    </row>
    <row r="240" spans="2:7" x14ac:dyDescent="0.25">
      <c r="B240" s="20">
        <v>2</v>
      </c>
      <c r="C240" s="1" t="str">
        <f>Дата!B240&amp;", "&amp;Дата!C240&amp;" ("&amp;Дата!D240&amp;" гат, "&amp;Дата!E240&amp;")"</f>
        <v>Пиловник, дуб (3 гат, 50 і більше)</v>
      </c>
      <c r="D240" s="21">
        <f>Дата!J240</f>
        <v>6700</v>
      </c>
      <c r="E240" s="22">
        <f>Дата!L240</f>
        <v>10090</v>
      </c>
      <c r="F240" s="23">
        <f>Дата!K240</f>
        <v>9781</v>
      </c>
      <c r="G240" s="1" t="str">
        <f>Дата!O240</f>
        <v>ДП "БОРИСПІЛЬСЬКЕ ЛІСОВЕ ГОСПОДАРСТВО"</v>
      </c>
    </row>
    <row r="241" spans="2:7" x14ac:dyDescent="0.25">
      <c r="B241" s="20">
        <v>2</v>
      </c>
      <c r="C241" s="1" t="str">
        <f>Дата!B241&amp;", "&amp;Дата!C241&amp;" ("&amp;Дата!D241&amp;" гат, "&amp;Дата!E241&amp;")"</f>
        <v>Пиловник (підпар), дуб (1 гат, 26-35)</v>
      </c>
      <c r="D241" s="21">
        <f>Дата!J241</f>
        <v>3210</v>
      </c>
      <c r="E241" s="22">
        <f>Дата!L241</f>
        <v>3960</v>
      </c>
      <c r="F241" s="23">
        <f>Дата!K241</f>
        <v>3960</v>
      </c>
      <c r="G241" s="1" t="str">
        <f>Дата!O241</f>
        <v>ДП "БОРИСПІЛЬСЬКЕ ЛІСОВЕ ГОСПОДАРСТВО"</v>
      </c>
    </row>
    <row r="242" spans="2:7" x14ac:dyDescent="0.25">
      <c r="B242" s="20">
        <v>2</v>
      </c>
      <c r="C242" s="1" t="str">
        <f>Дата!B242&amp;", "&amp;Дата!C242&amp;" ("&amp;Дата!D242&amp;" гат, "&amp;Дата!E242&amp;")"</f>
        <v>Пиловник (підпар), дуб (1 гат, 36-49)</v>
      </c>
      <c r="D242" s="21">
        <f>Дата!J242</f>
        <v>3750</v>
      </c>
      <c r="E242" s="22">
        <f>Дата!L242</f>
        <v>4700</v>
      </c>
      <c r="F242" s="23">
        <f>Дата!K242</f>
        <v>4700</v>
      </c>
      <c r="G242" s="1" t="str">
        <f>Дата!O242</f>
        <v>ДП "БОРИСПІЛЬСЬКЕ ЛІСОВЕ ГОСПОДАРСТВО"</v>
      </c>
    </row>
    <row r="243" spans="2:7" x14ac:dyDescent="0.25">
      <c r="B243" s="20">
        <v>2</v>
      </c>
      <c r="C243" s="1" t="str">
        <f>Дата!B243&amp;", "&amp;Дата!C243&amp;" ("&amp;Дата!D243&amp;" гат, "&amp;Дата!E243&amp;")"</f>
        <v>Пиловник (підпар), дуб (1 гат, 50 і більше)</v>
      </c>
      <c r="D243" s="21">
        <f>Дата!J243</f>
        <v>5880</v>
      </c>
      <c r="E243" s="22">
        <f>Дата!L243</f>
        <v>6990</v>
      </c>
      <c r="F243" s="23">
        <f>Дата!K243</f>
        <v>6990</v>
      </c>
      <c r="G243" s="1" t="str">
        <f>Дата!O243</f>
        <v>ДП "БОРИСПІЛЬСЬКЕ ЛІСОВЕ ГОСПОДАРСТВО"</v>
      </c>
    </row>
    <row r="244" spans="2:7" x14ac:dyDescent="0.25">
      <c r="B244" s="20">
        <v>2</v>
      </c>
      <c r="C244" s="1" t="str">
        <f>Дата!B244&amp;", "&amp;Дата!C244&amp;" ("&amp;Дата!D244&amp;" гат, "&amp;Дата!E244&amp;")"</f>
        <v>Пиловник (підпар), дуб (2 гат, 26-35)</v>
      </c>
      <c r="D244" s="21">
        <f>Дата!J244</f>
        <v>2675</v>
      </c>
      <c r="E244" s="22">
        <f>Дата!L244</f>
        <v>3605</v>
      </c>
      <c r="F244" s="23">
        <f>Дата!K244</f>
        <v>3605</v>
      </c>
      <c r="G244" s="1" t="str">
        <f>Дата!O244</f>
        <v>ДП "БОРИСПІЛЬСЬКЕ ЛІСОВЕ ГОСПОДАРСТВО"</v>
      </c>
    </row>
    <row r="245" spans="2:7" x14ac:dyDescent="0.25">
      <c r="B245" s="20">
        <v>2</v>
      </c>
      <c r="C245" s="1" t="str">
        <f>Дата!B245&amp;", "&amp;Дата!C245&amp;" ("&amp;Дата!D245&amp;" гат, "&amp;Дата!E245&amp;")"</f>
        <v>Пиловник (підпар), дуб (2 гат, 36-49)</v>
      </c>
      <c r="D245" s="21">
        <f>Дата!J245</f>
        <v>3210</v>
      </c>
      <c r="E245" s="22">
        <f>Дата!L245</f>
        <v>3350</v>
      </c>
      <c r="F245" s="23">
        <f>Дата!K245</f>
        <v>3350</v>
      </c>
      <c r="G245" s="1" t="str">
        <f>Дата!O245</f>
        <v>ДП "БОРИСПІЛЬСЬКЕ ЛІСОВЕ ГОСПОДАРСТВО"</v>
      </c>
    </row>
    <row r="246" spans="2:7" x14ac:dyDescent="0.25">
      <c r="B246" s="20">
        <v>2</v>
      </c>
      <c r="C246" s="1" t="str">
        <f>Дата!B246&amp;", "&amp;Дата!C246&amp;" ("&amp;Дата!D246&amp;" гат, "&amp;Дата!E246&amp;")"</f>
        <v>Пиловник (підпар), дуб (2 гат, 50 і більше)</v>
      </c>
      <c r="D246" s="21">
        <f>Дата!J246</f>
        <v>5610</v>
      </c>
      <c r="E246" s="22">
        <f>Дата!L246</f>
        <v>5760</v>
      </c>
      <c r="F246" s="23">
        <f>Дата!K246</f>
        <v>5760</v>
      </c>
      <c r="G246" s="1" t="str">
        <f>Дата!O246</f>
        <v>ДП "БОРИСПІЛЬСЬКЕ ЛІСОВЕ ГОСПОДАРСТВО"</v>
      </c>
    </row>
    <row r="247" spans="2:7" x14ac:dyDescent="0.25">
      <c r="B247" s="20">
        <v>2</v>
      </c>
      <c r="C247" s="1" t="str">
        <f>Дата!B247&amp;", "&amp;Дата!C247&amp;" ("&amp;Дата!D247&amp;" гат, "&amp;Дата!E247&amp;")"</f>
        <v>Пиловник (підпар), дуб (3 гат, 26-35)</v>
      </c>
      <c r="D247" s="21">
        <f>Дата!J247</f>
        <v>2140</v>
      </c>
      <c r="E247" s="22">
        <f>Дата!L247</f>
        <v>2680</v>
      </c>
      <c r="F247" s="23">
        <f>Дата!K247</f>
        <v>2680</v>
      </c>
      <c r="G247" s="1" t="str">
        <f>Дата!O247</f>
        <v>ДП "БОРИСПІЛЬСЬКЕ ЛІСОВЕ ГОСПОДАРСТВО"</v>
      </c>
    </row>
    <row r="248" spans="2:7" x14ac:dyDescent="0.25">
      <c r="B248" s="20">
        <v>2</v>
      </c>
      <c r="C248" s="1" t="str">
        <f>Дата!B248&amp;", "&amp;Дата!C248&amp;" ("&amp;Дата!D248&amp;" гат, "&amp;Дата!E248&amp;")"</f>
        <v>Пиловник (підпар), дуб (3 гат, 36-49)</v>
      </c>
      <c r="D248" s="21">
        <f>Дата!J248</f>
        <v>2460</v>
      </c>
      <c r="E248" s="22">
        <f>Дата!L248</f>
        <v>2520</v>
      </c>
      <c r="F248" s="23">
        <f>Дата!K248</f>
        <v>2520</v>
      </c>
      <c r="G248" s="1" t="str">
        <f>Дата!O248</f>
        <v>ДП "БОРИСПІЛЬСЬКЕ ЛІСОВЕ ГОСПОДАРСТВО"</v>
      </c>
    </row>
    <row r="249" spans="2:7" x14ac:dyDescent="0.25">
      <c r="B249" s="20">
        <v>2</v>
      </c>
      <c r="C249" s="1" t="str">
        <f>Дата!B249&amp;", "&amp;Дата!C249&amp;" ("&amp;Дата!D249&amp;" гат, "&amp;Дата!E249&amp;")"</f>
        <v>Фансировина для стругання, дуб (1 гат, 36-39)</v>
      </c>
      <c r="D249" s="21">
        <f>Дата!J249</f>
        <v>9100</v>
      </c>
      <c r="E249" s="22">
        <f>Дата!L249</f>
        <v>16050</v>
      </c>
      <c r="F249" s="23">
        <f>Дата!K249</f>
        <v>16050</v>
      </c>
      <c r="G249" s="1" t="str">
        <f>Дата!O249</f>
        <v>ДП "БОРИСПІЛЬСЬКЕ ЛІСОВЕ ГОСПОДАРСТВО"</v>
      </c>
    </row>
    <row r="250" spans="2:7" x14ac:dyDescent="0.25">
      <c r="B250" s="20">
        <v>2</v>
      </c>
      <c r="C250" s="1" t="str">
        <f>Дата!B250&amp;", "&amp;Дата!C250&amp;" ("&amp;Дата!D250&amp;" гат, "&amp;Дата!E250&amp;")"</f>
        <v>Фансировина для стругання, дуб (1 гат, 40-49)</v>
      </c>
      <c r="D250" s="21">
        <f>Дата!J250</f>
        <v>10165</v>
      </c>
      <c r="E250" s="22">
        <f>Дата!L250</f>
        <v>16915</v>
      </c>
      <c r="F250" s="23">
        <f>Дата!K250</f>
        <v>16915</v>
      </c>
      <c r="G250" s="1" t="str">
        <f>Дата!O250</f>
        <v>ДП "БОРИСПІЛЬСЬКЕ ЛІСОВЕ ГОСПОДАРСТВО"</v>
      </c>
    </row>
    <row r="251" spans="2:7" x14ac:dyDescent="0.25">
      <c r="B251" s="20">
        <v>2</v>
      </c>
      <c r="C251" s="1" t="str">
        <f>Дата!B251&amp;", "&amp;Дата!C251&amp;" ("&amp;Дата!D251&amp;" гат, "&amp;Дата!E251&amp;")"</f>
        <v>Фансировина для стругання, дуб (2 гат, 40-49)</v>
      </c>
      <c r="D251" s="21">
        <f>Дата!J251</f>
        <v>8560</v>
      </c>
      <c r="E251" s="22">
        <f>Дата!L251</f>
        <v>14910</v>
      </c>
      <c r="F251" s="23">
        <f>Дата!K251</f>
        <v>14550</v>
      </c>
      <c r="G251" s="1" t="str">
        <f>Дата!O251</f>
        <v>ДП "БОРИСПІЛЬСЬКЕ ЛІСОВЕ ГОСПОДАРСТВО"</v>
      </c>
    </row>
    <row r="252" spans="2:7" x14ac:dyDescent="0.25">
      <c r="B252" s="20">
        <v>2</v>
      </c>
      <c r="C252" s="1" t="str">
        <f>Дата!B252&amp;", "&amp;Дата!C252&amp;" ("&amp;Дата!D252&amp;" гат, "&amp;Дата!E252&amp;")"</f>
        <v>Фансировина для стругання, дуб (2 гат, 50-59)</v>
      </c>
      <c r="D252" s="21">
        <f>Дата!J252</f>
        <v>9630</v>
      </c>
      <c r="E252" s="22">
        <f>Дата!L252</f>
        <v>19640</v>
      </c>
      <c r="F252" s="23">
        <f>Дата!K252</f>
        <v>18330</v>
      </c>
      <c r="G252" s="1" t="str">
        <f>Дата!O252</f>
        <v>ДП "БОРИСПІЛЬСЬКЕ ЛІСОВЕ ГОСПОДАРСТВО"</v>
      </c>
    </row>
    <row r="253" spans="2:7" x14ac:dyDescent="0.25">
      <c r="B253" s="20">
        <v>2</v>
      </c>
      <c r="C253" s="1" t="str">
        <f>Дата!B253&amp;", "&amp;Дата!C253&amp;" ("&amp;Дата!D253&amp;" гат, "&amp;Дата!E253&amp;")"</f>
        <v>Техсировина дуб для виробничо-технічного призначення, - (- гат, 18-25)</v>
      </c>
      <c r="D253" s="21">
        <f>Дата!J253</f>
        <v>1120</v>
      </c>
      <c r="E253" s="22">
        <f>Дата!L253</f>
        <v>1770</v>
      </c>
      <c r="F253" s="23">
        <f>Дата!K253</f>
        <v>1608</v>
      </c>
      <c r="G253" s="1" t="str">
        <f>Дата!O253</f>
        <v>ДП "БОРИСПІЛЬСЬКЕ ЛІСОВЕ ГОСПОДАРСТВО"</v>
      </c>
    </row>
    <row r="254" spans="2:7" x14ac:dyDescent="0.25">
      <c r="B254" s="20">
        <v>2</v>
      </c>
      <c r="C254" s="1" t="str">
        <f>Дата!B254&amp;", "&amp;Дата!C254&amp;" ("&amp;Дата!D254&amp;" гат, "&amp;Дата!E254&amp;")"</f>
        <v>Техсировина дуб для виробничо-технічного призначення, - (- гат, 26-35)</v>
      </c>
      <c r="D254" s="21">
        <f>Дата!J254</f>
        <v>2570</v>
      </c>
      <c r="E254" s="22">
        <f>Дата!L254</f>
        <v>2760</v>
      </c>
      <c r="F254" s="23">
        <f>Дата!K254</f>
        <v>2740</v>
      </c>
      <c r="G254" s="1" t="str">
        <f>Дата!O254</f>
        <v>ДП "БОРИСПІЛЬСЬКЕ ЛІСОВЕ ГОСПОДАРСТВО"</v>
      </c>
    </row>
    <row r="255" spans="2:7" x14ac:dyDescent="0.25">
      <c r="B255" s="20">
        <v>2</v>
      </c>
      <c r="C255" s="1" t="str">
        <f>Дата!B255&amp;", "&amp;Дата!C255&amp;" ("&amp;Дата!D255&amp;" гат, "&amp;Дата!E255&amp;")"</f>
        <v>Техсировина дуб для виробничо-технічного призначення, - (- гат, 36-49)</v>
      </c>
      <c r="D255" s="21">
        <f>Дата!J255</f>
        <v>3228</v>
      </c>
      <c r="E255" s="22">
        <f>Дата!L255</f>
        <v>3878</v>
      </c>
      <c r="F255" s="23">
        <f>Дата!K255</f>
        <v>3581</v>
      </c>
      <c r="G255" s="1" t="str">
        <f>Дата!O255</f>
        <v>ДП "БОРИСПІЛЬСЬКЕ ЛІСОВЕ ГОСПОДАРСТВО"</v>
      </c>
    </row>
    <row r="256" spans="2:7" x14ac:dyDescent="0.25">
      <c r="B256" s="20">
        <v>2</v>
      </c>
      <c r="C256" s="1" t="str">
        <f>Дата!B256&amp;", "&amp;Дата!C256&amp;" ("&amp;Дата!D256&amp;" гат, "&amp;Дата!E256&amp;")"</f>
        <v>Техсировина дуб для виробничо-технічного призначення, - (- гат, 50 і більше)</v>
      </c>
      <c r="D256" s="21">
        <f>Дата!J256</f>
        <v>4140</v>
      </c>
      <c r="E256" s="22">
        <f>Дата!L256</f>
        <v>4150</v>
      </c>
      <c r="F256" s="23">
        <f>Дата!K256</f>
        <v>4150</v>
      </c>
      <c r="G256" s="1" t="str">
        <f>Дата!O256</f>
        <v>ДП "БОРИСПІЛЬСЬКЕ ЛІСОВЕ ГОСПОДАРСТВО"</v>
      </c>
    </row>
    <row r="257" spans="2:7" x14ac:dyDescent="0.25">
      <c r="B257" s="20">
        <v>2</v>
      </c>
      <c r="C257" s="1" t="str">
        <f>Дата!B257&amp;", "&amp;Дата!C257&amp;" ("&amp;Дата!D257&amp;" гат, "&amp;Дата!E257&amp;")"</f>
        <v>Пиловник, дуб (2 гат, 26-35)</v>
      </c>
      <c r="D257" s="21">
        <f>Дата!J257</f>
        <v>6700</v>
      </c>
      <c r="E257" s="22">
        <f>Дата!L257</f>
        <v>7960</v>
      </c>
      <c r="F257" s="23">
        <f>Дата!K257</f>
        <v>7960</v>
      </c>
      <c r="G257" s="1" t="str">
        <f>Дата!O257</f>
        <v>ДП "ВИЩЕДУБЕЧАНСЬКЕ ЛІСОВЕ ГОСПОДАРСТВО"</v>
      </c>
    </row>
    <row r="258" spans="2:7" x14ac:dyDescent="0.25">
      <c r="B258" s="20">
        <v>2</v>
      </c>
      <c r="C258" s="1" t="str">
        <f>Дата!B258&amp;", "&amp;Дата!C258&amp;" ("&amp;Дата!D258&amp;" гат, "&amp;Дата!E258&amp;")"</f>
        <v>Пиловник, дуб (2 гат, 36-49)</v>
      </c>
      <c r="D258" s="21">
        <f>Дата!J258</f>
        <v>8304</v>
      </c>
      <c r="E258" s="22">
        <f>Дата!L258</f>
        <v>9974</v>
      </c>
      <c r="F258" s="23">
        <f>Дата!K258</f>
        <v>9974</v>
      </c>
      <c r="G258" s="1" t="str">
        <f>Дата!O258</f>
        <v>ДП "ВИЩЕДУБЕЧАНСЬКЕ ЛІСОВЕ ГОСПОДАРСТВО"</v>
      </c>
    </row>
    <row r="259" spans="2:7" x14ac:dyDescent="0.25">
      <c r="B259" s="20">
        <v>2</v>
      </c>
      <c r="C259" s="1" t="str">
        <f>Дата!B259&amp;", "&amp;Дата!C259&amp;" ("&amp;Дата!D259&amp;" гат, "&amp;Дата!E259&amp;")"</f>
        <v>Пиловник, дуб (3 гат, 26-35)</v>
      </c>
      <c r="D259" s="21">
        <f>Дата!J259</f>
        <v>5700</v>
      </c>
      <c r="E259" s="22">
        <f>Дата!L259</f>
        <v>6730</v>
      </c>
      <c r="F259" s="23">
        <f>Дата!K259</f>
        <v>6415</v>
      </c>
      <c r="G259" s="1" t="str">
        <f>Дата!O259</f>
        <v>ДП "ВИЩЕДУБЕЧАНСЬКЕ ЛІСОВЕ ГОСПОДАРСТВО"</v>
      </c>
    </row>
    <row r="260" spans="2:7" x14ac:dyDescent="0.25">
      <c r="B260" s="20">
        <v>2</v>
      </c>
      <c r="C260" s="1" t="str">
        <f>Дата!B260&amp;", "&amp;Дата!C260&amp;" ("&amp;Дата!D260&amp;" гат, "&amp;Дата!E260&amp;")"</f>
        <v>Пиловник, дуб (3 гат, 36-49)</v>
      </c>
      <c r="D260" s="21">
        <f>Дата!J260</f>
        <v>6840</v>
      </c>
      <c r="E260" s="22">
        <f>Дата!L260</f>
        <v>8220</v>
      </c>
      <c r="F260" s="23">
        <f>Дата!K260</f>
        <v>7960</v>
      </c>
      <c r="G260" s="1" t="str">
        <f>Дата!O260</f>
        <v>ДП "ВИЩЕДУБЕЧАНСЬКЕ ЛІСОВЕ ГОСПОДАРСТВО"</v>
      </c>
    </row>
    <row r="261" spans="2:7" x14ac:dyDescent="0.25">
      <c r="B261" s="20">
        <v>2</v>
      </c>
      <c r="C261" s="1" t="str">
        <f>Дата!B261&amp;", "&amp;Дата!C261&amp;" ("&amp;Дата!D261&amp;" гат, "&amp;Дата!E261&amp;")"</f>
        <v>Дров'яна деревина для технологічних потреб, т/лист (- гат, 4 і більше)</v>
      </c>
      <c r="D261" s="21">
        <f>Дата!J261</f>
        <v>450</v>
      </c>
      <c r="E261" s="22">
        <f>Дата!L261</f>
        <v>560</v>
      </c>
      <c r="F261" s="23">
        <f>Дата!K261</f>
        <v>555</v>
      </c>
      <c r="G261" s="1" t="str">
        <f>Дата!O261</f>
        <v>ДП "ІВАНКІВСЬКЕ ЛІСОВЕ ГОСПОДАРСТВО"</v>
      </c>
    </row>
    <row r="262" spans="2:7" x14ac:dyDescent="0.25">
      <c r="B262" s="20">
        <v>2</v>
      </c>
      <c r="C262" s="1" t="str">
        <f>Дата!B262&amp;", "&amp;Дата!C262&amp;" ("&amp;Дата!D262&amp;" гат, "&amp;Дата!E262&amp;")"</f>
        <v>Дров'яна деревина для технологічних потреб, м/лист (- гат, 4 і більше)</v>
      </c>
      <c r="D262" s="21">
        <f>Дата!J262</f>
        <v>315</v>
      </c>
      <c r="E262" s="22">
        <f>Дата!L262</f>
        <v>315</v>
      </c>
      <c r="F262" s="23">
        <f>Дата!K262</f>
        <v>315</v>
      </c>
      <c r="G262" s="1" t="str">
        <f>Дата!O262</f>
        <v>ДП "ІВАНКІВСЬКЕ ЛІСОВЕ ГОСПОДАРСТВО"</v>
      </c>
    </row>
    <row r="263" spans="2:7" x14ac:dyDescent="0.25">
      <c r="B263" s="20">
        <v>2</v>
      </c>
      <c r="C263" s="1" t="str">
        <f>Дата!B263&amp;", "&amp;Дата!C263&amp;" ("&amp;Дата!D263&amp;" гат, "&amp;Дата!E263&amp;")"</f>
        <v>Дров'яна деревина для технологічних потреб, береза (- гат, 4 і більше)</v>
      </c>
      <c r="D263" s="21">
        <f>Дата!J263</f>
        <v>360</v>
      </c>
      <c r="E263" s="22">
        <f>Дата!L263</f>
        <v>480</v>
      </c>
      <c r="F263" s="23">
        <f>Дата!K263</f>
        <v>475</v>
      </c>
      <c r="G263" s="1" t="str">
        <f>Дата!O263</f>
        <v>ДП "ІВАНКІВСЬКЕ ЛІСОВЕ ГОСПОДАРСТВО"</v>
      </c>
    </row>
    <row r="264" spans="2:7" x14ac:dyDescent="0.25">
      <c r="B264" s="20">
        <v>2</v>
      </c>
      <c r="C264" s="1" t="str">
        <f>Дата!B264&amp;", "&amp;Дата!C264&amp;" ("&amp;Дата!D264&amp;" гат, "&amp;Дата!E264&amp;")"</f>
        <v>Пиловник, дуб (2 гат, 14-25)</v>
      </c>
      <c r="D264" s="21">
        <f>Дата!J264</f>
        <v>3300</v>
      </c>
      <c r="E264" s="22">
        <f>Дата!L264</f>
        <v>4420</v>
      </c>
      <c r="F264" s="23">
        <f>Дата!K264</f>
        <v>4420</v>
      </c>
      <c r="G264" s="1" t="str">
        <f>Дата!O264</f>
        <v>ДП "КИЇВСЬКЕ ЛІСОВЕ ГОСПОДАРСТВО"</v>
      </c>
    </row>
    <row r="265" spans="2:7" x14ac:dyDescent="0.25">
      <c r="B265" s="20">
        <v>2</v>
      </c>
      <c r="C265" s="1" t="str">
        <f>Дата!B265&amp;", "&amp;Дата!C265&amp;" ("&amp;Дата!D265&amp;" гат, "&amp;Дата!E265&amp;")"</f>
        <v>Пиловник, дуб (2 гат, 26-35)</v>
      </c>
      <c r="D265" s="21">
        <f>Дата!J265</f>
        <v>6600</v>
      </c>
      <c r="E265" s="22">
        <f>Дата!L265</f>
        <v>9540</v>
      </c>
      <c r="F265" s="23">
        <f>Дата!K265</f>
        <v>9540</v>
      </c>
      <c r="G265" s="1" t="str">
        <f>Дата!O265</f>
        <v>ДП "КИЇВСЬКЕ ЛІСОВЕ ГОСПОДАРСТВО"</v>
      </c>
    </row>
    <row r="266" spans="2:7" x14ac:dyDescent="0.25">
      <c r="B266" s="20">
        <v>2</v>
      </c>
      <c r="C266" s="1" t="str">
        <f>Дата!B266&amp;", "&amp;Дата!C266&amp;" ("&amp;Дата!D266&amp;" гат, "&amp;Дата!E266&amp;")"</f>
        <v>Пиловник, дуб (3 гат, 14-25)</v>
      </c>
      <c r="D266" s="21">
        <f>Дата!J266</f>
        <v>2700</v>
      </c>
      <c r="E266" s="22">
        <f>Дата!L266</f>
        <v>3310</v>
      </c>
      <c r="F266" s="23">
        <f>Дата!K266</f>
        <v>3310</v>
      </c>
      <c r="G266" s="1" t="str">
        <f>Дата!O266</f>
        <v>ДП "КИЇВСЬКЕ ЛІСОВЕ ГОСПОДАРСТВО"</v>
      </c>
    </row>
    <row r="267" spans="2:7" x14ac:dyDescent="0.25">
      <c r="B267" s="20">
        <v>2</v>
      </c>
      <c r="C267" s="1" t="str">
        <f>Дата!B267&amp;", "&amp;Дата!C267&amp;" ("&amp;Дата!D267&amp;" гат, "&amp;Дата!E267&amp;")"</f>
        <v>Пиловник, дуб (3 гат, 26-35)</v>
      </c>
      <c r="D267" s="21">
        <f>Дата!J267</f>
        <v>5700</v>
      </c>
      <c r="E267" s="22">
        <f>Дата!L267</f>
        <v>7240</v>
      </c>
      <c r="F267" s="23">
        <f>Дата!K267</f>
        <v>7240</v>
      </c>
      <c r="G267" s="1" t="str">
        <f>Дата!O267</f>
        <v>ДП "КИЇВСЬКЕ ЛІСОВЕ ГОСПОДАРСТВО"</v>
      </c>
    </row>
    <row r="268" spans="2:7" x14ac:dyDescent="0.25">
      <c r="B268" s="20">
        <v>2</v>
      </c>
      <c r="C268" s="1" t="str">
        <f>Дата!B268&amp;", "&amp;Дата!C268&amp;" ("&amp;Дата!D268&amp;" гат, "&amp;Дата!E268&amp;")"</f>
        <v>Пиловник, дуб (3 гат, 36-49)</v>
      </c>
      <c r="D268" s="21">
        <f>Дата!J268</f>
        <v>7500</v>
      </c>
      <c r="E268" s="22">
        <f>Дата!L268</f>
        <v>9300</v>
      </c>
      <c r="F268" s="23">
        <f>Дата!K268</f>
        <v>9300</v>
      </c>
      <c r="G268" s="1" t="str">
        <f>Дата!O268</f>
        <v>ДП "КИЇВСЬКЕ ЛІСОВЕ ГОСПОДАРСТВО"</v>
      </c>
    </row>
    <row r="269" spans="2:7" x14ac:dyDescent="0.25">
      <c r="B269" s="20">
        <v>2</v>
      </c>
      <c r="C269" s="1" t="str">
        <f>Дата!B269&amp;", "&amp;Дата!C269&amp;" ("&amp;Дата!D269&amp;" гат, "&amp;Дата!E269&amp;")"</f>
        <v>Пиловник, дуб (2 гат, 14-25)</v>
      </c>
      <c r="D269" s="21">
        <f>Дата!J269</f>
        <v>5310</v>
      </c>
      <c r="E269" s="22">
        <f>Дата!L269</f>
        <v>5360</v>
      </c>
      <c r="F269" s="23">
        <f>Дата!K269</f>
        <v>5360</v>
      </c>
      <c r="G269" s="1" t="str">
        <f>Дата!O269</f>
        <v>ДП "КЛАВДІЄВСЬКЕ ЛІСОВЕ ГОСПОДАРСТВО"</v>
      </c>
    </row>
    <row r="270" spans="2:7" x14ac:dyDescent="0.25">
      <c r="B270" s="20">
        <v>2</v>
      </c>
      <c r="C270" s="1" t="str">
        <f>Дата!B270&amp;", "&amp;Дата!C270&amp;" ("&amp;Дата!D270&amp;" гат, "&amp;Дата!E270&amp;")"</f>
        <v>Пиловник, дуб (2 гат, 26-35)</v>
      </c>
      <c r="D270" s="21">
        <f>Дата!J270</f>
        <v>9530</v>
      </c>
      <c r="E270" s="22">
        <f>Дата!L270</f>
        <v>9560</v>
      </c>
      <c r="F270" s="23">
        <f>Дата!K270</f>
        <v>9560</v>
      </c>
      <c r="G270" s="1" t="str">
        <f>Дата!O270</f>
        <v>ДП "КЛАВДІЄВСЬКЕ ЛІСОВЕ ГОСПОДАРСТВО"</v>
      </c>
    </row>
    <row r="271" spans="2:7" x14ac:dyDescent="0.25">
      <c r="B271" s="20">
        <v>2</v>
      </c>
      <c r="C271" s="1" t="str">
        <f>Дата!B271&amp;", "&amp;Дата!C271&amp;" ("&amp;Дата!D271&amp;" гат, "&amp;Дата!E271&amp;")"</f>
        <v>Пиловник, дуб (2 гат, 36-49)</v>
      </c>
      <c r="D271" s="21">
        <f>Дата!J271</f>
        <v>11910</v>
      </c>
      <c r="E271" s="22">
        <f>Дата!L271</f>
        <v>12290</v>
      </c>
      <c r="F271" s="23">
        <f>Дата!K271</f>
        <v>12290</v>
      </c>
      <c r="G271" s="1" t="str">
        <f>Дата!O271</f>
        <v>ДП "КЛАВДІЄВСЬКЕ ЛІСОВЕ ГОСПОДАРСТВО"</v>
      </c>
    </row>
    <row r="272" spans="2:7" x14ac:dyDescent="0.25">
      <c r="B272" s="20">
        <v>2</v>
      </c>
      <c r="C272" s="1" t="str">
        <f>Дата!B272&amp;", "&amp;Дата!C272&amp;" ("&amp;Дата!D272&amp;" гат, "&amp;Дата!E272&amp;")"</f>
        <v>Пиловник, дуб (2 гат, 50 і більше)</v>
      </c>
      <c r="D272" s="21">
        <f>Дата!J272</f>
        <v>12100</v>
      </c>
      <c r="E272" s="22">
        <f>Дата!L272</f>
        <v>13280</v>
      </c>
      <c r="F272" s="23">
        <f>Дата!K272</f>
        <v>13280</v>
      </c>
      <c r="G272" s="1" t="str">
        <f>Дата!O272</f>
        <v>ДП "КЛАВДІЄВСЬКЕ ЛІСОВЕ ГОСПОДАРСТВО"</v>
      </c>
    </row>
    <row r="273" spans="2:7" x14ac:dyDescent="0.25">
      <c r="B273" s="20">
        <v>2</v>
      </c>
      <c r="C273" s="1" t="str">
        <f>Дата!B273&amp;", "&amp;Дата!C273&amp;" ("&amp;Дата!D273&amp;" гат, "&amp;Дата!E273&amp;")"</f>
        <v>Пиловник, дуб (3 гат, 14-25)</v>
      </c>
      <c r="D273" s="21">
        <f>Дата!J273</f>
        <v>4580</v>
      </c>
      <c r="E273" s="22">
        <f>Дата!L273</f>
        <v>4780</v>
      </c>
      <c r="F273" s="23">
        <f>Дата!K273</f>
        <v>4765</v>
      </c>
      <c r="G273" s="1" t="str">
        <f>Дата!O273</f>
        <v>ДП "КЛАВДІЄВСЬКЕ ЛІСОВЕ ГОСПОДАРСТВО"</v>
      </c>
    </row>
    <row r="274" spans="2:7" x14ac:dyDescent="0.25">
      <c r="B274" s="20">
        <v>2</v>
      </c>
      <c r="C274" s="1" t="str">
        <f>Дата!B274&amp;", "&amp;Дата!C274&amp;" ("&amp;Дата!D274&amp;" гат, "&amp;Дата!E274&amp;")"</f>
        <v>Пиловник, дуб (3 гат, 26-35)</v>
      </c>
      <c r="D274" s="21">
        <f>Дата!J274</f>
        <v>8220</v>
      </c>
      <c r="E274" s="22">
        <f>Дата!L274</f>
        <v>8470</v>
      </c>
      <c r="F274" s="23">
        <f>Дата!K274</f>
        <v>8395</v>
      </c>
      <c r="G274" s="1" t="str">
        <f>Дата!O274</f>
        <v>ДП "КЛАВДІЄВСЬКЕ ЛІСОВЕ ГОСПОДАРСТВО"</v>
      </c>
    </row>
    <row r="275" spans="2:7" x14ac:dyDescent="0.25">
      <c r="B275" s="20">
        <v>2</v>
      </c>
      <c r="C275" s="1" t="str">
        <f>Дата!B275&amp;", "&amp;Дата!C275&amp;" ("&amp;Дата!D275&amp;" гат, "&amp;Дата!E275&amp;")"</f>
        <v>Пиловник, дуб (3 гат, 36-49)</v>
      </c>
      <c r="D275" s="21">
        <f>Дата!J275</f>
        <v>8810</v>
      </c>
      <c r="E275" s="22">
        <f>Дата!L275</f>
        <v>9610</v>
      </c>
      <c r="F275" s="23">
        <f>Дата!K275</f>
        <v>9610</v>
      </c>
      <c r="G275" s="1" t="str">
        <f>Дата!O275</f>
        <v>ДП "КЛАВДІЄВСЬКЕ ЛІСОВЕ ГОСПОДАРСТВО"</v>
      </c>
    </row>
    <row r="276" spans="2:7" x14ac:dyDescent="0.25">
      <c r="B276" s="20">
        <v>2</v>
      </c>
      <c r="C276" s="1" t="str">
        <f>Дата!B276&amp;", "&amp;Дата!C276&amp;" ("&amp;Дата!D276&amp;" гат, "&amp;Дата!E276&amp;")"</f>
        <v>Пиловник, дуб (3 гат, 50 і більше)</v>
      </c>
      <c r="D276" s="21">
        <f>Дата!J276</f>
        <v>9200</v>
      </c>
      <c r="E276" s="22">
        <f>Дата!L276</f>
        <v>9770</v>
      </c>
      <c r="F276" s="23">
        <f>Дата!K276</f>
        <v>9770</v>
      </c>
      <c r="G276" s="1" t="str">
        <f>Дата!O276</f>
        <v>ДП "КЛАВДІЄВСЬКЕ ЛІСОВЕ ГОСПОДАРСТВО"</v>
      </c>
    </row>
    <row r="277" spans="2:7" x14ac:dyDescent="0.25">
      <c r="B277" s="20">
        <v>2</v>
      </c>
      <c r="C277" s="1" t="str">
        <f>Дата!B277&amp;", "&amp;Дата!C277&amp;" ("&amp;Дата!D277&amp;" гат, "&amp;Дата!E277&amp;")"</f>
        <v>Техсировина дуб для виробничо-технічного призначення, - (- гат, 18-25)</v>
      </c>
      <c r="D277" s="21">
        <f>Дата!J277</f>
        <v>1050</v>
      </c>
      <c r="E277" s="22">
        <f>Дата!L277</f>
        <v>1260</v>
      </c>
      <c r="F277" s="23">
        <f>Дата!K277</f>
        <v>1260</v>
      </c>
      <c r="G277" s="1" t="str">
        <f>Дата!O277</f>
        <v>ДП "КЛАВДІЄВСЬКЕ ЛІСОВЕ ГОСПОДАРСТВО"</v>
      </c>
    </row>
    <row r="278" spans="2:7" x14ac:dyDescent="0.25">
      <c r="B278" s="20">
        <v>2</v>
      </c>
      <c r="C278" s="1" t="str">
        <f>Дата!B278&amp;", "&amp;Дата!C278&amp;" ("&amp;Дата!D278&amp;" гат, "&amp;Дата!E278&amp;")"</f>
        <v>Техсировина дуб для виробничо-технічного призначення, - (- гат, 26-35)</v>
      </c>
      <c r="D278" s="21">
        <f>Дата!J278</f>
        <v>2010</v>
      </c>
      <c r="E278" s="22">
        <f>Дата!L278</f>
        <v>2360</v>
      </c>
      <c r="F278" s="23">
        <f>Дата!K278</f>
        <v>2360</v>
      </c>
      <c r="G278" s="1" t="str">
        <f>Дата!O278</f>
        <v>ДП "КЛАВДІЄВСЬКЕ ЛІСОВЕ ГОСПОДАРСТВО"</v>
      </c>
    </row>
    <row r="279" spans="2:7" x14ac:dyDescent="0.25">
      <c r="B279" s="20">
        <v>2</v>
      </c>
      <c r="C279" s="1" t="str">
        <f>Дата!B279&amp;", "&amp;Дата!C279&amp;" ("&amp;Дата!D279&amp;" гат, "&amp;Дата!E279&amp;")"</f>
        <v>Техсировина дуб для виробничо-технічного призначення, - (- гат, 36-49)</v>
      </c>
      <c r="D279" s="21">
        <f>Дата!J279</f>
        <v>2690</v>
      </c>
      <c r="E279" s="22">
        <f>Дата!L279</f>
        <v>2730</v>
      </c>
      <c r="F279" s="23">
        <f>Дата!K279</f>
        <v>2730</v>
      </c>
      <c r="G279" s="1" t="str">
        <f>Дата!O279</f>
        <v>ДП "КЛАВДІЄВСЬКЕ ЛІСОВЕ ГОСПОДАРСТВО"</v>
      </c>
    </row>
    <row r="280" spans="2:7" x14ac:dyDescent="0.25">
      <c r="B280" s="20">
        <v>2</v>
      </c>
      <c r="C280" s="1" t="str">
        <f>Дата!B280&amp;", "&amp;Дата!C280&amp;" ("&amp;Дата!D280&amp;" гат, "&amp;Дата!E280&amp;")"</f>
        <v>Техсировина дуб для виробничо-технічного призначення, - (- гат, 50 і більше)</v>
      </c>
      <c r="D280" s="21">
        <f>Дата!J280</f>
        <v>3040</v>
      </c>
      <c r="E280" s="22">
        <f>Дата!L280</f>
        <v>3380</v>
      </c>
      <c r="F280" s="23">
        <f>Дата!K280</f>
        <v>3380</v>
      </c>
      <c r="G280" s="1" t="str">
        <f>Дата!O280</f>
        <v>ДП "КЛАВДІЄВСЬКЕ ЛІСОВЕ ГОСПОДАРСТВО"</v>
      </c>
    </row>
    <row r="281" spans="2:7" x14ac:dyDescent="0.25">
      <c r="B281" s="20">
        <v>2</v>
      </c>
      <c r="C281" s="1" t="str">
        <f>Дата!B281&amp;", "&amp;Дата!C281&amp;" ("&amp;Дата!D281&amp;" гат, "&amp;Дата!E281&amp;")"</f>
        <v>Пиловник, дуб (1 гат, 26-35)</v>
      </c>
      <c r="D281" s="21">
        <f>Дата!J281</f>
        <v>6900</v>
      </c>
      <c r="E281" s="22">
        <f>Дата!L281</f>
        <v>7570</v>
      </c>
      <c r="F281" s="23">
        <f>Дата!K281</f>
        <v>7570</v>
      </c>
      <c r="G281" s="1" t="str">
        <f>Дата!O281</f>
        <v>ДП "МАКАРІВСЬКЕ ЛІСОВЕ ГОСПОДАРСТВО"</v>
      </c>
    </row>
    <row r="282" spans="2:7" x14ac:dyDescent="0.25">
      <c r="B282" s="20">
        <v>2</v>
      </c>
      <c r="C282" s="1" t="str">
        <f>Дата!B282&amp;", "&amp;Дата!C282&amp;" ("&amp;Дата!D282&amp;" гат, "&amp;Дата!E282&amp;")"</f>
        <v>Пиловник, дуб (1 гат, 36-49)</v>
      </c>
      <c r="D282" s="21">
        <f>Дата!J282</f>
        <v>8500</v>
      </c>
      <c r="E282" s="22">
        <f>Дата!L282</f>
        <v>13760</v>
      </c>
      <c r="F282" s="23">
        <f>Дата!K282</f>
        <v>13760</v>
      </c>
      <c r="G282" s="1" t="str">
        <f>Дата!O282</f>
        <v>ДП "МАКАРІВСЬКЕ ЛІСОВЕ ГОСПОДАРСТВО"</v>
      </c>
    </row>
    <row r="283" spans="2:7" x14ac:dyDescent="0.25">
      <c r="B283" s="20">
        <v>2</v>
      </c>
      <c r="C283" s="1" t="str">
        <f>Дата!B283&amp;", "&amp;Дата!C283&amp;" ("&amp;Дата!D283&amp;" гат, "&amp;Дата!E283&amp;")"</f>
        <v>Пиловник, дуб (1 гат, 50 і більше)</v>
      </c>
      <c r="D283" s="21">
        <f>Дата!J283</f>
        <v>9000</v>
      </c>
      <c r="E283" s="22">
        <f>Дата!L283</f>
        <v>15440</v>
      </c>
      <c r="F283" s="23">
        <f>Дата!K283</f>
        <v>15440</v>
      </c>
      <c r="G283" s="1" t="str">
        <f>Дата!O283</f>
        <v>ДП "МАКАРІВСЬКЕ ЛІСОВЕ ГОСПОДАРСТВО"</v>
      </c>
    </row>
    <row r="284" spans="2:7" x14ac:dyDescent="0.25">
      <c r="B284" s="20">
        <v>2</v>
      </c>
      <c r="C284" s="1" t="str">
        <f>Дата!B284&amp;", "&amp;Дата!C284&amp;" ("&amp;Дата!D284&amp;" гат, "&amp;Дата!E284&amp;")"</f>
        <v>Пиловник, дуб (2 гат, 26-35)</v>
      </c>
      <c r="D284" s="21">
        <f>Дата!J284</f>
        <v>6700</v>
      </c>
      <c r="E284" s="22">
        <f>Дата!L284</f>
        <v>9600</v>
      </c>
      <c r="F284" s="23">
        <f>Дата!K284</f>
        <v>8523</v>
      </c>
      <c r="G284" s="1" t="str">
        <f>Дата!O284</f>
        <v>ДП "МАКАРІВСЬКЕ ЛІСОВЕ ГОСПОДАРСТВО"</v>
      </c>
    </row>
    <row r="285" spans="2:7" x14ac:dyDescent="0.25">
      <c r="B285" s="20">
        <v>2</v>
      </c>
      <c r="C285" s="1" t="str">
        <f>Дата!B285&amp;", "&amp;Дата!C285&amp;" ("&amp;Дата!D285&amp;" гат, "&amp;Дата!E285&amp;")"</f>
        <v>Пиловник, дуб (2 гат, 36-49)</v>
      </c>
      <c r="D285" s="21">
        <f>Дата!J285</f>
        <v>8300</v>
      </c>
      <c r="E285" s="22">
        <f>Дата!L285</f>
        <v>13270</v>
      </c>
      <c r="F285" s="23">
        <f>Дата!K285</f>
        <v>13270</v>
      </c>
      <c r="G285" s="1" t="str">
        <f>Дата!O285</f>
        <v>ДП "МАКАРІВСЬКЕ ЛІСОВЕ ГОСПОДАРСТВО"</v>
      </c>
    </row>
    <row r="286" spans="2:7" x14ac:dyDescent="0.25">
      <c r="B286" s="20">
        <v>2</v>
      </c>
      <c r="C286" s="1" t="str">
        <f>Дата!B286&amp;", "&amp;Дата!C286&amp;" ("&amp;Дата!D286&amp;" гат, "&amp;Дата!E286&amp;")"</f>
        <v>Пиловник, дуб (2 гат, 50 і більше)</v>
      </c>
      <c r="D286" s="21">
        <f>Дата!J286</f>
        <v>8500</v>
      </c>
      <c r="E286" s="22">
        <f>Дата!L286</f>
        <v>13750</v>
      </c>
      <c r="F286" s="23">
        <f>Дата!K286</f>
        <v>13750</v>
      </c>
      <c r="G286" s="1" t="str">
        <f>Дата!O286</f>
        <v>ДП "МАКАРІВСЬКЕ ЛІСОВЕ ГОСПОДАРСТВО"</v>
      </c>
    </row>
    <row r="287" spans="2:7" x14ac:dyDescent="0.25">
      <c r="B287" s="20">
        <v>2</v>
      </c>
      <c r="C287" s="1" t="str">
        <f>Дата!B287&amp;", "&amp;Дата!C287&amp;" ("&amp;Дата!D287&amp;" гат, "&amp;Дата!E287&amp;")"</f>
        <v>Пиловник, дуб (3 гат, 14-25)</v>
      </c>
      <c r="D287" s="21">
        <f>Дата!J287</f>
        <v>2600</v>
      </c>
      <c r="E287" s="22">
        <f>Дата!L287</f>
        <v>3090</v>
      </c>
      <c r="F287" s="23">
        <f>Дата!K287</f>
        <v>3015</v>
      </c>
      <c r="G287" s="1" t="str">
        <f>Дата!O287</f>
        <v>ДП "МАКАРІВСЬКЕ ЛІСОВЕ ГОСПОДАРСТВО"</v>
      </c>
    </row>
    <row r="288" spans="2:7" x14ac:dyDescent="0.25">
      <c r="B288" s="20">
        <v>2</v>
      </c>
      <c r="C288" s="1" t="str">
        <f>Дата!B288&amp;", "&amp;Дата!C288&amp;" ("&amp;Дата!D288&amp;" гат, "&amp;Дата!E288&amp;")"</f>
        <v>Пиловник, дуб (3 гат, 26-35)</v>
      </c>
      <c r="D288" s="21">
        <f>Дата!J288</f>
        <v>5700</v>
      </c>
      <c r="E288" s="22">
        <f>Дата!L288</f>
        <v>9270</v>
      </c>
      <c r="F288" s="23">
        <f>Дата!K288</f>
        <v>8518</v>
      </c>
      <c r="G288" s="1" t="str">
        <f>Дата!O288</f>
        <v>ДП "МАКАРІВСЬКЕ ЛІСОВЕ ГОСПОДАРСТВО"</v>
      </c>
    </row>
    <row r="289" spans="2:7" x14ac:dyDescent="0.25">
      <c r="B289" s="20">
        <v>2</v>
      </c>
      <c r="C289" s="1" t="str">
        <f>Дата!B289&amp;", "&amp;Дата!C289&amp;" ("&amp;Дата!D289&amp;" гат, "&amp;Дата!E289&amp;")"</f>
        <v>Пиловник, дуб (3 гат, 36-49)</v>
      </c>
      <c r="D289" s="21">
        <f>Дата!J289</f>
        <v>6700</v>
      </c>
      <c r="E289" s="22">
        <f>Дата!L289</f>
        <v>8420</v>
      </c>
      <c r="F289" s="23">
        <f>Дата!K289</f>
        <v>8420</v>
      </c>
      <c r="G289" s="1" t="str">
        <f>Дата!O289</f>
        <v>ДП "МАКАРІВСЬКЕ ЛІСОВЕ ГОСПОДАРСТВО"</v>
      </c>
    </row>
    <row r="290" spans="2:7" x14ac:dyDescent="0.25">
      <c r="B290" s="20">
        <v>2</v>
      </c>
      <c r="C290" s="1" t="str">
        <f>Дата!B290&amp;", "&amp;Дата!C290&amp;" ("&amp;Дата!D290&amp;" гат, "&amp;Дата!E290&amp;")"</f>
        <v>Пиловник, дуб (3 гат, 50 і більше)</v>
      </c>
      <c r="D290" s="21">
        <f>Дата!J290</f>
        <v>7300</v>
      </c>
      <c r="E290" s="22">
        <f>Дата!L290</f>
        <v>8500</v>
      </c>
      <c r="F290" s="23">
        <f>Дата!K290</f>
        <v>8500</v>
      </c>
      <c r="G290" s="1" t="str">
        <f>Дата!O290</f>
        <v>ДП "МАКАРІВСЬКЕ ЛІСОВЕ ГОСПОДАРСТВО"</v>
      </c>
    </row>
    <row r="291" spans="2:7" x14ac:dyDescent="0.25">
      <c r="B291" s="20">
        <v>2</v>
      </c>
      <c r="C291" s="1" t="str">
        <f>Дата!B291&amp;", "&amp;Дата!C291&amp;" ("&amp;Дата!D291&amp;" гат, "&amp;Дата!E291&amp;")"</f>
        <v>Пиловник, дуб (1 гат, 26-35)</v>
      </c>
      <c r="D291" s="21">
        <f>Дата!J291</f>
        <v>8304</v>
      </c>
      <c r="E291" s="22">
        <f>Дата!L291</f>
        <v>10244</v>
      </c>
      <c r="F291" s="23">
        <f>Дата!K291</f>
        <v>10244</v>
      </c>
      <c r="G291" s="1" t="str">
        <f>Дата!O291</f>
        <v>ДП "ПЕРЕЯСЛАВ-ХМЕЛЬНИЦЬКЕ ЛІСОВЕ ГОСПОДАРСТВО"</v>
      </c>
    </row>
    <row r="292" spans="2:7" x14ac:dyDescent="0.25">
      <c r="B292" s="20">
        <v>2</v>
      </c>
      <c r="C292" s="1" t="str">
        <f>Дата!B292&amp;", "&amp;Дата!C292&amp;" ("&amp;Дата!D292&amp;" гат, "&amp;Дата!E292&amp;")"</f>
        <v>Пиловник, дуб (1 гат, 36-49)</v>
      </c>
      <c r="D292" s="21">
        <f>Дата!J292</f>
        <v>10866</v>
      </c>
      <c r="E292" s="22">
        <f>Дата!L292</f>
        <v>15386</v>
      </c>
      <c r="F292" s="23">
        <f>Дата!K292</f>
        <v>15386</v>
      </c>
      <c r="G292" s="1" t="str">
        <f>Дата!O292</f>
        <v>ДП "ПЕРЕЯСЛАВ-ХМЕЛЬНИЦЬКЕ ЛІСОВЕ ГОСПОДАРСТВО"</v>
      </c>
    </row>
    <row r="293" spans="2:7" x14ac:dyDescent="0.25">
      <c r="B293" s="20">
        <v>2</v>
      </c>
      <c r="C293" s="1" t="str">
        <f>Дата!B293&amp;", "&amp;Дата!C293&amp;" ("&amp;Дата!D293&amp;" гат, "&amp;Дата!E293&amp;")"</f>
        <v>Пиловник, дуб (2 гат, 26-35)</v>
      </c>
      <c r="D293" s="21">
        <f>Дата!J293</f>
        <v>7892</v>
      </c>
      <c r="E293" s="22">
        <f>Дата!L293</f>
        <v>8422</v>
      </c>
      <c r="F293" s="23">
        <f>Дата!K293</f>
        <v>8422</v>
      </c>
      <c r="G293" s="1" t="str">
        <f>Дата!O293</f>
        <v>ДП "ПЕРЕЯСЛАВ-ХМЕЛЬНИЦЬКЕ ЛІСОВЕ ГОСПОДАРСТВО"</v>
      </c>
    </row>
    <row r="294" spans="2:7" x14ac:dyDescent="0.25">
      <c r="B294" s="20">
        <v>2</v>
      </c>
      <c r="C294" s="1" t="str">
        <f>Дата!B294&amp;", "&amp;Дата!C294&amp;" ("&amp;Дата!D294&amp;" гат, "&amp;Дата!E294&amp;")"</f>
        <v>Пиловник, дуб (2 гат, 36-49)</v>
      </c>
      <c r="D294" s="21">
        <f>Дата!J294</f>
        <v>9748</v>
      </c>
      <c r="E294" s="22">
        <f>Дата!L294</f>
        <v>11118</v>
      </c>
      <c r="F294" s="23">
        <f>Дата!K294</f>
        <v>11118</v>
      </c>
      <c r="G294" s="1" t="str">
        <f>Дата!O294</f>
        <v>ДП "ПЕРЕЯСЛАВ-ХМЕЛЬНИЦЬКЕ ЛІСОВЕ ГОСПОДАРСТВО"</v>
      </c>
    </row>
    <row r="295" spans="2:7" x14ac:dyDescent="0.25">
      <c r="B295" s="20">
        <v>2</v>
      </c>
      <c r="C295" s="1" t="str">
        <f>Дата!B295&amp;", "&amp;Дата!C295&amp;" ("&amp;Дата!D295&amp;" гат, "&amp;Дата!E295&amp;")"</f>
        <v>Пиловник, дуб (2 гат, 50 і більше)</v>
      </c>
      <c r="D295" s="21">
        <f>Дата!J295</f>
        <v>12390</v>
      </c>
      <c r="E295" s="22">
        <f>Дата!L295</f>
        <v>13020</v>
      </c>
      <c r="F295" s="23">
        <f>Дата!K295</f>
        <v>13020</v>
      </c>
      <c r="G295" s="1" t="str">
        <f>Дата!O295</f>
        <v>ДП "ПЕРЕЯСЛАВ-ХМЕЛЬНИЦЬКЕ ЛІСОВЕ ГОСПОДАРСТВО"</v>
      </c>
    </row>
    <row r="296" spans="2:7" x14ac:dyDescent="0.25">
      <c r="B296" s="20">
        <v>2</v>
      </c>
      <c r="C296" s="1" t="str">
        <f>Дата!B296&amp;", "&amp;Дата!C296&amp;" ("&amp;Дата!D296&amp;" гат, "&amp;Дата!E296&amp;")"</f>
        <v>Пиловник, дуб (3 гат, 26-35)</v>
      </c>
      <c r="D296" s="21">
        <f>Дата!J296</f>
        <v>6314</v>
      </c>
      <c r="E296" s="22">
        <f>Дата!L296</f>
        <v>6904</v>
      </c>
      <c r="F296" s="23">
        <f>Дата!K296</f>
        <v>6904</v>
      </c>
      <c r="G296" s="1" t="str">
        <f>Дата!O296</f>
        <v>ДП "ПЕРЕЯСЛАВ-ХМЕЛЬНИЦЬКЕ ЛІСОВЕ ГОСПОДАРСТВО"</v>
      </c>
    </row>
    <row r="297" spans="2:7" x14ac:dyDescent="0.25">
      <c r="B297" s="20">
        <v>2</v>
      </c>
      <c r="C297" s="1" t="str">
        <f>Дата!B297&amp;", "&amp;Дата!C297&amp;" ("&amp;Дата!D297&amp;" гат, "&amp;Дата!E297&amp;")"</f>
        <v>Пиловник, дуб (3 гат, 36-49)</v>
      </c>
      <c r="D297" s="21">
        <f>Дата!J297</f>
        <v>8390</v>
      </c>
      <c r="E297" s="22">
        <f>Дата!L297</f>
        <v>10170</v>
      </c>
      <c r="F297" s="23">
        <f>Дата!K297</f>
        <v>10170</v>
      </c>
      <c r="G297" s="1" t="str">
        <f>Дата!O297</f>
        <v>ДП "ПЕРЕЯСЛАВ-ХМЕЛЬНИЦЬКЕ ЛІСОВЕ ГОСПОДАРСТВО"</v>
      </c>
    </row>
    <row r="298" spans="2:7" x14ac:dyDescent="0.25">
      <c r="B298" s="20">
        <v>2</v>
      </c>
      <c r="C298" s="1" t="str">
        <f>Дата!B298&amp;", "&amp;Дата!C298&amp;" ("&amp;Дата!D298&amp;" гат, "&amp;Дата!E298&amp;")"</f>
        <v>Пиловник, дуб (3 гат, 50 і більше)</v>
      </c>
      <c r="D298" s="21">
        <f>Дата!J298</f>
        <v>10236</v>
      </c>
      <c r="E298" s="22">
        <f>Дата!L298</f>
        <v>10936</v>
      </c>
      <c r="F298" s="23">
        <f>Дата!K298</f>
        <v>10936</v>
      </c>
      <c r="G298" s="1" t="str">
        <f>Дата!O298</f>
        <v>ДП "ПЕРЕЯСЛАВ-ХМЕЛЬНИЦЬКЕ ЛІСОВЕ ГОСПОДАРСТВО"</v>
      </c>
    </row>
    <row r="299" spans="2:7" x14ac:dyDescent="0.25">
      <c r="B299" s="20">
        <v>2</v>
      </c>
      <c r="C299" s="1" t="str">
        <f>Дата!B299&amp;", "&amp;Дата!C299&amp;" ("&amp;Дата!D299&amp;" гат, "&amp;Дата!E299&amp;")"</f>
        <v>Дров'яна деревина для технологічних потреб, береза (- гат, 4 і більше)</v>
      </c>
      <c r="D299" s="21">
        <f>Дата!J299</f>
        <v>324</v>
      </c>
      <c r="E299" s="22">
        <f>Дата!L299</f>
        <v>364</v>
      </c>
      <c r="F299" s="23">
        <f>Дата!K299</f>
        <v>359</v>
      </c>
      <c r="G299" s="1" t="str">
        <f>Дата!O299</f>
        <v>ДП "ПОЛІСЬКЕ ЛІСОВЕ ГОСПОДАРСТВО"</v>
      </c>
    </row>
    <row r="300" spans="2:7" x14ac:dyDescent="0.25">
      <c r="B300" s="20">
        <v>2</v>
      </c>
      <c r="C300" s="1" t="str">
        <f>Дата!B300&amp;", "&amp;Дата!C300&amp;" ("&amp;Дата!D300&amp;" гат, "&amp;Дата!E300&amp;")"</f>
        <v>Пиловник, осика (3 гат, 14-25)</v>
      </c>
      <c r="D300" s="21">
        <f>Дата!J300</f>
        <v>420</v>
      </c>
      <c r="E300" s="22">
        <f>Дата!L300</f>
        <v>490</v>
      </c>
      <c r="F300" s="23">
        <f>Дата!K300</f>
        <v>490</v>
      </c>
      <c r="G300" s="1" t="str">
        <f>Дата!O300</f>
        <v>ДП "ПОЛІСЬКЕ ЛІСОВЕ ГОСПОДАРСТВО"</v>
      </c>
    </row>
    <row r="301" spans="2:7" x14ac:dyDescent="0.25">
      <c r="B301" s="20">
        <v>2</v>
      </c>
      <c r="C301" s="1" t="str">
        <f>Дата!B301&amp;", "&amp;Дата!C301&amp;" ("&amp;Дата!D301&amp;" гат, "&amp;Дата!E301&amp;")"</f>
        <v>Пиловник, осика (3 гат, 26 і б)</v>
      </c>
      <c r="D301" s="21">
        <f>Дата!J301</f>
        <v>510</v>
      </c>
      <c r="E301" s="22">
        <f>Дата!L301</f>
        <v>720</v>
      </c>
      <c r="F301" s="23">
        <f>Дата!K301</f>
        <v>720</v>
      </c>
      <c r="G301" s="1" t="str">
        <f>Дата!O301</f>
        <v>ДП "ПОЛІСЬКЕ ЛІСОВЕ ГОСПОДАРСТВО"</v>
      </c>
    </row>
    <row r="302" spans="2:7" x14ac:dyDescent="0.25">
      <c r="B302" s="20">
        <v>2</v>
      </c>
      <c r="C302" s="1" t="str">
        <f>Дата!B302&amp;", "&amp;Дата!C302&amp;" ("&amp;Дата!D302&amp;" гат, "&amp;Дата!E302&amp;")"</f>
        <v>Дров'яна деревина для технологічних потреб, м/лист (- гат, 4 і більше)</v>
      </c>
      <c r="D302" s="21">
        <f>Дата!J302</f>
        <v>310</v>
      </c>
      <c r="E302" s="22">
        <f>Дата!L302</f>
        <v>320</v>
      </c>
      <c r="F302" s="23">
        <f>Дата!K302</f>
        <v>315</v>
      </c>
      <c r="G302" s="1" t="str">
        <f>Дата!O302</f>
        <v>ДП "ПОЛІСЬКЕ ЛІСОВЕ ГОСПОДАРСТВО"</v>
      </c>
    </row>
    <row r="303" spans="2:7" x14ac:dyDescent="0.25">
      <c r="B303" s="20">
        <v>2</v>
      </c>
      <c r="C303" s="1" t="str">
        <f>Дата!B303&amp;", "&amp;Дата!C303&amp;" ("&amp;Дата!D303&amp;" гат, "&amp;Дата!E303&amp;")"</f>
        <v>Пиловник, дуб (3 гат, 14-25)</v>
      </c>
      <c r="D303" s="21">
        <f>Дата!J303</f>
        <v>3200</v>
      </c>
      <c r="E303" s="22">
        <f>Дата!L303</f>
        <v>3600</v>
      </c>
      <c r="F303" s="23">
        <f>Дата!K303</f>
        <v>3600</v>
      </c>
      <c r="G303" s="1" t="str">
        <f>Дата!O303</f>
        <v>ДП "ПОЛІСЬКЕ ЛІСОВЕ ГОСПОДАРСТВО"</v>
      </c>
    </row>
    <row r="304" spans="2:7" x14ac:dyDescent="0.25">
      <c r="B304" s="20">
        <v>2</v>
      </c>
      <c r="C304" s="1" t="str">
        <f>Дата!B304&amp;", "&amp;Дата!C304&amp;" ("&amp;Дата!D304&amp;" гат, "&amp;Дата!E304&amp;")"</f>
        <v>Пиловник, дуб (3 гат, 26-35)</v>
      </c>
      <c r="D304" s="21">
        <f>Дата!J304</f>
        <v>6000</v>
      </c>
      <c r="E304" s="22">
        <f>Дата!L304</f>
        <v>8130</v>
      </c>
      <c r="F304" s="23">
        <f>Дата!K304</f>
        <v>7935</v>
      </c>
      <c r="G304" s="1" t="str">
        <f>Дата!O304</f>
        <v>ДП "ПОЛІСЬКЕ ЛІСОВЕ ГОСПОДАРСТВО"</v>
      </c>
    </row>
    <row r="305" spans="2:7" x14ac:dyDescent="0.25">
      <c r="B305" s="20">
        <v>2</v>
      </c>
      <c r="C305" s="1" t="str">
        <f>Дата!B305&amp;", "&amp;Дата!C305&amp;" ("&amp;Дата!D305&amp;" гат, "&amp;Дата!E305&amp;")"</f>
        <v>Пиловник, дуб (3 гат, 36-49)</v>
      </c>
      <c r="D305" s="21">
        <f>Дата!J305</f>
        <v>7200</v>
      </c>
      <c r="E305" s="22">
        <f>Дата!L305</f>
        <v>9900</v>
      </c>
      <c r="F305" s="23">
        <f>Дата!K305</f>
        <v>9900</v>
      </c>
      <c r="G305" s="1" t="str">
        <f>Дата!O305</f>
        <v>ДП "ПОЛІСЬКЕ ЛІСОВЕ ГОСПОДАРСТВО"</v>
      </c>
    </row>
    <row r="306" spans="2:7" x14ac:dyDescent="0.25">
      <c r="B306" s="20">
        <v>2</v>
      </c>
      <c r="C306" s="1" t="str">
        <f>Дата!B306&amp;", "&amp;Дата!C306&amp;" ("&amp;Дата!D306&amp;" гат, "&amp;Дата!E306&amp;")"</f>
        <v>Пиловник, дуб (3 гат, 50 і більше)</v>
      </c>
      <c r="D306" s="21">
        <f>Дата!J306</f>
        <v>9000</v>
      </c>
      <c r="E306" s="22">
        <f>Дата!L306</f>
        <v>11190</v>
      </c>
      <c r="F306" s="23">
        <f>Дата!K306</f>
        <v>11190</v>
      </c>
      <c r="G306" s="1" t="str">
        <f>Дата!O306</f>
        <v>ДП "ПОЛІСЬКЕ ЛІСОВЕ ГОСПОДАРСТВО"</v>
      </c>
    </row>
    <row r="307" spans="2:7" x14ac:dyDescent="0.25">
      <c r="B307" s="20">
        <v>2</v>
      </c>
      <c r="C307" s="1" t="str">
        <f>Дата!B307&amp;", "&amp;Дата!C307&amp;" ("&amp;Дата!D307&amp;" гат, "&amp;Дата!E307&amp;")"</f>
        <v>Дров'яна деревина для технологічних потреб, дуб (- гат, 4 і більше)</v>
      </c>
      <c r="D307" s="21">
        <f>Дата!J307</f>
        <v>360</v>
      </c>
      <c r="E307" s="22">
        <f>Дата!L307</f>
        <v>560</v>
      </c>
      <c r="F307" s="23">
        <f>Дата!K307</f>
        <v>547</v>
      </c>
      <c r="G307" s="1" t="str">
        <f>Дата!O307</f>
        <v>ДП "ПОЛІСЬКЕ ЛІСОВЕ ГОСПОДАРСТВО"</v>
      </c>
    </row>
    <row r="308" spans="2:7" x14ac:dyDescent="0.25">
      <c r="B308" s="20">
        <v>2</v>
      </c>
      <c r="C308" s="1" t="str">
        <f>Дата!B308&amp;", "&amp;Дата!C308&amp;" ("&amp;Дата!D308&amp;" гат, "&amp;Дата!E308&amp;")"</f>
        <v>Пиловник, дуб (2 гат, 36-49)</v>
      </c>
      <c r="D308" s="21">
        <f>Дата!J308</f>
        <v>9000</v>
      </c>
      <c r="E308" s="22">
        <f>Дата!L308</f>
        <v>11900</v>
      </c>
      <c r="F308" s="23">
        <f>Дата!K308</f>
        <v>11385</v>
      </c>
      <c r="G308" s="1" t="str">
        <f>Дата!O308</f>
        <v>ДП "ПОЛІСЬКЕ ЛІСОВЕ ГОСПОДАРСТВО"</v>
      </c>
    </row>
    <row r="309" spans="2:7" x14ac:dyDescent="0.25">
      <c r="B309" s="20">
        <v>2</v>
      </c>
      <c r="C309" s="1" t="str">
        <f>Дата!B309&amp;", "&amp;Дата!C309&amp;" ("&amp;Дата!D309&amp;" гат, "&amp;Дата!E309&amp;")"</f>
        <v>Пиловник, дуб (2 гат, 50 і більше)</v>
      </c>
      <c r="D309" s="21">
        <f>Дата!J309</f>
        <v>9500</v>
      </c>
      <c r="E309" s="22">
        <f>Дата!L309</f>
        <v>11530</v>
      </c>
      <c r="F309" s="23">
        <f>Дата!K309</f>
        <v>11435</v>
      </c>
      <c r="G309" s="1" t="str">
        <f>Дата!O309</f>
        <v>ДП "ПОЛІСЬКЕ ЛІСОВЕ ГОСПОДАРСТВО"</v>
      </c>
    </row>
    <row r="310" spans="2:7" x14ac:dyDescent="0.25">
      <c r="B310" s="20">
        <v>2</v>
      </c>
      <c r="C310" s="1" t="str">
        <f>Дата!B310&amp;", "&amp;Дата!C310&amp;" ("&amp;Дата!D310&amp;" гат, "&amp;Дата!E310&amp;")"</f>
        <v>Пиловник, дуб (2 гат, 14-25)</v>
      </c>
      <c r="D310" s="21">
        <f>Дата!J310</f>
        <v>3790</v>
      </c>
      <c r="E310" s="22">
        <f>Дата!L310</f>
        <v>4060</v>
      </c>
      <c r="F310" s="23">
        <f>Дата!K310</f>
        <v>3913</v>
      </c>
      <c r="G310" s="1" t="str">
        <f>Дата!O310</f>
        <v>ДП "ТЕТЕРІВСЬКЕ ЛІСОВЕ ГОСПОДАРСТВО"</v>
      </c>
    </row>
    <row r="311" spans="2:7" x14ac:dyDescent="0.25">
      <c r="B311" s="20">
        <v>2</v>
      </c>
      <c r="C311" s="1" t="str">
        <f>Дата!B311&amp;", "&amp;Дата!C311&amp;" ("&amp;Дата!D311&amp;" гат, "&amp;Дата!E311&amp;")"</f>
        <v>Пиловник, дуб (2 гат, 26-35)</v>
      </c>
      <c r="D311" s="21">
        <f>Дата!J311</f>
        <v>9713</v>
      </c>
      <c r="E311" s="22">
        <f>Дата!L311</f>
        <v>10243</v>
      </c>
      <c r="F311" s="23">
        <f>Дата!K311</f>
        <v>10088</v>
      </c>
      <c r="G311" s="1" t="str">
        <f>Дата!O311</f>
        <v>ДП "ТЕТЕРІВСЬКЕ ЛІСОВЕ ГОСПОДАРСТВО"</v>
      </c>
    </row>
    <row r="312" spans="2:7" x14ac:dyDescent="0.25">
      <c r="B312" s="20">
        <v>2</v>
      </c>
      <c r="C312" s="1" t="str">
        <f>Дата!B312&amp;", "&amp;Дата!C312&amp;" ("&amp;Дата!D312&amp;" гат, "&amp;Дата!E312&amp;")"</f>
        <v>Пиловник, дуб (2 гат, 36-49)</v>
      </c>
      <c r="D312" s="21">
        <f>Дата!J312</f>
        <v>11170</v>
      </c>
      <c r="E312" s="22">
        <f>Дата!L312</f>
        <v>11250</v>
      </c>
      <c r="F312" s="23">
        <f>Дата!K312</f>
        <v>11250</v>
      </c>
      <c r="G312" s="1" t="str">
        <f>Дата!O312</f>
        <v>ДП "ТЕТЕРІВСЬКЕ ЛІСОВЕ ГОСПОДАРСТВО"</v>
      </c>
    </row>
    <row r="313" spans="2:7" x14ac:dyDescent="0.25">
      <c r="B313" s="20">
        <v>2</v>
      </c>
      <c r="C313" s="1" t="str">
        <f>Дата!B313&amp;", "&amp;Дата!C313&amp;" ("&amp;Дата!D313&amp;" гат, "&amp;Дата!E313&amp;")"</f>
        <v>Пиловник, дуб (3 гат, 14-25)</v>
      </c>
      <c r="D313" s="21">
        <f>Дата!J313</f>
        <v>3640</v>
      </c>
      <c r="E313" s="22">
        <f>Дата!L313</f>
        <v>3860</v>
      </c>
      <c r="F313" s="23">
        <f>Дата!K313</f>
        <v>3713</v>
      </c>
      <c r="G313" s="1" t="str">
        <f>Дата!O313</f>
        <v>ДП "ТЕТЕРІВСЬКЕ ЛІСОВЕ ГОСПОДАРСТВО"</v>
      </c>
    </row>
    <row r="314" spans="2:7" x14ac:dyDescent="0.25">
      <c r="B314" s="20">
        <v>2</v>
      </c>
      <c r="C314" s="1" t="str">
        <f>Дата!B314&amp;", "&amp;Дата!C314&amp;" ("&amp;Дата!D314&amp;" гат, "&amp;Дата!E314&amp;")"</f>
        <v>Пиловник, дуб (3 гат, 26-35)</v>
      </c>
      <c r="D314" s="21">
        <f>Дата!J314</f>
        <v>6850</v>
      </c>
      <c r="E314" s="22">
        <f>Дата!L314</f>
        <v>7070</v>
      </c>
      <c r="F314" s="23">
        <f>Дата!K314</f>
        <v>7045</v>
      </c>
      <c r="G314" s="1" t="str">
        <f>Дата!O314</f>
        <v>ДП "ТЕТЕРІВСЬКЕ ЛІСОВЕ ГОСПОДАРСТВО"</v>
      </c>
    </row>
    <row r="315" spans="2:7" x14ac:dyDescent="0.25">
      <c r="B315" s="20">
        <v>2</v>
      </c>
      <c r="C315" s="1" t="str">
        <f>Дата!B315&amp;", "&amp;Дата!C315&amp;" ("&amp;Дата!D315&amp;" гат, "&amp;Дата!E315&amp;")"</f>
        <v>Пиловник, дуб (3 гат, 36-49)</v>
      </c>
      <c r="D315" s="21">
        <f>Дата!J315</f>
        <v>8800</v>
      </c>
      <c r="E315" s="22">
        <f>Дата!L315</f>
        <v>8870</v>
      </c>
      <c r="F315" s="23">
        <f>Дата!K315</f>
        <v>8870</v>
      </c>
      <c r="G315" s="1" t="str">
        <f>Дата!O315</f>
        <v>ДП "ТЕТЕРІВСЬКЕ ЛІСОВЕ ГОСПОДАРСТВО"</v>
      </c>
    </row>
    <row r="316" spans="2:7" x14ac:dyDescent="0.25">
      <c r="B316" s="20">
        <v>2</v>
      </c>
      <c r="C316" s="1" t="str">
        <f>Дата!B316&amp;", "&amp;Дата!C316&amp;" ("&amp;Дата!D316&amp;" гат, "&amp;Дата!E316&amp;")"</f>
        <v>Техсировина дуб для виробничо-технічного призначення, - (- гат, 18-25)</v>
      </c>
      <c r="D316" s="21">
        <f>Дата!J316</f>
        <v>1075</v>
      </c>
      <c r="E316" s="22">
        <f>Дата!L316</f>
        <v>1295</v>
      </c>
      <c r="F316" s="23">
        <f>Дата!K316</f>
        <v>1178</v>
      </c>
      <c r="G316" s="1" t="str">
        <f>Дата!O316</f>
        <v>ДП "ТЕТЕРІВСЬКЕ ЛІСОВЕ ГОСПОДАРСТВО"</v>
      </c>
    </row>
    <row r="317" spans="2:7" x14ac:dyDescent="0.25">
      <c r="B317" s="20">
        <v>2</v>
      </c>
      <c r="C317" s="1" t="str">
        <f>Дата!B317&amp;", "&amp;Дата!C317&amp;" ("&amp;Дата!D317&amp;" гат, "&amp;Дата!E317&amp;")"</f>
        <v>Техсировина дуб для виробничо-технічного призначення, - (- гат, 26-35)</v>
      </c>
      <c r="D317" s="21">
        <f>Дата!J317</f>
        <v>2700</v>
      </c>
      <c r="E317" s="22">
        <f>Дата!L317</f>
        <v>2910</v>
      </c>
      <c r="F317" s="23">
        <f>Дата!K317</f>
        <v>2823</v>
      </c>
      <c r="G317" s="1" t="str">
        <f>Дата!O317</f>
        <v>ДП "ТЕТЕРІВСЬКЕ ЛІСОВЕ ГОСПОДАРСТВО"</v>
      </c>
    </row>
    <row r="318" spans="2:7" x14ac:dyDescent="0.25">
      <c r="B318" s="20">
        <v>2</v>
      </c>
      <c r="C318" s="1" t="str">
        <f>Дата!B318&amp;", "&amp;Дата!C318&amp;" ("&amp;Дата!D318&amp;" гат, "&amp;Дата!E318&amp;")"</f>
        <v>Пиловник, дуб (1 гат, 26-35)</v>
      </c>
      <c r="D318" s="21">
        <f>Дата!J318</f>
        <v>8000</v>
      </c>
      <c r="E318" s="22">
        <f>Дата!L318</f>
        <v>10490</v>
      </c>
      <c r="F318" s="23">
        <f>Дата!K318</f>
        <v>10490</v>
      </c>
      <c r="G318" s="1" t="str">
        <f>Дата!O318</f>
        <v>ДП "ФАСТІВСЬКЕ ЛІСОВЕ ГОСПОДАРСТВО"</v>
      </c>
    </row>
    <row r="319" spans="2:7" x14ac:dyDescent="0.25">
      <c r="B319" s="20">
        <v>2</v>
      </c>
      <c r="C319" s="1" t="str">
        <f>Дата!B319&amp;", "&amp;Дата!C319&amp;" ("&amp;Дата!D319&amp;" гат, "&amp;Дата!E319&amp;")"</f>
        <v>Пиловник, дуб (2 гат, 26-35)</v>
      </c>
      <c r="D319" s="21">
        <f>Дата!J319</f>
        <v>7600</v>
      </c>
      <c r="E319" s="22">
        <f>Дата!L319</f>
        <v>10430</v>
      </c>
      <c r="F319" s="23">
        <f>Дата!K319</f>
        <v>10430</v>
      </c>
      <c r="G319" s="1" t="str">
        <f>Дата!O319</f>
        <v>ДП "ФАСТІВСЬКЕ ЛІСОВЕ ГОСПОДАРСТВО"</v>
      </c>
    </row>
    <row r="320" spans="2:7" x14ac:dyDescent="0.25">
      <c r="B320" s="20">
        <v>2</v>
      </c>
      <c r="C320" s="1" t="str">
        <f>Дата!B320&amp;", "&amp;Дата!C320&amp;" ("&amp;Дата!D320&amp;" гат, "&amp;Дата!E320&amp;")"</f>
        <v>Пиловник, дуб (2 гат, 36-49)</v>
      </c>
      <c r="D320" s="21">
        <f>Дата!J320</f>
        <v>9000</v>
      </c>
      <c r="E320" s="22">
        <f>Дата!L320</f>
        <v>13200</v>
      </c>
      <c r="F320" s="23">
        <f>Дата!K320</f>
        <v>13200</v>
      </c>
      <c r="G320" s="1" t="str">
        <f>Дата!O320</f>
        <v>ДП "ФАСТІВСЬКЕ ЛІСОВЕ ГОСПОДАРСТВО"</v>
      </c>
    </row>
    <row r="321" spans="2:7" x14ac:dyDescent="0.25">
      <c r="B321" s="20">
        <v>2</v>
      </c>
      <c r="C321" s="1" t="str">
        <f>Дата!B321&amp;", "&amp;Дата!C321&amp;" ("&amp;Дата!D321&amp;" гат, "&amp;Дата!E321&amp;")"</f>
        <v>Пиловник, дуб (3 гат, 14-25)</v>
      </c>
      <c r="D321" s="21">
        <f>Дата!J321</f>
        <v>3000</v>
      </c>
      <c r="E321" s="22">
        <f>Дата!L321</f>
        <v>4290</v>
      </c>
      <c r="F321" s="23">
        <f>Дата!K321</f>
        <v>3943</v>
      </c>
      <c r="G321" s="1" t="str">
        <f>Дата!O321</f>
        <v>ДП "ФАСТІВСЬКЕ ЛІСОВЕ ГОСПОДАРСТВО"</v>
      </c>
    </row>
    <row r="322" spans="2:7" x14ac:dyDescent="0.25">
      <c r="B322" s="20">
        <v>2</v>
      </c>
      <c r="C322" s="1" t="str">
        <f>Дата!B322&amp;", "&amp;Дата!C322&amp;" ("&amp;Дата!D322&amp;" гат, "&amp;Дата!E322&amp;")"</f>
        <v>Пиловник, дуб (3 гат, 26-35)</v>
      </c>
      <c r="D322" s="21">
        <f>Дата!J322</f>
        <v>6000</v>
      </c>
      <c r="E322" s="22">
        <f>Дата!L322</f>
        <v>9160</v>
      </c>
      <c r="F322" s="23">
        <f>Дата!K322</f>
        <v>8389</v>
      </c>
      <c r="G322" s="1" t="str">
        <f>Дата!O322</f>
        <v>ДП "ФАСТІВСЬКЕ ЛІСОВЕ ГОСПОДАРСТВО"</v>
      </c>
    </row>
    <row r="323" spans="2:7" x14ac:dyDescent="0.25">
      <c r="B323" s="20">
        <v>2</v>
      </c>
      <c r="C323" s="1" t="str">
        <f>Дата!B323&amp;", "&amp;Дата!C323&amp;" ("&amp;Дата!D323&amp;" гат, "&amp;Дата!E323&amp;")"</f>
        <v>Пиловник, дуб (3 гат, 36-49)</v>
      </c>
      <c r="D323" s="21">
        <f>Дата!J323</f>
        <v>7800</v>
      </c>
      <c r="E323" s="22">
        <f>Дата!L323</f>
        <v>11230</v>
      </c>
      <c r="F323" s="23">
        <f>Дата!K323</f>
        <v>10647</v>
      </c>
      <c r="G323" s="1" t="str">
        <f>Дата!O323</f>
        <v>ДП "ФАСТІВСЬКЕ ЛІСОВЕ ГОСПОДАРСТВО"</v>
      </c>
    </row>
    <row r="324" spans="2:7" x14ac:dyDescent="0.25">
      <c r="B324" s="20">
        <v>2</v>
      </c>
      <c r="C324" s="1" t="str">
        <f>Дата!B324&amp;", "&amp;Дата!C324&amp;" ("&amp;Дата!D324&amp;" гат, "&amp;Дата!E324&amp;")"</f>
        <v>Техсировина твердолистяна для виробничо-технічного призначення, - (- гат, 18-25)</v>
      </c>
      <c r="D324" s="21">
        <f>Дата!J324</f>
        <v>1400</v>
      </c>
      <c r="E324" s="22">
        <f>Дата!L324</f>
        <v>1520</v>
      </c>
      <c r="F324" s="23">
        <f>Дата!K324</f>
        <v>1520</v>
      </c>
      <c r="G324" s="1" t="str">
        <f>Дата!O324</f>
        <v>ДП "ФАСТІВСЬКЕ ЛІСОВЕ ГОСПОДАРСТВО"</v>
      </c>
    </row>
    <row r="325" spans="2:7" x14ac:dyDescent="0.25">
      <c r="B325" s="20">
        <v>2</v>
      </c>
      <c r="C325" s="1" t="str">
        <f>Дата!B325&amp;", "&amp;Дата!C325&amp;" ("&amp;Дата!D325&amp;" гат, "&amp;Дата!E325&amp;")"</f>
        <v>Техсировина твердолистяна для виробничо-технічного призначення, - (- гат, 26-35)</v>
      </c>
      <c r="D325" s="21">
        <f>Дата!J325</f>
        <v>2600</v>
      </c>
      <c r="E325" s="22">
        <f>Дата!L325</f>
        <v>3350</v>
      </c>
      <c r="F325" s="23">
        <f>Дата!K325</f>
        <v>3255</v>
      </c>
      <c r="G325" s="1" t="str">
        <f>Дата!O325</f>
        <v>ДП "ФАСТІВСЬКЕ ЛІСОВЕ ГОСПОДАРСТВО"</v>
      </c>
    </row>
    <row r="326" spans="2:7" x14ac:dyDescent="0.25">
      <c r="B326" s="20">
        <v>2</v>
      </c>
      <c r="C326" s="1" t="str">
        <f>Дата!B326&amp;", "&amp;Дата!C326&amp;" ("&amp;Дата!D326&amp;" гат, "&amp;Дата!E326&amp;")"</f>
        <v>Техсировина твердолистяна для виробничо-технічного призначення, - (- гат, 36-49)</v>
      </c>
      <c r="D326" s="21">
        <f>Дата!J326</f>
        <v>3200</v>
      </c>
      <c r="E326" s="22">
        <f>Дата!L326</f>
        <v>4100</v>
      </c>
      <c r="F326" s="23">
        <f>Дата!K326</f>
        <v>4100</v>
      </c>
      <c r="G326" s="1" t="str">
        <f>Дата!O326</f>
        <v>ДП "ФАСТІВСЬКЕ ЛІСОВЕ ГОСПОДАРСТВО"</v>
      </c>
    </row>
    <row r="327" spans="2:7" x14ac:dyDescent="0.25">
      <c r="B327" s="20">
        <v>2</v>
      </c>
      <c r="C327" s="1" t="str">
        <f>Дата!B327&amp;", "&amp;Дата!C327&amp;" ("&amp;Дата!D327&amp;" гат, "&amp;Дата!E327&amp;")"</f>
        <v>Баланси, т/лист (- гат, 26-40)</v>
      </c>
      <c r="D327" s="21">
        <f>Дата!J327</f>
        <v>3000</v>
      </c>
      <c r="E327" s="22">
        <f>Дата!L327</f>
        <v>3540</v>
      </c>
      <c r="F327" s="23">
        <f>Дата!K327</f>
        <v>3540</v>
      </c>
      <c r="G327" s="1" t="str">
        <f>Дата!O327</f>
        <v>ДП "ФАСТІВСЬКЕ ЛІСОВЕ ГОСПОДАРСТВО"</v>
      </c>
    </row>
    <row r="328" spans="2:7" x14ac:dyDescent="0.25">
      <c r="C328" s="1" t="str">
        <f>Дата!B328&amp;", "&amp;Дата!C328&amp;" ("&amp;Дата!D328&amp;" гат, "&amp;Дата!E328&amp;")"</f>
        <v>,  ( гат, )</v>
      </c>
      <c r="D328" s="21">
        <f>Дата!J328</f>
        <v>0</v>
      </c>
      <c r="E328" s="22">
        <f>Дата!L328</f>
        <v>0</v>
      </c>
      <c r="F328" s="23">
        <f>Дата!K328</f>
        <v>0</v>
      </c>
      <c r="G328" s="1">
        <f>Дата!O328</f>
        <v>0</v>
      </c>
    </row>
    <row r="329" spans="2:7" x14ac:dyDescent="0.25">
      <c r="C329" s="1" t="str">
        <f>Дата!B329&amp;", "&amp;Дата!C329&amp;" ("&amp;Дата!D329&amp;" гат, "&amp;Дата!E329&amp;")"</f>
        <v>,  ( гат, )</v>
      </c>
      <c r="D329" s="21">
        <f>Дата!J329</f>
        <v>0</v>
      </c>
      <c r="E329" s="22">
        <f>Дата!L329</f>
        <v>0</v>
      </c>
      <c r="F329" s="23">
        <f>Дата!K329</f>
        <v>0</v>
      </c>
      <c r="G329" s="1">
        <f>Дата!O329</f>
        <v>0</v>
      </c>
    </row>
    <row r="330" spans="2:7" x14ac:dyDescent="0.25">
      <c r="C330" s="1" t="str">
        <f>Дата!B330&amp;", "&amp;Дата!C330&amp;" ("&amp;Дата!D330&amp;" гат, "&amp;Дата!E330&amp;")"</f>
        <v>,  ( гат, )</v>
      </c>
      <c r="D330" s="21">
        <f>Дата!J330</f>
        <v>0</v>
      </c>
      <c r="E330" s="22">
        <f>Дата!L330</f>
        <v>0</v>
      </c>
      <c r="F330" s="23">
        <f>Дата!K330</f>
        <v>0</v>
      </c>
      <c r="G330" s="1">
        <f>Дата!O330</f>
        <v>0</v>
      </c>
    </row>
    <row r="331" spans="2:7" x14ac:dyDescent="0.25">
      <c r="C331" s="1" t="str">
        <f>Дата!B331&amp;", "&amp;Дата!C331&amp;" ("&amp;Дата!D331&amp;" гат, "&amp;Дата!E331&amp;")"</f>
        <v>,  ( гат, )</v>
      </c>
      <c r="D331" s="21">
        <f>Дата!J331</f>
        <v>0</v>
      </c>
      <c r="E331" s="22">
        <f>Дата!L331</f>
        <v>0</v>
      </c>
      <c r="F331" s="23">
        <f>Дата!K331</f>
        <v>0</v>
      </c>
      <c r="G331" s="1">
        <f>Дата!O331</f>
        <v>0</v>
      </c>
    </row>
    <row r="332" spans="2:7" x14ac:dyDescent="0.25">
      <c r="C332" s="1" t="str">
        <f>Дата!B332&amp;", "&amp;Дата!C332&amp;" ("&amp;Дата!D332&amp;" гат, "&amp;Дата!E332&amp;")"</f>
        <v>,  ( гат, )</v>
      </c>
      <c r="D332" s="21">
        <f>Дата!J332</f>
        <v>0</v>
      </c>
      <c r="E332" s="22">
        <f>Дата!L332</f>
        <v>0</v>
      </c>
      <c r="F332" s="23">
        <f>Дата!K332</f>
        <v>0</v>
      </c>
      <c r="G332" s="1">
        <f>Дата!O332</f>
        <v>0</v>
      </c>
    </row>
    <row r="333" spans="2:7" x14ac:dyDescent="0.25">
      <c r="C333" s="1" t="str">
        <f>Дата!B333&amp;", "&amp;Дата!C333&amp;" ("&amp;Дата!D333&amp;" гат, "&amp;Дата!E333&amp;")"</f>
        <v>,  ( гат, )</v>
      </c>
      <c r="D333" s="21">
        <f>Дата!J333</f>
        <v>0</v>
      </c>
      <c r="E333" s="22">
        <f>Дата!L333</f>
        <v>0</v>
      </c>
      <c r="F333" s="23">
        <f>Дата!K333</f>
        <v>0</v>
      </c>
      <c r="G333" s="1">
        <f>Дата!O333</f>
        <v>0</v>
      </c>
    </row>
    <row r="334" spans="2:7" x14ac:dyDescent="0.25">
      <c r="C334" s="1" t="str">
        <f>Дата!B334&amp;", "&amp;Дата!C334&amp;" ("&amp;Дата!D334&amp;" гат, "&amp;Дата!E334&amp;")"</f>
        <v>,  ( гат, )</v>
      </c>
      <c r="D334" s="21">
        <f>Дата!J334</f>
        <v>0</v>
      </c>
      <c r="E334" s="22">
        <f>Дата!L334</f>
        <v>0</v>
      </c>
      <c r="F334" s="23">
        <f>Дата!K334</f>
        <v>0</v>
      </c>
      <c r="G334" s="1">
        <f>Дата!O334</f>
        <v>0</v>
      </c>
    </row>
    <row r="335" spans="2:7" x14ac:dyDescent="0.25">
      <c r="C335" s="1" t="str">
        <f>Дата!B335&amp;", "&amp;Дата!C335&amp;" ("&amp;Дата!D335&amp;" гат, "&amp;Дата!E335&amp;")"</f>
        <v>,  ( гат, )</v>
      </c>
      <c r="D335" s="21">
        <f>Дата!J335</f>
        <v>0</v>
      </c>
      <c r="E335" s="22">
        <f>Дата!L335</f>
        <v>0</v>
      </c>
      <c r="F335" s="23">
        <f>Дата!K335</f>
        <v>0</v>
      </c>
      <c r="G335" s="1">
        <f>Дата!O335</f>
        <v>0</v>
      </c>
    </row>
    <row r="336" spans="2:7" x14ac:dyDescent="0.25">
      <c r="C336" s="1" t="str">
        <f>Дата!B336&amp;", "&amp;Дата!C336&amp;" ("&amp;Дата!D336&amp;" гат, "&amp;Дата!E336&amp;")"</f>
        <v>,  ( гат, )</v>
      </c>
      <c r="D336" s="21">
        <f>Дата!J336</f>
        <v>0</v>
      </c>
      <c r="E336" s="22">
        <f>Дата!L336</f>
        <v>0</v>
      </c>
      <c r="F336" s="23">
        <f>Дата!K336</f>
        <v>0</v>
      </c>
      <c r="G336" s="1">
        <f>Дата!O336</f>
        <v>0</v>
      </c>
    </row>
    <row r="337" spans="1:7" x14ac:dyDescent="0.25">
      <c r="C337" s="1" t="str">
        <f>Дата!B337&amp;", "&amp;Дата!C337&amp;" ("&amp;Дата!D337&amp;" гат, "&amp;Дата!E337&amp;")"</f>
        <v>,  ( гат, )</v>
      </c>
      <c r="D337" s="21">
        <f>Дата!J337</f>
        <v>0</v>
      </c>
      <c r="E337" s="22">
        <f>Дата!L337</f>
        <v>0</v>
      </c>
      <c r="F337" s="23">
        <f>Дата!K337</f>
        <v>0</v>
      </c>
      <c r="G337" s="1">
        <f>Дата!O337</f>
        <v>0</v>
      </c>
    </row>
    <row r="338" spans="1:7" x14ac:dyDescent="0.25">
      <c r="C338" s="1" t="str">
        <f>Дата!B338&amp;", "&amp;Дата!C338&amp;" ("&amp;Дата!D338&amp;" гат, "&amp;Дата!E338&amp;")"</f>
        <v>,  ( гат, )</v>
      </c>
      <c r="D338" s="21">
        <f>Дата!J338</f>
        <v>0</v>
      </c>
      <c r="E338" s="22">
        <f>Дата!L338</f>
        <v>0</v>
      </c>
      <c r="F338" s="23">
        <f>Дата!K338</f>
        <v>0</v>
      </c>
      <c r="G338" s="1">
        <f>Дата!O338</f>
        <v>0</v>
      </c>
    </row>
    <row r="339" spans="1:7" x14ac:dyDescent="0.25">
      <c r="C339" s="1" t="str">
        <f>Дата!B339&amp;", "&amp;Дата!C339&amp;" ("&amp;Дата!D339&amp;" гат, "&amp;Дата!E339&amp;")"</f>
        <v>,  ( гат, )</v>
      </c>
      <c r="D339" s="21">
        <f>Дата!J339</f>
        <v>0</v>
      </c>
      <c r="E339" s="22">
        <f>Дата!L339</f>
        <v>0</v>
      </c>
      <c r="F339" s="23">
        <f>Дата!K339</f>
        <v>0</v>
      </c>
      <c r="G339" s="1">
        <f>Дата!O339</f>
        <v>0</v>
      </c>
    </row>
    <row r="340" spans="1:7" x14ac:dyDescent="0.25">
      <c r="C340" s="1" t="str">
        <f>Дата!B340&amp;", "&amp;Дата!C340&amp;" ("&amp;Дата!D340&amp;" гат, "&amp;Дата!E340&amp;")"</f>
        <v>,  ( гат, )</v>
      </c>
      <c r="D340" s="21">
        <f>Дата!J340</f>
        <v>0</v>
      </c>
      <c r="E340" s="22">
        <f>Дата!L340</f>
        <v>0</v>
      </c>
      <c r="F340" s="23">
        <f>Дата!K340</f>
        <v>0</v>
      </c>
      <c r="G340" s="1">
        <f>Дата!O340</f>
        <v>0</v>
      </c>
    </row>
    <row r="341" spans="1:7" x14ac:dyDescent="0.25">
      <c r="C341" s="1" t="str">
        <f>Дата!B341&amp;", "&amp;Дата!C341&amp;" ("&amp;Дата!D341&amp;" гат, "&amp;Дата!E341&amp;")"</f>
        <v>,  ( гат, )</v>
      </c>
      <c r="D341" s="21">
        <f>Дата!J341</f>
        <v>0</v>
      </c>
      <c r="E341" s="22">
        <f>Дата!L341</f>
        <v>0</v>
      </c>
      <c r="F341" s="23">
        <f>Дата!K341</f>
        <v>0</v>
      </c>
      <c r="G341" s="1">
        <f>Дата!O341</f>
        <v>0</v>
      </c>
    </row>
    <row r="342" spans="1:7" x14ac:dyDescent="0.25">
      <c r="C342" s="1" t="str">
        <f>Дата!B342&amp;", "&amp;Дата!C342&amp;" ("&amp;Дата!D342&amp;" гат, "&amp;Дата!E342&amp;")"</f>
        <v>,  ( гат, )</v>
      </c>
      <c r="D342" s="21">
        <f>Дата!J342</f>
        <v>0</v>
      </c>
      <c r="E342" s="22">
        <f>Дата!L342</f>
        <v>0</v>
      </c>
      <c r="F342" s="23">
        <f>Дата!K342</f>
        <v>0</v>
      </c>
      <c r="G342" s="1">
        <f>Дата!O342</f>
        <v>0</v>
      </c>
    </row>
    <row r="343" spans="1:7" x14ac:dyDescent="0.25">
      <c r="C343" s="1" t="str">
        <f>Дата!B343&amp;", "&amp;Дата!C343&amp;" ("&amp;Дата!D343&amp;" гат, "&amp;Дата!E343&amp;")"</f>
        <v>,  ( гат, )</v>
      </c>
      <c r="D343" s="21">
        <f>Дата!J343</f>
        <v>0</v>
      </c>
      <c r="E343" s="22">
        <f>Дата!L343</f>
        <v>0</v>
      </c>
      <c r="F343" s="23">
        <f>Дата!K343</f>
        <v>0</v>
      </c>
      <c r="G343" s="1">
        <f>Дата!O343</f>
        <v>0</v>
      </c>
    </row>
    <row r="344" spans="1:7" x14ac:dyDescent="0.25">
      <c r="C344" s="1" t="str">
        <f>Дата!B344&amp;", "&amp;Дата!C344&amp;" ("&amp;Дата!D344&amp;" гат, "&amp;Дата!E344&amp;")"</f>
        <v>,  ( гат, )</v>
      </c>
      <c r="D344" s="21">
        <f>Дата!J344</f>
        <v>0</v>
      </c>
      <c r="E344" s="22">
        <f>Дата!L344</f>
        <v>0</v>
      </c>
      <c r="F344" s="23">
        <f>Дата!K344</f>
        <v>0</v>
      </c>
      <c r="G344" s="1">
        <f>Дата!O344</f>
        <v>0</v>
      </c>
    </row>
    <row r="345" spans="1:7" x14ac:dyDescent="0.25">
      <c r="C345" s="1" t="str">
        <f>Дата!B345&amp;", "&amp;Дата!C345&amp;" ("&amp;Дата!D345&amp;" гат, "&amp;Дата!E345&amp;")"</f>
        <v>,  ( гат, )</v>
      </c>
      <c r="D345" s="21">
        <f>Дата!J345</f>
        <v>0</v>
      </c>
      <c r="E345" s="22">
        <f>Дата!L345</f>
        <v>0</v>
      </c>
      <c r="F345" s="23">
        <f>Дата!K345</f>
        <v>0</v>
      </c>
      <c r="G345" s="1">
        <f>Дата!O345</f>
        <v>0</v>
      </c>
    </row>
    <row r="346" spans="1:7" x14ac:dyDescent="0.25">
      <c r="C346" s="1" t="str">
        <f>Дата!B346&amp;", "&amp;Дата!C346&amp;" ("&amp;Дата!D346&amp;" гат, "&amp;Дата!E346&amp;")"</f>
        <v>,  ( гат, )</v>
      </c>
      <c r="D346" s="21">
        <f>Дата!J346</f>
        <v>0</v>
      </c>
      <c r="E346" s="22">
        <f>Дата!L346</f>
        <v>0</v>
      </c>
      <c r="F346" s="23">
        <f>Дата!K346</f>
        <v>0</v>
      </c>
      <c r="G346" s="1">
        <f>Дата!O346</f>
        <v>0</v>
      </c>
    </row>
    <row r="347" spans="1:7" x14ac:dyDescent="0.25">
      <c r="C347" s="1" t="str">
        <f>Дата!B347&amp;", "&amp;Дата!C347&amp;" ("&amp;Дата!D347&amp;" гат, "&amp;Дата!E347&amp;")"</f>
        <v>,  ( гат, )</v>
      </c>
      <c r="D347" s="21">
        <f>Дата!J347</f>
        <v>0</v>
      </c>
      <c r="E347" s="22">
        <f>Дата!L347</f>
        <v>0</v>
      </c>
      <c r="F347" s="23">
        <f>Дата!K347</f>
        <v>0</v>
      </c>
      <c r="G347" s="1">
        <f>Дата!O347</f>
        <v>0</v>
      </c>
    </row>
    <row r="348" spans="1:7" x14ac:dyDescent="0.25">
      <c r="C348" s="1" t="str">
        <f>Дата!B348&amp;", "&amp;Дата!C348&amp;" ("&amp;Дата!D348&amp;" гат, "&amp;Дата!E348&amp;")"</f>
        <v>,  ( гат, )</v>
      </c>
      <c r="D348" s="21">
        <f>Дата!J348</f>
        <v>0</v>
      </c>
      <c r="E348" s="22">
        <f>Дата!L348</f>
        <v>0</v>
      </c>
      <c r="F348" s="23">
        <f>Дата!K348</f>
        <v>0</v>
      </c>
      <c r="G348" s="1">
        <f>Дата!O348</f>
        <v>0</v>
      </c>
    </row>
    <row r="349" spans="1:7" x14ac:dyDescent="0.25">
      <c r="C349" s="1" t="str">
        <f>Дата!B349&amp;", "&amp;Дата!C349&amp;" ("&amp;Дата!D349&amp;" гат, "&amp;Дата!E349&amp;")"</f>
        <v>,  ( гат, )</v>
      </c>
      <c r="D349" s="21">
        <f>Дата!J349</f>
        <v>0</v>
      </c>
      <c r="E349" s="22">
        <f>Дата!L349</f>
        <v>0</v>
      </c>
      <c r="F349" s="23">
        <f>Дата!K349</f>
        <v>0</v>
      </c>
      <c r="G349" s="1">
        <f>Дата!O349</f>
        <v>0</v>
      </c>
    </row>
    <row r="350" spans="1:7" s="25" customFormat="1" x14ac:dyDescent="0.25">
      <c r="A350" s="24"/>
      <c r="B350" s="24"/>
      <c r="C350" s="26" t="str">
        <f>Дата!B350&amp;", "&amp;Дата!C350&amp;" ("&amp;Дата!D350&amp;" гат, "&amp;Дата!E350&amp;")"</f>
        <v>,  ( гат, )</v>
      </c>
      <c r="D350" s="29">
        <f>Дата!J350</f>
        <v>0</v>
      </c>
      <c r="E350" s="27">
        <f>Дата!L350</f>
        <v>0</v>
      </c>
      <c r="F350" s="28">
        <f>Дата!K350</f>
        <v>0</v>
      </c>
      <c r="G350" s="26">
        <f>Дата!O350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Дата</vt:lpstr>
      <vt:lpstr>Формат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2017-08-30T15:21:06Z</dcterms:modified>
</cp:coreProperties>
</file>