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00_git-svn\firmware\tyrafos-t780x-stm32f723\ReleasePack\"/>
    </mc:Choice>
  </mc:AlternateContent>
  <xr:revisionPtr revIDLastSave="0" documentId="13_ncr:1_{95DFC5A8-4E2B-4AFE-AE6F-F492453686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ease_note" sheetId="1" r:id="rId1"/>
    <sheet name="reg_map" sheetId="2" r:id="rId2"/>
    <sheet name="spi step set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2" i="3"/>
  <c r="D2" i="3" s="1"/>
</calcChain>
</file>

<file path=xl/sharedStrings.xml><?xml version="1.0" encoding="utf-8"?>
<sst xmlns="http://schemas.openxmlformats.org/spreadsheetml/2006/main" count="582" uniqueCount="299">
  <si>
    <t>Date</t>
    <phoneticPr fontId="2" type="noConversion"/>
  </si>
  <si>
    <t>Descript</t>
    <phoneticPr fontId="2" type="noConversion"/>
  </si>
  <si>
    <t>Owner</t>
    <phoneticPr fontId="2" type="noConversion"/>
  </si>
  <si>
    <t>Leo</t>
    <phoneticPr fontId="2" type="noConversion"/>
  </si>
  <si>
    <t>Major</t>
    <phoneticPr fontId="2" type="noConversion"/>
  </si>
  <si>
    <t>Minor</t>
    <phoneticPr fontId="2" type="noConversion"/>
  </si>
  <si>
    <t>1.merge diff stm32f723 package fw
2.use semver instead of old version type, and fix old version at 0x99
3.refactor code layer and become more flexible</t>
    <phoneticPr fontId="2" type="noConversion"/>
  </si>
  <si>
    <t>ID</t>
    <phoneticPr fontId="3" type="noConversion"/>
  </si>
  <si>
    <t>0x7F</t>
    <phoneticPr fontId="3" type="noConversion"/>
  </si>
  <si>
    <t>Bit[0]: 0=W; 1=R</t>
    <phoneticPr fontId="3" type="noConversion"/>
  </si>
  <si>
    <t>Addr</t>
    <phoneticPr fontId="3" type="noConversion"/>
  </si>
  <si>
    <t>Bit</t>
    <phoneticPr fontId="3" type="noConversion"/>
  </si>
  <si>
    <t>Name</t>
    <phoneticPr fontId="3" type="noConversion"/>
  </si>
  <si>
    <t>R/W</t>
    <phoneticPr fontId="3" type="noConversion"/>
  </si>
  <si>
    <t>Default</t>
    <phoneticPr fontId="3" type="noConversion"/>
  </si>
  <si>
    <t>Description</t>
    <phoneticPr fontId="3" type="noConversion"/>
  </si>
  <si>
    <t>0xC000</t>
    <phoneticPr fontId="3" type="noConversion"/>
  </si>
  <si>
    <t>[3:0]</t>
    <phoneticPr fontId="3" type="noConversion"/>
  </si>
  <si>
    <t>MCU Name</t>
    <phoneticPr fontId="3" type="noConversion"/>
  </si>
  <si>
    <t>RO</t>
    <phoneticPr fontId="3" type="noConversion"/>
  </si>
  <si>
    <t>4'h01</t>
    <phoneticPr fontId="3" type="noConversion"/>
  </si>
  <si>
    <t>0x00: Reserved
0x01: STM32F723</t>
    <phoneticPr fontId="3" type="noConversion"/>
  </si>
  <si>
    <t>[7:4]</t>
    <phoneticPr fontId="3" type="noConversion"/>
  </si>
  <si>
    <t>Package Type</t>
    <phoneticPr fontId="3" type="noConversion"/>
  </si>
  <si>
    <t>8'h00</t>
    <phoneticPr fontId="3" type="noConversion"/>
  </si>
  <si>
    <t>0x00: LQFP64 package without USB OTG PHY HS
0x01: LQFP100 package without USB OTG PHY HS
0x02: LQFP144 package without USB OTG PHY HS
0x03: LQFP176 and UFBGA176 packages without USB OTG PHY HS
0x04: WLCSP100 package with USB OTG PHY HS
0x05: LQFP144 and UFBGA144 packages with USB OTG PHY HS
0x06: LQFP176 and UFBGA176 packages with USB OTG PHY HS
0x07: Reserved</t>
    <phoneticPr fontId="3" type="noConversion"/>
  </si>
  <si>
    <t>0xC010</t>
    <phoneticPr fontId="3" type="noConversion"/>
  </si>
  <si>
    <t>[7:0]</t>
    <phoneticPr fontId="3" type="noConversion"/>
  </si>
  <si>
    <t>Build Year</t>
    <phoneticPr fontId="3" type="noConversion"/>
  </si>
  <si>
    <t>8'd00</t>
    <phoneticPr fontId="3" type="noConversion"/>
  </si>
  <si>
    <t>Build Year (2000+value)</t>
    <phoneticPr fontId="3" type="noConversion"/>
  </si>
  <si>
    <t>0xC011</t>
    <phoneticPr fontId="3" type="noConversion"/>
  </si>
  <si>
    <t>Build Month</t>
    <phoneticPr fontId="3" type="noConversion"/>
  </si>
  <si>
    <t>0xC012</t>
    <phoneticPr fontId="3" type="noConversion"/>
  </si>
  <si>
    <t>Build Day</t>
    <phoneticPr fontId="3" type="noConversion"/>
  </si>
  <si>
    <t>0xC013</t>
    <phoneticPr fontId="3" type="noConversion"/>
  </si>
  <si>
    <t>Major Version</t>
    <phoneticPr fontId="3" type="noConversion"/>
  </si>
  <si>
    <t>Firmware Major Version</t>
    <phoneticPr fontId="3" type="noConversion"/>
  </si>
  <si>
    <t>0xC014</t>
    <phoneticPr fontId="3" type="noConversion"/>
  </si>
  <si>
    <t>Minor Version</t>
    <phoneticPr fontId="3" type="noConversion"/>
  </si>
  <si>
    <t>Firmware Minor Version</t>
    <phoneticPr fontId="3" type="noConversion"/>
  </si>
  <si>
    <t>0xC100</t>
    <phoneticPr fontId="3" type="noConversion"/>
  </si>
  <si>
    <t>TEMPERATURE_VALUE</t>
    <phoneticPr fontId="3" type="noConversion"/>
  </si>
  <si>
    <t>Internal temperature sensor value, -40~125 Celcius.
bit[7]: 0-&gt;positive, 1-&gt;negative
e.g.
0~125: 0x00~0x7D
-1~-40: 0x81~0xA8</t>
    <phoneticPr fontId="3" type="noConversion"/>
  </si>
  <si>
    <t>0xC200</t>
    <phoneticPr fontId="3" type="noConversion"/>
  </si>
  <si>
    <t>[7:2]</t>
    <phoneticPr fontId="3" type="noConversion"/>
  </si>
  <si>
    <t>Reserved</t>
    <phoneticPr fontId="3" type="noConversion"/>
  </si>
  <si>
    <t>[1]</t>
    <phoneticPr fontId="3" type="noConversion"/>
  </si>
  <si>
    <t>CMOS_STANDBY_EN</t>
    <phoneticPr fontId="3" type="noConversion"/>
  </si>
  <si>
    <t>RW</t>
    <phoneticPr fontId="3" type="noConversion"/>
  </si>
  <si>
    <t>1'b0</t>
    <phoneticPr fontId="3" type="noConversion"/>
  </si>
  <si>
    <t>[0]</t>
    <phoneticPr fontId="3" type="noConversion"/>
  </si>
  <si>
    <t>CMOS_RESET_EN</t>
    <phoneticPr fontId="3" type="noConversion"/>
  </si>
  <si>
    <t>1'b1</t>
    <phoneticPr fontId="3" type="noConversion"/>
  </si>
  <si>
    <t>Sensor reset control</t>
    <phoneticPr fontId="3" type="noConversion"/>
  </si>
  <si>
    <t>0xC201</t>
    <phoneticPr fontId="3" type="noConversion"/>
  </si>
  <si>
    <t>POWER_IC_EN</t>
    <phoneticPr fontId="3" type="noConversion"/>
  </si>
  <si>
    <t>Power IC enable, high active, LQFP176(0x06) only</t>
    <phoneticPr fontId="3" type="noConversion"/>
  </si>
  <si>
    <t>I2C BUF_IC_EN</t>
    <phoneticPr fontId="3" type="noConversion"/>
  </si>
  <si>
    <t>I2C Buffer IC enable, high active,, LQFP176(0x06) only</t>
    <phoneticPr fontId="3" type="noConversion"/>
  </si>
  <si>
    <t>0xC300</t>
    <phoneticPr fontId="3" type="noConversion"/>
  </si>
  <si>
    <t>CLK_SEL</t>
    <phoneticPr fontId="3" type="noConversion"/>
  </si>
  <si>
    <t>0x00: HSE
0x01: HSI
0x02: PLLCLK
0x03: SYSCLK
0x04: PLLI2SR
0x05: PCLK1
0x06: PCLK2</t>
    <phoneticPr fontId="3" type="noConversion"/>
  </si>
  <si>
    <t>0xC301</t>
    <phoneticPr fontId="3" type="noConversion"/>
  </si>
  <si>
    <t>CLK_SOURCE_FREQ</t>
    <phoneticPr fontId="3" type="noConversion"/>
  </si>
  <si>
    <t>read clock frequency (MHz), select by CLK_SEL</t>
    <phoneticPr fontId="3" type="noConversion"/>
  </si>
  <si>
    <t>0xC302</t>
    <phoneticPr fontId="3" type="noConversion"/>
  </si>
  <si>
    <t>[7]</t>
    <phoneticPr fontId="3" type="noConversion"/>
  </si>
  <si>
    <t>MCLK_1_EN</t>
    <phoneticPr fontId="3" type="noConversion"/>
  </si>
  <si>
    <t>MCLK_1 enable, high active</t>
    <phoneticPr fontId="3" type="noConversion"/>
  </si>
  <si>
    <t>[6:5]</t>
    <phoneticPr fontId="3" type="noConversion"/>
  </si>
  <si>
    <t>MCLK_1_Source</t>
    <phoneticPr fontId="3" type="noConversion"/>
  </si>
  <si>
    <t>2'h01</t>
    <phoneticPr fontId="3" type="noConversion"/>
  </si>
  <si>
    <t>0x00: Reserved, 0x01: HSE, 0x02: HSI, 0x03: PLLCLK</t>
    <phoneticPr fontId="3" type="noConversion"/>
  </si>
  <si>
    <t>[4:3]</t>
    <phoneticPr fontId="3" type="noConversion"/>
  </si>
  <si>
    <t>[2:0]</t>
    <phoneticPr fontId="3" type="noConversion"/>
  </si>
  <si>
    <t>MCLK_1_DIV</t>
    <phoneticPr fontId="3" type="noConversion"/>
  </si>
  <si>
    <t>3'h00</t>
    <phoneticPr fontId="3" type="noConversion"/>
  </si>
  <si>
    <t>0xC303</t>
    <phoneticPr fontId="3" type="noConversion"/>
  </si>
  <si>
    <t>MCLK_2_EN</t>
    <phoneticPr fontId="3" type="noConversion"/>
  </si>
  <si>
    <t>MCLK_2 enable, high active</t>
    <phoneticPr fontId="3" type="noConversion"/>
  </si>
  <si>
    <t>MCLK_2_Source</t>
    <phoneticPr fontId="3" type="noConversion"/>
  </si>
  <si>
    <t>0x00: SYSCLK, 0x01: PLLI2SR, 0x02: HSE, 0x03: PLLCLK</t>
    <phoneticPr fontId="3" type="noConversion"/>
  </si>
  <si>
    <t>MCLK_2_DIV</t>
    <phoneticPr fontId="3" type="noConversion"/>
  </si>
  <si>
    <t>0xC304</t>
    <phoneticPr fontId="3" type="noConversion"/>
  </si>
  <si>
    <t>[1:0]</t>
    <phoneticPr fontId="3" type="noConversion"/>
  </si>
  <si>
    <t>I2C_NUM_SEL</t>
    <phoneticPr fontId="3" type="noConversion"/>
  </si>
  <si>
    <t>2'h02</t>
    <phoneticPr fontId="3" type="noConversion"/>
  </si>
  <si>
    <t>0x00: Reserved, 0x01: I2C1, 0x02: I2C2, 0x03: Reserved</t>
    <phoneticPr fontId="3" type="noConversion"/>
  </si>
  <si>
    <t>0x8000</t>
    <phoneticPr fontId="3" type="noConversion"/>
  </si>
  <si>
    <t>0x8001</t>
    <phoneticPr fontId="3" type="noConversion"/>
  </si>
  <si>
    <t>BUFFER_SIZE_H</t>
    <phoneticPr fontId="3" type="noConversion"/>
  </si>
  <si>
    <t>8'hA5</t>
    <phoneticPr fontId="3" type="noConversion"/>
  </si>
  <si>
    <t>Buffer size, default is 184*184*10/8 = 42320</t>
    <phoneticPr fontId="3" type="noConversion"/>
  </si>
  <si>
    <t>0x8002</t>
    <phoneticPr fontId="3" type="noConversion"/>
  </si>
  <si>
    <t>BUFFER_SIZE_L</t>
    <phoneticPr fontId="3" type="noConversion"/>
  </si>
  <si>
    <t>8'h50</t>
    <phoneticPr fontId="3" type="noConversion"/>
  </si>
  <si>
    <t>0x8003</t>
    <phoneticPr fontId="3" type="noConversion"/>
  </si>
  <si>
    <t>SPI_EN</t>
    <phoneticPr fontId="3" type="noConversion"/>
  </si>
  <si>
    <t>SPI enable, high active</t>
    <phoneticPr fontId="3" type="noConversion"/>
  </si>
  <si>
    <t>SPI_CLK_DIV</t>
    <phoneticPr fontId="3" type="noConversion"/>
  </si>
  <si>
    <t>SPI_CLK = PCLK2_SOURCE_CLK / 2^(SPI_CLK_DIV+1)</t>
    <phoneticPr fontId="3" type="noConversion"/>
  </si>
  <si>
    <t>SPI_MODE_SEL</t>
    <phoneticPr fontId="3" type="noConversion"/>
  </si>
  <si>
    <t>2'd3</t>
    <phoneticPr fontId="3" type="noConversion"/>
  </si>
  <si>
    <t>mode0/1/2/3</t>
    <phoneticPr fontId="3" type="noConversion"/>
  </si>
  <si>
    <t>0x8100</t>
    <phoneticPr fontId="3" type="noConversion"/>
  </si>
  <si>
    <t>0x8101</t>
    <phoneticPr fontId="3" type="noConversion"/>
  </si>
  <si>
    <t>T7805_SPI_RW_SEL</t>
    <phoneticPr fontId="3" type="noConversion"/>
  </si>
  <si>
    <t>WO</t>
    <phoneticPr fontId="3" type="noConversion"/>
  </si>
  <si>
    <t>1: read, 0: write</t>
    <phoneticPr fontId="3" type="noConversion"/>
  </si>
  <si>
    <t>[6:0]</t>
    <phoneticPr fontId="3" type="noConversion"/>
  </si>
  <si>
    <t>T7805_SPI_ADDR</t>
    <phoneticPr fontId="3" type="noConversion"/>
  </si>
  <si>
    <t>T7805 spi address, and also trig whole spi protocol</t>
    <phoneticPr fontId="3" type="noConversion"/>
  </si>
  <si>
    <t>0x8102</t>
    <phoneticPr fontId="3" type="noConversion"/>
  </si>
  <si>
    <t>T7805_SPI_WD</t>
    <phoneticPr fontId="3" type="noConversion"/>
  </si>
  <si>
    <t>T7805 spi write value</t>
    <phoneticPr fontId="3" type="noConversion"/>
  </si>
  <si>
    <t>0x8103</t>
    <phoneticPr fontId="3" type="noConversion"/>
  </si>
  <si>
    <t>T7805_SPI_RD</t>
    <phoneticPr fontId="3" type="noConversion"/>
  </si>
  <si>
    <t>T7805 spi read value</t>
    <phoneticPr fontId="3" type="noConversion"/>
  </si>
  <si>
    <t>0x81F0</t>
    <phoneticPr fontId="3" type="noConversion"/>
  </si>
  <si>
    <t>T7805_START_CAPTURE</t>
    <phoneticPr fontId="3" type="noConversion"/>
  </si>
  <si>
    <t>not implemented</t>
    <phoneticPr fontId="2" type="noConversion"/>
  </si>
  <si>
    <t>[2]</t>
    <phoneticPr fontId="2" type="noConversion"/>
  </si>
  <si>
    <t>TIM4_CH1_PWM_EN</t>
    <phoneticPr fontId="2" type="noConversion"/>
  </si>
  <si>
    <t>RW</t>
    <phoneticPr fontId="2" type="noConversion"/>
  </si>
  <si>
    <t>1'b0</t>
    <phoneticPr fontId="2" type="noConversion"/>
  </si>
  <si>
    <t>TIM4_CH1_PWM enable, high active</t>
    <phoneticPr fontId="2" type="noConversion"/>
  </si>
  <si>
    <t>1.add pin define PB6 as TIM4_CH1, and setup as PWM_1 mode
2.add reg 0xC304 bit[2] for PWM_EN, and default off</t>
    <phoneticPr fontId="2" type="noConversion"/>
  </si>
  <si>
    <t>1.add pin define PB8, PB9 as I2C1
2.modify I2C2 pin define, PB10, PB11 as Package0x06; PF0, PF1 as Package0x05
3.add reg 0xC304 bit[1:0] for I2C_NUM_SEL, and default use I2C2</t>
    <phoneticPr fontId="2" type="noConversion"/>
  </si>
  <si>
    <t>MCLK_1 frequency = Source / (MCLK_0_DIV[2:0]+1), max=4</t>
    <phoneticPr fontId="3" type="noConversion"/>
  </si>
  <si>
    <t>MCLK_2 frequency = Source / (MCLK_0_DIV[2:0]+1), max=4</t>
    <phoneticPr fontId="3" type="noConversion"/>
  </si>
  <si>
    <t>1.fix high/low byte transfer issue at USB
2.fix get MCLK active state wrong issue</t>
    <phoneticPr fontId="2" type="noConversion"/>
  </si>
  <si>
    <t>1.feat: add EEPROM SPI R/W functions
2.feat: add hex2dfu batch file and add to post-build command
3.feat: add EEPROM test function by UART print @ main (close now)</t>
    <phoneticPr fontId="2" type="noConversion"/>
  </si>
  <si>
    <t>1.fix: pc tool grab line mode image will stuck issue</t>
    <phoneticPr fontId="2" type="noConversion"/>
  </si>
  <si>
    <t>[3]</t>
    <phoneticPr fontId="2" type="noConversion"/>
  </si>
  <si>
    <t>AUTO_CLEARCACHE_ENABLE</t>
    <phoneticPr fontId="2" type="noConversion"/>
  </si>
  <si>
    <t>auto clear-cache after read image, high active</t>
    <phoneticPr fontId="2" type="noConversion"/>
  </si>
  <si>
    <t>1'b1</t>
    <phoneticPr fontId="2" type="noConversion"/>
  </si>
  <si>
    <t>1.fix: eeprom SPI r/w issue</t>
    <phoneticPr fontId="2" type="noConversion"/>
  </si>
  <si>
    <t>1.feat: add reset pin for RA socket and multi-chip board
2.feat: add I2C2 GPIO configuration for RA MCU board</t>
    <phoneticPr fontId="2" type="noConversion"/>
  </si>
  <si>
    <t>1.feat: expand buf size from u16 to u32, and add SPI DMA with mutiple polling when length over u16_max
2.perf: perf: compiler use -Ofast mode to improve whole read image flow speed</t>
    <phoneticPr fontId="2" type="noConversion"/>
  </si>
  <si>
    <t>BUFFER_SIZE_M</t>
    <phoneticPr fontId="3" type="noConversion"/>
  </si>
  <si>
    <t>8'h00</t>
    <phoneticPr fontId="2" type="noConversion"/>
  </si>
  <si>
    <t>0xC202</t>
    <phoneticPr fontId="2" type="noConversion"/>
  </si>
  <si>
    <t>[0]</t>
    <phoneticPr fontId="2" type="noConversion"/>
  </si>
  <si>
    <t>[1]</t>
    <phoneticPr fontId="2" type="noConversion"/>
  </si>
  <si>
    <t>GPIO_E_03</t>
    <phoneticPr fontId="2" type="noConversion"/>
  </si>
  <si>
    <t>GPIO_E_04</t>
    <phoneticPr fontId="2" type="noConversion"/>
  </si>
  <si>
    <t>1.feat: add PE3 and PE4 GPIO control register</t>
    <phoneticPr fontId="2" type="noConversion"/>
  </si>
  <si>
    <t>4'h00</t>
    <phoneticPr fontId="3" type="noConversion"/>
  </si>
  <si>
    <t>1.feat: add MCLK2 off/48/24/12 MHz setting for previous PC Tool
2.fix: read MCLK status unstable issue</t>
    <phoneticPr fontId="2" type="noConversion"/>
  </si>
  <si>
    <t>1.fix: remove func that when chip expo time over frame cost time to avoid unpredictable event
2.fix: wrong GPIO pin mapping</t>
    <phoneticPr fontId="2" type="noConversion"/>
  </si>
  <si>
    <t>0x8104</t>
    <phoneticPr fontId="2" type="noConversion"/>
  </si>
  <si>
    <t>[7:0]</t>
    <phoneticPr fontId="2" type="noConversion"/>
  </si>
  <si>
    <t>T7805_Efuse_W_Bank</t>
    <phoneticPr fontId="2" type="noConversion"/>
  </si>
  <si>
    <t>T7805 Efuse write bank</t>
    <phoneticPr fontId="2" type="noConversion"/>
  </si>
  <si>
    <t>0x8105</t>
    <phoneticPr fontId="2" type="noConversion"/>
  </si>
  <si>
    <t>T7805_Efuse_W_Data</t>
    <phoneticPr fontId="2" type="noConversion"/>
  </si>
  <si>
    <t>T7805 Efuse write value and trigger write to T7805</t>
    <phoneticPr fontId="2" type="noConversion"/>
  </si>
  <si>
    <t>0xC203</t>
    <phoneticPr fontId="2" type="noConversion"/>
  </si>
  <si>
    <t>0xC204</t>
    <phoneticPr fontId="2" type="noConversion"/>
  </si>
  <si>
    <t>[7]</t>
    <phoneticPr fontId="2" type="noConversion"/>
  </si>
  <si>
    <t>0xC20F</t>
    <phoneticPr fontId="2" type="noConversion"/>
  </si>
  <si>
    <t>WO</t>
    <phoneticPr fontId="2" type="noConversion"/>
  </si>
  <si>
    <t>0xC205</t>
    <phoneticPr fontId="2" type="noConversion"/>
  </si>
  <si>
    <t>DELAY_BETWEEN_PE3_AND_RST_L</t>
    <phoneticPr fontId="2" type="noConversion"/>
  </si>
  <si>
    <t>DELAY_BETWEEN_PE3_AND_RST_H</t>
    <phoneticPr fontId="2" type="noConversion"/>
  </si>
  <si>
    <t>DELAY_BETWEEN_PE3_AND_PE4_L</t>
    <phoneticPr fontId="2" type="noConversion"/>
  </si>
  <si>
    <t>DELAY_BETWEEN_PE3_AND_PE4_H</t>
    <phoneticPr fontId="2" type="noConversion"/>
  </si>
  <si>
    <t>[2:0]</t>
    <phoneticPr fontId="2" type="noConversion"/>
  </si>
  <si>
    <t>[6:4]</t>
    <phoneticPr fontId="2" type="noConversion"/>
  </si>
  <si>
    <t>DELAY_BETWEEN_PE3_AND_PE4_SIGN</t>
    <phoneticPr fontId="2" type="noConversion"/>
  </si>
  <si>
    <t>3'h00</t>
    <phoneticPr fontId="2" type="noConversion"/>
  </si>
  <si>
    <t>delay time between PE3 rising &amp; PE4 rising, unit=1us</t>
    <phoneticPr fontId="2" type="noConversion"/>
  </si>
  <si>
    <t>0-&gt;PE3 rising first, 1-&gt;PE4 rising first</t>
    <phoneticPr fontId="2" type="noConversion"/>
  </si>
  <si>
    <t>delay time between PE3 rising &amp; N_RST rising, unit=1us</t>
    <phoneticPr fontId="2" type="noConversion"/>
  </si>
  <si>
    <t>delay between PE3, PE4 and N_RST trigger, write 1 to trigger, auto clear</t>
    <phoneticPr fontId="2" type="noConversion"/>
  </si>
  <si>
    <t>DELAY_BETWEEN_PE3_PE4_RST_TRIG</t>
    <phoneticPr fontId="2" type="noConversion"/>
  </si>
  <si>
    <t>1.feat: add GPIOs sequence setting function
2.feat: add efuse write function
3.feat: add PF7 pin and set default HIGH to let T7805 use internal clock mode on RA sensor board
4.feat: modify MCLK1/2 off status as HIGH to let T7805 use internal clock mode</t>
    <phoneticPr fontId="2" type="noConversion"/>
  </si>
  <si>
    <t>GPIO_E_06</t>
    <phoneticPr fontId="2" type="noConversion"/>
  </si>
  <si>
    <t>1.feat: add function for reliability test board
2.fix: r/w SPI change page fail when polling capture image
3.feat: add GPIO PE6 control
4.fix: i2c2 crash issue
5.feat: add GPIO PE6</t>
    <phoneticPr fontId="2" type="noConversion"/>
  </si>
  <si>
    <t>0: output, 1: input</t>
    <phoneticPr fontId="2" type="noConversion"/>
  </si>
  <si>
    <t>0xC211</t>
    <phoneticPr fontId="2" type="noConversion"/>
  </si>
  <si>
    <t>0xC212</t>
    <phoneticPr fontId="2" type="noConversion"/>
  </si>
  <si>
    <t>PE3 output control</t>
    <phoneticPr fontId="2" type="noConversion"/>
  </si>
  <si>
    <t>PE4 output control</t>
    <phoneticPr fontId="2" type="noConversion"/>
  </si>
  <si>
    <t>PE6 output control</t>
    <phoneticPr fontId="2" type="noConversion"/>
  </si>
  <si>
    <t>PE3 input status</t>
    <phoneticPr fontId="2" type="noConversion"/>
  </si>
  <si>
    <t>PE4 input status</t>
    <phoneticPr fontId="2" type="noConversion"/>
  </si>
  <si>
    <t>PE6 input status</t>
    <phoneticPr fontId="2" type="noConversion"/>
  </si>
  <si>
    <t>RO</t>
    <phoneticPr fontId="2" type="noConversion"/>
  </si>
  <si>
    <t>1.feat: add TY7868 SPI mode toggle function
2.feat: add gpio in/out control and read in/out status register</t>
    <phoneticPr fontId="2" type="noConversion"/>
  </si>
  <si>
    <t>0xC305</t>
    <phoneticPr fontId="2" type="noConversion"/>
  </si>
  <si>
    <t>SYS_CLK_SET</t>
    <phoneticPr fontId="2" type="noConversion"/>
  </si>
  <si>
    <t>8'd192</t>
    <phoneticPr fontId="2" type="noConversion"/>
  </si>
  <si>
    <t>system clock dynamic setting (96MHz~216MHz)</t>
    <phoneticPr fontId="2" type="noConversion"/>
  </si>
  <si>
    <t>SPI_DIV</t>
    <phoneticPr fontId="2" type="noConversion"/>
  </si>
  <si>
    <t>SYS_CLK(HEX)</t>
    <phoneticPr fontId="2" type="noConversion"/>
  </si>
  <si>
    <t>SPI_CLK(MHz)</t>
    <phoneticPr fontId="2" type="noConversion"/>
  </si>
  <si>
    <t>SYS_CLK(MHz)(DEC)</t>
    <phoneticPr fontId="2" type="noConversion"/>
  </si>
  <si>
    <t>GPIO_B_02</t>
    <phoneticPr fontId="2" type="noConversion"/>
  </si>
  <si>
    <t>PB2 output control</t>
    <phoneticPr fontId="2" type="noConversion"/>
  </si>
  <si>
    <t>[4]</t>
    <phoneticPr fontId="2" type="noConversion"/>
  </si>
  <si>
    <t>GPIO_C_10</t>
    <phoneticPr fontId="2" type="noConversion"/>
  </si>
  <si>
    <t>PC10 output control</t>
    <phoneticPr fontId="2" type="noConversion"/>
  </si>
  <si>
    <t>[5]</t>
    <phoneticPr fontId="2" type="noConversion"/>
  </si>
  <si>
    <t>GPIO_D_11</t>
    <phoneticPr fontId="2" type="noConversion"/>
  </si>
  <si>
    <t>PD11 output control</t>
    <phoneticPr fontId="2" type="noConversion"/>
  </si>
  <si>
    <t>[6]</t>
    <phoneticPr fontId="2" type="noConversion"/>
  </si>
  <si>
    <t>GPIO_D_13</t>
    <phoneticPr fontId="2" type="noConversion"/>
  </si>
  <si>
    <t>PD13 output control</t>
    <phoneticPr fontId="2" type="noConversion"/>
  </si>
  <si>
    <t>GPIO_E_02</t>
    <phoneticPr fontId="3" type="noConversion"/>
  </si>
  <si>
    <t>PE2 output control</t>
    <phoneticPr fontId="2" type="noConversion"/>
  </si>
  <si>
    <t>PB2 input status</t>
    <phoneticPr fontId="2" type="noConversion"/>
  </si>
  <si>
    <t>PC10 input status</t>
    <phoneticPr fontId="2" type="noConversion"/>
  </si>
  <si>
    <t>PD11 input status</t>
    <phoneticPr fontId="2" type="noConversion"/>
  </si>
  <si>
    <t>PD13 input status</t>
    <phoneticPr fontId="2" type="noConversion"/>
  </si>
  <si>
    <t>PE2 input status</t>
    <phoneticPr fontId="2" type="noConversion"/>
  </si>
  <si>
    <t>0xC206</t>
    <phoneticPr fontId="2" type="noConversion"/>
  </si>
  <si>
    <t>0xC207</t>
    <phoneticPr fontId="2" type="noConversion"/>
  </si>
  <si>
    <t>[15:8]</t>
    <phoneticPr fontId="2" type="noConversion"/>
  </si>
  <si>
    <t>N_RST_DELAY_UNIT_H</t>
    <phoneticPr fontId="2" type="noConversion"/>
  </si>
  <si>
    <t>N_RST_DELAY_UNIT_L</t>
    <phoneticPr fontId="2" type="noConversion"/>
  </si>
  <si>
    <t>N_RST delay time, unit=1us</t>
    <phoneticPr fontId="2" type="noConversion"/>
  </si>
  <si>
    <t>[7:2]</t>
    <phoneticPr fontId="2" type="noConversion"/>
  </si>
  <si>
    <t>N_RST_DELAY_TRIG</t>
    <phoneticPr fontId="2" type="noConversion"/>
  </si>
  <si>
    <t>0xC213</t>
    <phoneticPr fontId="2" type="noConversion"/>
  </si>
  <si>
    <t>2'b00</t>
    <phoneticPr fontId="2" type="noConversion"/>
  </si>
  <si>
    <t>interrupt mode selection, input mode only
0b00: disable, 0b01: rising edge, 
0b10: falling edge, 0b11: both edge</t>
    <phoneticPr fontId="2" type="noConversion"/>
  </si>
  <si>
    <t>[1:0]</t>
    <phoneticPr fontId="2" type="noConversion"/>
  </si>
  <si>
    <t>[3:2]</t>
    <phoneticPr fontId="2" type="noConversion"/>
  </si>
  <si>
    <t>[7:4]</t>
    <phoneticPr fontId="2" type="noConversion"/>
  </si>
  <si>
    <t>0xC214</t>
    <phoneticPr fontId="2" type="noConversion"/>
  </si>
  <si>
    <t>0xC215</t>
    <phoneticPr fontId="2" type="noConversion"/>
  </si>
  <si>
    <t>GPIO is triggered status, clear by user</t>
    <phoneticPr fontId="2" type="noConversion"/>
  </si>
  <si>
    <t>[4:2]</t>
    <phoneticPr fontId="3" type="noConversion"/>
  </si>
  <si>
    <t>3'd1</t>
    <phoneticPr fontId="3" type="noConversion"/>
  </si>
  <si>
    <t>0x8200</t>
    <phoneticPr fontId="2" type="noConversion"/>
  </si>
  <si>
    <t>0x8201</t>
    <phoneticPr fontId="2" type="noConversion"/>
  </si>
  <si>
    <t>0x8203</t>
    <phoneticPr fontId="2" type="noConversion"/>
  </si>
  <si>
    <t>[7:1]</t>
    <phoneticPr fontId="2" type="noConversion"/>
  </si>
  <si>
    <t>LINEAR_SENSOR_SIG_GEN</t>
    <phoneticPr fontId="2" type="noConversion"/>
  </si>
  <si>
    <t>LINEAR_SENSOR_SIG_TR</t>
    <phoneticPr fontId="2" type="noConversion"/>
  </si>
  <si>
    <t>LINEAR_SENSOR_SIG_MCK_LEN_H</t>
    <phoneticPr fontId="2" type="noConversion"/>
  </si>
  <si>
    <t>LINEAR_SENSOR_SIG_MCK_LEN_L</t>
    <phoneticPr fontId="2" type="noConversion"/>
  </si>
  <si>
    <t>MCK length</t>
    <phoneticPr fontId="2" type="noConversion"/>
  </si>
  <si>
    <t>write 1 to trigger, auto clear</t>
  </si>
  <si>
    <t>TR value</t>
    <phoneticPr fontId="2" type="noConversion"/>
  </si>
  <si>
    <t>0x8202</t>
    <phoneticPr fontId="2" type="noConversion"/>
  </si>
  <si>
    <t>1. fix: gpio in/out program issue
2. fix: make sure GPIO pull mode as no pull mode</t>
    <phoneticPr fontId="2" type="noConversion"/>
  </si>
  <si>
    <t>1. feat: adjust GPIO input pull mode from pull high to no-pull</t>
    <phoneticPr fontId="2" type="noConversion"/>
  </si>
  <si>
    <t>1. feat: support MCU dynamic system clock setting
2. fix: wrong return value when SPI_CLK_DIV is 2^3</t>
    <phoneticPr fontId="2" type="noConversion"/>
  </si>
  <si>
    <t>1. feat: add new GPIO control: PB2, PC10, PD11, PD13, PE2</t>
    <phoneticPr fontId="2" type="noConversion"/>
  </si>
  <si>
    <t>1. feat: add N_RST delay time adjustment function
2. feat: add T7805/T7806 SPI burst read/write function
3. feat: add interrupt status of GPIO PE4</t>
    <phoneticPr fontId="2" type="noConversion"/>
  </si>
  <si>
    <t>1. feat: expand SPI divider range
2. feat: add linear sensor signal simulator function
3. fix: fix wrong protocol about T7805/T7806 SPI burst read function</t>
    <phoneticPr fontId="2" type="noConversion"/>
  </si>
  <si>
    <t>1. fix: critical bugs
2. feat: adjust default buffer size to 216x216
3. fix: too large value of uint8_t</t>
    <phoneticPr fontId="2" type="noConversion"/>
  </si>
  <si>
    <t>0x8106</t>
    <phoneticPr fontId="2" type="noConversion"/>
  </si>
  <si>
    <t>T7805_SPECIAL_TEST1_DELAY_H</t>
    <phoneticPr fontId="2" type="noConversion"/>
  </si>
  <si>
    <t>T7805_SPECIAL_TEST1_DELAY_L</t>
    <phoneticPr fontId="2" type="noConversion"/>
  </si>
  <si>
    <t>T7805_SPECIAL_TEST1_INTG_0x0C</t>
    <phoneticPr fontId="2" type="noConversion"/>
  </si>
  <si>
    <t>T7805_SPECIAL_TEST1_INTG_0x0D</t>
    <phoneticPr fontId="2" type="noConversion"/>
  </si>
  <si>
    <t>0x8107</t>
  </si>
  <si>
    <t>0x8108</t>
  </si>
  <si>
    <t>0x8109</t>
  </si>
  <si>
    <t>0x810A</t>
    <phoneticPr fontId="2" type="noConversion"/>
  </si>
  <si>
    <t>Wo</t>
    <phoneticPr fontId="2" type="noConversion"/>
  </si>
  <si>
    <t>1. feat: add cmd for special test 1</t>
    <phoneticPr fontId="2" type="noConversion"/>
  </si>
  <si>
    <t>delay after osc change command in us</t>
    <phoneticPr fontId="2" type="noConversion"/>
  </si>
  <si>
    <t>T7805_SPECIAL_TEST1_START</t>
    <phoneticPr fontId="2" type="noConversion"/>
  </si>
  <si>
    <t>T7805 INTG value update after T7805_SPECIAL_TEST1_START triggered</t>
    <phoneticPr fontId="2" type="noConversion"/>
  </si>
  <si>
    <t>8'h02</t>
    <phoneticPr fontId="2" type="noConversion"/>
  </si>
  <si>
    <t>8'h34</t>
    <phoneticPr fontId="2" type="noConversion"/>
  </si>
  <si>
    <t>DELAY_BETWEEN_PE2_RST_TRIG</t>
    <phoneticPr fontId="2" type="noConversion"/>
  </si>
  <si>
    <t>[7:3]</t>
    <phoneticPr fontId="2" type="noConversion"/>
  </si>
  <si>
    <t>delay (N_RST_DELAY_UNIT) between PE2 and N_RST trigger, write 1 to trigger, auto clear</t>
    <phoneticPr fontId="2" type="noConversion"/>
  </si>
  <si>
    <t>N_RST delay (N_RST_DELAY_UNIT) trigger, write 1 to trigger, auto clear</t>
    <phoneticPr fontId="2" type="noConversion"/>
  </si>
  <si>
    <t>1. memset buffer default value is 128
2. add delay between pe2 and N_RST gpio</t>
    <phoneticPr fontId="2" type="noConversion"/>
  </si>
  <si>
    <t>1. add package judgement for N_RST pin control</t>
    <phoneticPr fontId="2" type="noConversion"/>
  </si>
  <si>
    <t>0x81F1</t>
    <phoneticPr fontId="2" type="noConversion"/>
  </si>
  <si>
    <t>0x81F2</t>
    <phoneticPr fontId="2" type="noConversion"/>
  </si>
  <si>
    <t>0x81F3</t>
    <phoneticPr fontId="2" type="noConversion"/>
  </si>
  <si>
    <t>0x81F4</t>
    <phoneticPr fontId="2" type="noConversion"/>
  </si>
  <si>
    <t>T7805_LINE_MODE_LENGTH_H</t>
    <phoneticPr fontId="2" type="noConversion"/>
  </si>
  <si>
    <t>T7805_LINE_MODE_HEIGHT_H</t>
    <phoneticPr fontId="2" type="noConversion"/>
  </si>
  <si>
    <t>T7805_LINE_MODE_HEIGHT_L</t>
    <phoneticPr fontId="2" type="noConversion"/>
  </si>
  <si>
    <t>T7805_LINE_MODE_LENGTH_L</t>
    <phoneticPr fontId="2" type="noConversion"/>
  </si>
  <si>
    <t>per line length in byte
e.g. width=216, px_fmt=10, length=216*10/8=270</t>
    <phoneticPr fontId="2" type="noConversion"/>
  </si>
  <si>
    <t>line mode height in byte</t>
    <phoneticPr fontId="2" type="noConversion"/>
  </si>
  <si>
    <t>T7805 start capture full frame.
if LINE_MODE_LENGTH*LINE_MODE_HEIGHT=0, capture by frame mode, otherwise, capture by line mode</t>
    <phoneticPr fontId="3" type="noConversion"/>
  </si>
  <si>
    <t>1. add T7805/T7806 line mode capture by MCU
2. optimize T7805/T7806 line mode capture by PC Tool</t>
    <phoneticPr fontId="2" type="noConversion"/>
  </si>
  <si>
    <t>1. fixed get spi clk issue at old command</t>
    <phoneticPr fontId="2" type="noConversion"/>
  </si>
  <si>
    <t>1. optimize SPI tx/rx</t>
    <phoneticPr fontId="2" type="noConversion"/>
  </si>
  <si>
    <t>AUTO_FRAMREADY_ENABLE</t>
    <phoneticPr fontId="2" type="noConversion"/>
  </si>
  <si>
    <t>auto frame-ready at start-capture function, high active</t>
    <phoneticPr fontId="2" type="noConversion"/>
  </si>
  <si>
    <t>[7:5]</t>
    <phoneticPr fontId="3" type="noConversion"/>
  </si>
  <si>
    <t>0x81F5</t>
    <phoneticPr fontId="2" type="noConversion"/>
  </si>
  <si>
    <t>FRAME_READY_DELAY_MS</t>
    <phoneticPr fontId="2" type="noConversion"/>
  </si>
  <si>
    <t>delay befor capture full frame data in ms (max=65)</t>
    <phoneticPr fontId="2" type="noConversion"/>
  </si>
  <si>
    <t>1. add workaround feature for T7805/T7806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</si>
</sst>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6"/>
      <scheme val="minor"/>
    </font>
    <font>
      <sz val="9"/>
      <name val="等线"/>
      <family val="3"/>
      <charset val="136"/>
      <scheme val="minor"/>
    </font>
    <font>
      <sz val="9"/>
      <name val="等线"/>
      <family val="2"/>
      <charset val="136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name val="Microsoft JhengHei UI"/>
      <family val="2"/>
      <charset val="136"/>
    </font>
    <font>
      <b/>
      <sz val="11"/>
      <name val="Microsoft JhengHei UI"/>
      <family val="2"/>
      <charset val="136"/>
    </font>
    <font>
      <b/>
      <sz val="11"/>
      <color theme="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6">
    <xf numFmtId="0" fontId="0" fillId="0" borderId="0" xfId="0"/>
    <xf numFmtId="0" fontId="4" fillId="0" borderId="1" xfId="1" applyFont="1" applyBorder="1" applyAlignment="1">
      <alignment horizontal="left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4" fillId="0" borderId="1" xfId="1" applyFont="1" applyBorder="1">
      <alignment vertical="center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/>
    </xf>
    <xf numFmtId="0" fontId="4" fillId="0" borderId="5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0" xfId="1" applyFont="1" applyFill="1" applyAlignment="1">
      <alignment horizontal="center" vertical="center"/>
    </xf>
  </cellXfs>
  <cellStyles count="2">
    <cellStyle name="一般" xfId="0" builtinId="0"/>
    <cellStyle name="一般 2" xfId="1" xr:uid="{CDA96E7D-3146-4378-B94E-B4DF2140A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pane ySplit="1" topLeftCell="A17" activePane="bottomLeft" state="frozen"/>
      <selection pane="bottomLeft" activeCell="D23" sqref="D23"/>
    </sheetView>
  </sheetViews>
  <sheetFormatPr defaultColWidth="9.125" defaultRowHeight="15"/>
  <cols>
    <col min="1" max="1" width="8.25" style="30" bestFit="1" customWidth="1"/>
    <col min="2" max="2" width="8.375" style="30" bestFit="1" customWidth="1"/>
    <col min="3" max="3" width="14.125" style="31" bestFit="1" customWidth="1"/>
    <col min="4" max="4" width="80.875" style="34" bestFit="1" customWidth="1"/>
    <col min="5" max="5" width="9" style="30" bestFit="1" customWidth="1"/>
    <col min="6" max="16384" width="9.125" style="33"/>
  </cols>
  <sheetData>
    <row r="1" spans="1:5" s="29" customFormat="1">
      <c r="A1" s="27" t="s">
        <v>4</v>
      </c>
      <c r="B1" s="27" t="s">
        <v>5</v>
      </c>
      <c r="C1" s="28" t="s">
        <v>0</v>
      </c>
      <c r="D1" s="27" t="s">
        <v>1</v>
      </c>
      <c r="E1" s="27" t="s">
        <v>2</v>
      </c>
    </row>
    <row r="2" spans="1:5" ht="45">
      <c r="A2" s="30">
        <v>1</v>
      </c>
      <c r="B2" s="30">
        <v>0</v>
      </c>
      <c r="C2" s="31">
        <v>44286</v>
      </c>
      <c r="D2" s="32" t="s">
        <v>6</v>
      </c>
      <c r="E2" s="30" t="s">
        <v>3</v>
      </c>
    </row>
    <row r="3" spans="1:5" ht="45">
      <c r="A3" s="30">
        <v>1</v>
      </c>
      <c r="B3" s="30">
        <v>1</v>
      </c>
      <c r="C3" s="31">
        <v>44286</v>
      </c>
      <c r="D3" s="32" t="s">
        <v>128</v>
      </c>
      <c r="E3" s="30" t="s">
        <v>3</v>
      </c>
    </row>
    <row r="4" spans="1:5" ht="30">
      <c r="A4" s="30">
        <v>1</v>
      </c>
      <c r="B4" s="30">
        <v>2</v>
      </c>
      <c r="C4" s="31">
        <v>44287</v>
      </c>
      <c r="D4" s="32" t="s">
        <v>127</v>
      </c>
      <c r="E4" s="30" t="s">
        <v>3</v>
      </c>
    </row>
    <row r="5" spans="1:5" ht="30">
      <c r="A5" s="30">
        <v>1</v>
      </c>
      <c r="B5" s="30">
        <v>3</v>
      </c>
      <c r="C5" s="31">
        <v>44300</v>
      </c>
      <c r="D5" s="32" t="s">
        <v>131</v>
      </c>
      <c r="E5" s="30" t="s">
        <v>3</v>
      </c>
    </row>
    <row r="6" spans="1:5" ht="45">
      <c r="A6" s="30">
        <v>1</v>
      </c>
      <c r="B6" s="30">
        <v>4</v>
      </c>
      <c r="C6" s="31">
        <v>44375</v>
      </c>
      <c r="D6" s="32" t="s">
        <v>132</v>
      </c>
      <c r="E6" s="30" t="s">
        <v>3</v>
      </c>
    </row>
    <row r="7" spans="1:5">
      <c r="A7" s="30">
        <v>1</v>
      </c>
      <c r="B7" s="30">
        <v>5</v>
      </c>
      <c r="C7" s="31">
        <v>44376</v>
      </c>
      <c r="D7" s="32" t="s">
        <v>133</v>
      </c>
      <c r="E7" s="30" t="s">
        <v>3</v>
      </c>
    </row>
    <row r="8" spans="1:5">
      <c r="A8" s="30">
        <v>1</v>
      </c>
      <c r="B8" s="30">
        <v>6</v>
      </c>
      <c r="C8" s="31">
        <v>44379</v>
      </c>
      <c r="D8" s="34" t="s">
        <v>138</v>
      </c>
      <c r="E8" s="30" t="s">
        <v>3</v>
      </c>
    </row>
    <row r="9" spans="1:5" ht="30">
      <c r="A9" s="30">
        <v>1</v>
      </c>
      <c r="B9" s="30">
        <v>7</v>
      </c>
      <c r="C9" s="31">
        <v>44383</v>
      </c>
      <c r="D9" s="32" t="s">
        <v>139</v>
      </c>
      <c r="E9" s="30" t="s">
        <v>3</v>
      </c>
    </row>
    <row r="10" spans="1:5" ht="45">
      <c r="A10" s="30">
        <v>1</v>
      </c>
      <c r="B10" s="30">
        <v>8</v>
      </c>
      <c r="C10" s="31">
        <v>44386</v>
      </c>
      <c r="D10" s="32" t="s">
        <v>140</v>
      </c>
      <c r="E10" s="30" t="s">
        <v>3</v>
      </c>
    </row>
    <row r="11" spans="1:5">
      <c r="A11" s="30">
        <v>1</v>
      </c>
      <c r="B11" s="30">
        <v>9</v>
      </c>
      <c r="C11" s="31">
        <v>44391</v>
      </c>
      <c r="D11" s="34" t="s">
        <v>148</v>
      </c>
      <c r="E11" s="30" t="s">
        <v>3</v>
      </c>
    </row>
    <row r="12" spans="1:5" ht="30">
      <c r="A12" s="30">
        <v>1</v>
      </c>
      <c r="B12" s="30">
        <v>10</v>
      </c>
      <c r="C12" s="31">
        <v>44396</v>
      </c>
      <c r="D12" s="32" t="s">
        <v>150</v>
      </c>
      <c r="E12" s="30" t="s">
        <v>3</v>
      </c>
    </row>
    <row r="13" spans="1:5" ht="45">
      <c r="A13" s="30">
        <v>1</v>
      </c>
      <c r="B13" s="30">
        <v>11</v>
      </c>
      <c r="C13" s="31">
        <v>44398</v>
      </c>
      <c r="D13" s="32" t="s">
        <v>151</v>
      </c>
      <c r="E13" s="30" t="s">
        <v>3</v>
      </c>
    </row>
    <row r="14" spans="1:5" ht="75">
      <c r="A14" s="30">
        <v>1</v>
      </c>
      <c r="B14" s="30">
        <v>12</v>
      </c>
      <c r="C14" s="31">
        <v>44400</v>
      </c>
      <c r="D14" s="32" t="s">
        <v>178</v>
      </c>
      <c r="E14" s="30" t="s">
        <v>3</v>
      </c>
    </row>
    <row r="15" spans="1:5" ht="75">
      <c r="A15" s="30">
        <v>1</v>
      </c>
      <c r="B15" s="30">
        <v>13</v>
      </c>
      <c r="C15" s="31">
        <v>44407</v>
      </c>
      <c r="D15" s="32" t="s">
        <v>180</v>
      </c>
      <c r="E15" s="30" t="s">
        <v>3</v>
      </c>
    </row>
    <row r="16" spans="1:5" ht="30">
      <c r="A16" s="30">
        <v>1</v>
      </c>
      <c r="B16" s="30">
        <v>14</v>
      </c>
      <c r="C16" s="31">
        <v>44440</v>
      </c>
      <c r="D16" s="32" t="s">
        <v>191</v>
      </c>
      <c r="E16" s="30" t="s">
        <v>3</v>
      </c>
    </row>
    <row r="17" spans="1:5" ht="30">
      <c r="A17" s="30">
        <v>1</v>
      </c>
      <c r="B17" s="30">
        <v>15</v>
      </c>
      <c r="C17" s="31">
        <v>44442</v>
      </c>
      <c r="D17" s="32" t="s">
        <v>249</v>
      </c>
      <c r="E17" s="30" t="s">
        <v>3</v>
      </c>
    </row>
    <row r="18" spans="1:5">
      <c r="A18" s="30">
        <v>1</v>
      </c>
      <c r="B18" s="30">
        <v>16</v>
      </c>
      <c r="C18" s="31">
        <v>44445</v>
      </c>
      <c r="D18" s="34" t="s">
        <v>250</v>
      </c>
      <c r="E18" s="30" t="s">
        <v>3</v>
      </c>
    </row>
    <row r="19" spans="1:5" s="38" customFormat="1" ht="30">
      <c r="A19" s="35">
        <v>1</v>
      </c>
      <c r="B19" s="35">
        <v>17</v>
      </c>
      <c r="C19" s="36">
        <v>44551</v>
      </c>
      <c r="D19" s="37" t="s">
        <v>251</v>
      </c>
      <c r="E19" s="35" t="s">
        <v>3</v>
      </c>
    </row>
    <row r="20" spans="1:5" s="38" customFormat="1">
      <c r="A20" s="35">
        <v>1</v>
      </c>
      <c r="B20" s="35">
        <v>18</v>
      </c>
      <c r="C20" s="36">
        <v>44582</v>
      </c>
      <c r="D20" s="39" t="s">
        <v>252</v>
      </c>
      <c r="E20" s="35" t="s">
        <v>3</v>
      </c>
    </row>
    <row r="21" spans="1:5" s="38" customFormat="1" ht="45">
      <c r="A21" s="35">
        <v>1</v>
      </c>
      <c r="B21" s="35">
        <v>19</v>
      </c>
      <c r="C21" s="36">
        <v>44608</v>
      </c>
      <c r="D21" s="37" t="s">
        <v>253</v>
      </c>
      <c r="E21" s="35" t="s">
        <v>3</v>
      </c>
    </row>
    <row r="22" spans="1:5" s="38" customFormat="1" ht="45">
      <c r="A22" s="35">
        <v>1</v>
      </c>
      <c r="B22" s="35">
        <v>20</v>
      </c>
      <c r="C22" s="36">
        <v>44609</v>
      </c>
      <c r="D22" s="37" t="s">
        <v>254</v>
      </c>
      <c r="E22" s="35" t="s">
        <v>3</v>
      </c>
    </row>
    <row r="23" spans="1:5" ht="45">
      <c r="A23" s="30">
        <v>1</v>
      </c>
      <c r="B23" s="30">
        <v>21</v>
      </c>
      <c r="C23" s="31">
        <v>44623</v>
      </c>
      <c r="D23" s="32" t="s">
        <v>255</v>
      </c>
      <c r="E23" s="30" t="s">
        <v>3</v>
      </c>
    </row>
    <row r="24" spans="1:5" s="46" customFormat="1">
      <c r="A24" s="43">
        <v>1</v>
      </c>
      <c r="B24" s="43">
        <v>22</v>
      </c>
      <c r="C24" s="44">
        <v>44630</v>
      </c>
      <c r="D24" s="45" t="s">
        <v>266</v>
      </c>
      <c r="E24" s="43" t="s">
        <v>3</v>
      </c>
    </row>
    <row r="25" spans="1:5" s="46" customFormat="1" ht="30">
      <c r="A25" s="43">
        <v>1</v>
      </c>
      <c r="B25" s="43">
        <v>23</v>
      </c>
      <c r="C25" s="44">
        <v>44644</v>
      </c>
      <c r="D25" s="49" t="s">
        <v>276</v>
      </c>
      <c r="E25" s="43" t="s">
        <v>3</v>
      </c>
    </row>
    <row r="26" spans="1:5" s="46" customFormat="1">
      <c r="A26" s="43">
        <v>1</v>
      </c>
      <c r="B26" s="43">
        <v>24</v>
      </c>
      <c r="C26" s="44">
        <v>44645</v>
      </c>
      <c r="D26" s="45" t="s">
        <v>277</v>
      </c>
      <c r="E26" s="43" t="s">
        <v>3</v>
      </c>
    </row>
    <row r="27" spans="1:5" s="46" customFormat="1" ht="30">
      <c r="A27" s="43">
        <v>1</v>
      </c>
      <c r="B27" s="43">
        <v>25</v>
      </c>
      <c r="C27" s="44">
        <v>44651</v>
      </c>
      <c r="D27" s="49" t="s">
        <v>289</v>
      </c>
      <c r="E27" s="43" t="s">
        <v>3</v>
      </c>
    </row>
    <row r="28" spans="1:5" s="46" customFormat="1">
      <c r="A28" s="43">
        <v>1</v>
      </c>
      <c r="B28" s="43">
        <v>26</v>
      </c>
      <c r="C28" s="44">
        <v>44659</v>
      </c>
      <c r="D28" s="45" t="s">
        <v>290</v>
      </c>
      <c r="E28" s="43" t="s">
        <v>3</v>
      </c>
    </row>
    <row r="29" spans="1:5" s="46" customFormat="1">
      <c r="A29" s="43">
        <v>1</v>
      </c>
      <c r="B29" s="43">
        <v>27</v>
      </c>
      <c r="C29" s="44">
        <v>44662</v>
      </c>
      <c r="D29" s="45" t="s">
        <v>291</v>
      </c>
      <c r="E29" s="43" t="s">
        <v>3</v>
      </c>
    </row>
    <row r="30" spans="1:5" s="47" customFormat="1">
      <c r="A30" s="40">
        <v>1</v>
      </c>
      <c r="B30" s="40">
        <v>28</v>
      </c>
      <c r="C30" s="41">
        <v>44762</v>
      </c>
      <c r="D30" s="51" t="s">
        <v>298</v>
      </c>
      <c r="E30" s="40" t="s">
        <v>3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4E2-101E-4211-A833-32EB1C660298}">
  <sheetPr>
    <pageSetUpPr fitToPage="1"/>
  </sheetPr>
  <dimension ref="A1:G111"/>
  <sheetViews>
    <sheetView topLeftCell="A70" zoomScaleNormal="100" workbookViewId="0">
      <selection activeCell="A73" sqref="A73:A77"/>
    </sheetView>
  </sheetViews>
  <sheetFormatPr defaultColWidth="9.125" defaultRowHeight="15"/>
  <cols>
    <col min="1" max="2" width="9.125" style="2"/>
    <col min="3" max="3" width="52.25" style="3" bestFit="1" customWidth="1"/>
    <col min="4" max="5" width="9.125" style="2"/>
    <col min="6" max="6" width="72.25" style="3" customWidth="1"/>
    <col min="7" max="7" width="21" style="3" bestFit="1" customWidth="1"/>
    <col min="8" max="16384" width="9.125" style="2"/>
  </cols>
  <sheetData>
    <row r="1" spans="1:7" s="7" customFormat="1">
      <c r="A1" s="5"/>
      <c r="B1" s="5" t="s">
        <v>7</v>
      </c>
      <c r="C1" s="6" t="s">
        <v>8</v>
      </c>
      <c r="D1" s="5"/>
      <c r="E1" s="5"/>
      <c r="F1" s="6" t="s">
        <v>9</v>
      </c>
      <c r="G1" s="4"/>
    </row>
    <row r="2" spans="1:7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</row>
    <row r="3" spans="1:7" ht="120">
      <c r="A3" s="57" t="s">
        <v>16</v>
      </c>
      <c r="B3" s="25" t="s">
        <v>22</v>
      </c>
      <c r="C3" s="25" t="s">
        <v>23</v>
      </c>
      <c r="D3" s="25" t="s">
        <v>19</v>
      </c>
      <c r="E3" s="25" t="s">
        <v>149</v>
      </c>
      <c r="F3" s="8" t="s">
        <v>25</v>
      </c>
    </row>
    <row r="4" spans="1:7" ht="30">
      <c r="A4" s="58"/>
      <c r="B4" s="25" t="s">
        <v>17</v>
      </c>
      <c r="C4" s="25" t="s">
        <v>18</v>
      </c>
      <c r="D4" s="25" t="s">
        <v>19</v>
      </c>
      <c r="E4" s="25" t="s">
        <v>20</v>
      </c>
      <c r="F4" s="8" t="s">
        <v>21</v>
      </c>
    </row>
    <row r="5" spans="1:7">
      <c r="A5" s="23" t="s">
        <v>26</v>
      </c>
      <c r="B5" s="23" t="s">
        <v>27</v>
      </c>
      <c r="C5" s="23" t="s">
        <v>28</v>
      </c>
      <c r="D5" s="23" t="s">
        <v>19</v>
      </c>
      <c r="E5" s="23" t="s">
        <v>29</v>
      </c>
      <c r="F5" s="9" t="s">
        <v>30</v>
      </c>
    </row>
    <row r="6" spans="1:7">
      <c r="A6" s="23" t="s">
        <v>31</v>
      </c>
      <c r="B6" s="23" t="s">
        <v>27</v>
      </c>
      <c r="C6" s="23" t="s">
        <v>32</v>
      </c>
      <c r="D6" s="23" t="s">
        <v>19</v>
      </c>
      <c r="E6" s="23" t="s">
        <v>29</v>
      </c>
      <c r="F6" s="9" t="s">
        <v>32</v>
      </c>
    </row>
    <row r="7" spans="1:7">
      <c r="A7" s="23" t="s">
        <v>33</v>
      </c>
      <c r="B7" s="23" t="s">
        <v>27</v>
      </c>
      <c r="C7" s="23" t="s">
        <v>34</v>
      </c>
      <c r="D7" s="23" t="s">
        <v>19</v>
      </c>
      <c r="E7" s="23" t="s">
        <v>29</v>
      </c>
      <c r="F7" s="9" t="s">
        <v>34</v>
      </c>
    </row>
    <row r="8" spans="1:7">
      <c r="A8" s="23" t="s">
        <v>35</v>
      </c>
      <c r="B8" s="23" t="s">
        <v>27</v>
      </c>
      <c r="C8" s="23" t="s">
        <v>36</v>
      </c>
      <c r="D8" s="23" t="s">
        <v>19</v>
      </c>
      <c r="E8" s="23" t="s">
        <v>29</v>
      </c>
      <c r="F8" s="9" t="s">
        <v>37</v>
      </c>
    </row>
    <row r="9" spans="1:7">
      <c r="A9" s="23" t="s">
        <v>38</v>
      </c>
      <c r="B9" s="23" t="s">
        <v>27</v>
      </c>
      <c r="C9" s="23" t="s">
        <v>39</v>
      </c>
      <c r="D9" s="23" t="s">
        <v>19</v>
      </c>
      <c r="E9" s="23" t="s">
        <v>29</v>
      </c>
      <c r="F9" s="9" t="s">
        <v>40</v>
      </c>
    </row>
    <row r="10" spans="1:7" ht="6.95" customHeight="1">
      <c r="A10" s="10"/>
      <c r="B10" s="10"/>
      <c r="C10" s="11"/>
      <c r="D10" s="10"/>
      <c r="E10" s="10"/>
      <c r="F10" s="11"/>
    </row>
    <row r="11" spans="1:7" ht="75">
      <c r="A11" s="23" t="s">
        <v>41</v>
      </c>
      <c r="B11" s="23" t="s">
        <v>27</v>
      </c>
      <c r="C11" s="15" t="s">
        <v>42</v>
      </c>
      <c r="D11" s="23" t="s">
        <v>19</v>
      </c>
      <c r="E11" s="23" t="s">
        <v>24</v>
      </c>
      <c r="F11" s="1" t="s">
        <v>43</v>
      </c>
    </row>
    <row r="12" spans="1:7" ht="6.95" customHeight="1">
      <c r="A12" s="10"/>
      <c r="B12" s="10"/>
      <c r="C12" s="11"/>
      <c r="D12" s="10"/>
      <c r="E12" s="10"/>
      <c r="F12" s="11"/>
    </row>
    <row r="13" spans="1:7">
      <c r="A13" s="56" t="s">
        <v>44</v>
      </c>
      <c r="B13" s="25" t="s">
        <v>45</v>
      </c>
      <c r="C13" s="26" t="s">
        <v>46</v>
      </c>
      <c r="D13" s="25"/>
      <c r="E13" s="25"/>
      <c r="F13" s="26"/>
    </row>
    <row r="14" spans="1:7">
      <c r="A14" s="56"/>
      <c r="B14" s="23" t="s">
        <v>47</v>
      </c>
      <c r="C14" s="15" t="s">
        <v>48</v>
      </c>
      <c r="D14" s="23" t="s">
        <v>49</v>
      </c>
      <c r="E14" s="23" t="s">
        <v>50</v>
      </c>
      <c r="F14" s="15" t="s">
        <v>46</v>
      </c>
    </row>
    <row r="15" spans="1:7">
      <c r="A15" s="56"/>
      <c r="B15" s="25" t="s">
        <v>51</v>
      </c>
      <c r="C15" s="26" t="s">
        <v>52</v>
      </c>
      <c r="D15" s="25" t="s">
        <v>49</v>
      </c>
      <c r="E15" s="25" t="s">
        <v>53</v>
      </c>
      <c r="F15" s="26" t="s">
        <v>54</v>
      </c>
    </row>
    <row r="16" spans="1:7">
      <c r="A16" s="56" t="s">
        <v>55</v>
      </c>
      <c r="B16" s="25" t="s">
        <v>45</v>
      </c>
      <c r="C16" s="26" t="s">
        <v>46</v>
      </c>
      <c r="D16" s="25"/>
      <c r="E16" s="25"/>
      <c r="F16" s="26"/>
    </row>
    <row r="17" spans="1:6">
      <c r="A17" s="56"/>
      <c r="B17" s="23" t="s">
        <v>47</v>
      </c>
      <c r="C17" s="15" t="s">
        <v>56</v>
      </c>
      <c r="D17" s="23" t="s">
        <v>49</v>
      </c>
      <c r="E17" s="23" t="s">
        <v>53</v>
      </c>
      <c r="F17" s="15" t="s">
        <v>57</v>
      </c>
    </row>
    <row r="18" spans="1:6" ht="15.75" customHeight="1">
      <c r="A18" s="56"/>
      <c r="B18" s="25" t="s">
        <v>51</v>
      </c>
      <c r="C18" s="26" t="s">
        <v>58</v>
      </c>
      <c r="D18" s="25" t="s">
        <v>49</v>
      </c>
      <c r="E18" s="25" t="s">
        <v>50</v>
      </c>
      <c r="F18" s="26" t="s">
        <v>59</v>
      </c>
    </row>
    <row r="19" spans="1:6" ht="15.75" customHeight="1">
      <c r="A19" s="59" t="s">
        <v>143</v>
      </c>
      <c r="B19" s="19" t="s">
        <v>161</v>
      </c>
      <c r="C19" s="20" t="s">
        <v>211</v>
      </c>
      <c r="D19" s="19" t="s">
        <v>124</v>
      </c>
      <c r="E19" s="19" t="s">
        <v>125</v>
      </c>
      <c r="F19" s="20" t="s">
        <v>212</v>
      </c>
    </row>
    <row r="20" spans="1:6">
      <c r="A20" s="59"/>
      <c r="B20" s="19" t="s">
        <v>208</v>
      </c>
      <c r="C20" s="20" t="s">
        <v>209</v>
      </c>
      <c r="D20" s="19" t="s">
        <v>124</v>
      </c>
      <c r="E20" s="19" t="s">
        <v>125</v>
      </c>
      <c r="F20" s="20" t="s">
        <v>210</v>
      </c>
    </row>
    <row r="21" spans="1:6">
      <c r="A21" s="59"/>
      <c r="B21" s="19" t="s">
        <v>205</v>
      </c>
      <c r="C21" s="20" t="s">
        <v>206</v>
      </c>
      <c r="D21" s="19" t="s">
        <v>124</v>
      </c>
      <c r="E21" s="19" t="s">
        <v>125</v>
      </c>
      <c r="F21" s="20" t="s">
        <v>207</v>
      </c>
    </row>
    <row r="22" spans="1:6">
      <c r="A22" s="59"/>
      <c r="B22" s="19" t="s">
        <v>202</v>
      </c>
      <c r="C22" s="20" t="s">
        <v>203</v>
      </c>
      <c r="D22" s="19" t="s">
        <v>124</v>
      </c>
      <c r="E22" s="19" t="s">
        <v>125</v>
      </c>
      <c r="F22" s="20" t="s">
        <v>204</v>
      </c>
    </row>
    <row r="23" spans="1:6">
      <c r="A23" s="59"/>
      <c r="B23" s="19" t="s">
        <v>134</v>
      </c>
      <c r="C23" s="20" t="s">
        <v>200</v>
      </c>
      <c r="D23" s="19" t="s">
        <v>124</v>
      </c>
      <c r="E23" s="19" t="s">
        <v>125</v>
      </c>
      <c r="F23" s="20" t="s">
        <v>201</v>
      </c>
    </row>
    <row r="24" spans="1:6">
      <c r="A24" s="59"/>
      <c r="B24" s="19" t="s">
        <v>122</v>
      </c>
      <c r="C24" s="20" t="s">
        <v>179</v>
      </c>
      <c r="D24" s="19" t="s">
        <v>124</v>
      </c>
      <c r="E24" s="19" t="s">
        <v>125</v>
      </c>
      <c r="F24" s="20" t="s">
        <v>186</v>
      </c>
    </row>
    <row r="25" spans="1:6">
      <c r="A25" s="59"/>
      <c r="B25" s="19" t="s">
        <v>145</v>
      </c>
      <c r="C25" s="20" t="s">
        <v>147</v>
      </c>
      <c r="D25" s="19" t="s">
        <v>124</v>
      </c>
      <c r="E25" s="19" t="s">
        <v>125</v>
      </c>
      <c r="F25" s="20" t="s">
        <v>185</v>
      </c>
    </row>
    <row r="26" spans="1:6">
      <c r="A26" s="59"/>
      <c r="B26" s="19" t="s">
        <v>144</v>
      </c>
      <c r="C26" s="20" t="s">
        <v>146</v>
      </c>
      <c r="D26" s="19" t="s">
        <v>124</v>
      </c>
      <c r="E26" s="19" t="s">
        <v>125</v>
      </c>
      <c r="F26" s="20" t="s">
        <v>184</v>
      </c>
    </row>
    <row r="27" spans="1:6">
      <c r="A27" s="19" t="s">
        <v>159</v>
      </c>
      <c r="B27" s="19" t="s">
        <v>153</v>
      </c>
      <c r="C27" s="20" t="s">
        <v>167</v>
      </c>
      <c r="D27" s="19" t="s">
        <v>124</v>
      </c>
      <c r="E27" s="19" t="s">
        <v>142</v>
      </c>
      <c r="F27" s="20" t="s">
        <v>173</v>
      </c>
    </row>
    <row r="28" spans="1:6">
      <c r="A28" s="19" t="s">
        <v>160</v>
      </c>
      <c r="B28" s="19" t="s">
        <v>153</v>
      </c>
      <c r="C28" s="20" t="s">
        <v>165</v>
      </c>
      <c r="D28" s="19" t="s">
        <v>124</v>
      </c>
      <c r="E28" s="19" t="s">
        <v>142</v>
      </c>
      <c r="F28" s="20" t="s">
        <v>175</v>
      </c>
    </row>
    <row r="29" spans="1:6">
      <c r="A29" s="60" t="s">
        <v>164</v>
      </c>
      <c r="B29" s="19" t="s">
        <v>161</v>
      </c>
      <c r="C29" s="20" t="s">
        <v>46</v>
      </c>
      <c r="D29" s="19"/>
      <c r="E29" s="19"/>
      <c r="F29" s="20"/>
    </row>
    <row r="30" spans="1:6">
      <c r="A30" s="61"/>
      <c r="B30" s="19" t="s">
        <v>170</v>
      </c>
      <c r="C30" s="20" t="s">
        <v>166</v>
      </c>
      <c r="D30" s="19" t="s">
        <v>124</v>
      </c>
      <c r="E30" s="19" t="s">
        <v>172</v>
      </c>
      <c r="F30" s="20" t="s">
        <v>175</v>
      </c>
    </row>
    <row r="31" spans="1:6">
      <c r="A31" s="61"/>
      <c r="B31" s="19" t="s">
        <v>134</v>
      </c>
      <c r="C31" s="20" t="s">
        <v>171</v>
      </c>
      <c r="D31" s="19" t="s">
        <v>124</v>
      </c>
      <c r="E31" s="19" t="s">
        <v>125</v>
      </c>
      <c r="F31" s="20" t="s">
        <v>174</v>
      </c>
    </row>
    <row r="32" spans="1:6">
      <c r="A32" s="62"/>
      <c r="B32" s="19" t="s">
        <v>169</v>
      </c>
      <c r="C32" s="20" t="s">
        <v>168</v>
      </c>
      <c r="D32" s="19" t="s">
        <v>124</v>
      </c>
      <c r="E32" s="19" t="s">
        <v>172</v>
      </c>
      <c r="F32" s="20" t="s">
        <v>173</v>
      </c>
    </row>
    <row r="33" spans="1:7" s="22" customFormat="1">
      <c r="A33" s="18" t="s">
        <v>218</v>
      </c>
      <c r="B33" s="19" t="s">
        <v>220</v>
      </c>
      <c r="C33" s="20" t="s">
        <v>221</v>
      </c>
      <c r="D33" s="19" t="s">
        <v>124</v>
      </c>
      <c r="E33" s="19" t="s">
        <v>142</v>
      </c>
      <c r="F33" s="53" t="s">
        <v>223</v>
      </c>
      <c r="G33" s="21"/>
    </row>
    <row r="34" spans="1:7" s="22" customFormat="1">
      <c r="A34" s="18" t="s">
        <v>219</v>
      </c>
      <c r="B34" s="19" t="s">
        <v>153</v>
      </c>
      <c r="C34" s="20" t="s">
        <v>222</v>
      </c>
      <c r="D34" s="19" t="s">
        <v>124</v>
      </c>
      <c r="E34" s="19" t="s">
        <v>142</v>
      </c>
      <c r="F34" s="55"/>
      <c r="G34" s="21"/>
    </row>
    <row r="35" spans="1:7">
      <c r="A35" s="59" t="s">
        <v>162</v>
      </c>
      <c r="B35" s="19" t="s">
        <v>273</v>
      </c>
      <c r="C35" s="20" t="s">
        <v>46</v>
      </c>
      <c r="D35" s="19"/>
      <c r="E35" s="19"/>
      <c r="F35" s="20"/>
    </row>
    <row r="36" spans="1:7" s="22" customFormat="1">
      <c r="A36" s="59"/>
      <c r="B36" s="48" t="s">
        <v>122</v>
      </c>
      <c r="C36" s="20" t="s">
        <v>272</v>
      </c>
      <c r="D36" s="48" t="s">
        <v>163</v>
      </c>
      <c r="E36" s="48" t="s">
        <v>125</v>
      </c>
      <c r="F36" s="20" t="s">
        <v>274</v>
      </c>
      <c r="G36" s="21"/>
    </row>
    <row r="37" spans="1:7">
      <c r="A37" s="59"/>
      <c r="B37" s="19" t="s">
        <v>145</v>
      </c>
      <c r="C37" s="20" t="s">
        <v>225</v>
      </c>
      <c r="D37" s="19" t="s">
        <v>163</v>
      </c>
      <c r="E37" s="19" t="s">
        <v>125</v>
      </c>
      <c r="F37" s="20" t="s">
        <v>275</v>
      </c>
    </row>
    <row r="38" spans="1:7">
      <c r="A38" s="59"/>
      <c r="B38" s="19" t="s">
        <v>144</v>
      </c>
      <c r="C38" s="20" t="s">
        <v>177</v>
      </c>
      <c r="D38" s="19" t="s">
        <v>163</v>
      </c>
      <c r="E38" s="19" t="s">
        <v>125</v>
      </c>
      <c r="F38" s="20" t="s">
        <v>176</v>
      </c>
    </row>
    <row r="39" spans="1:7">
      <c r="A39" s="59" t="s">
        <v>182</v>
      </c>
      <c r="B39" s="19" t="s">
        <v>161</v>
      </c>
      <c r="C39" s="20" t="s">
        <v>211</v>
      </c>
      <c r="D39" s="19" t="s">
        <v>124</v>
      </c>
      <c r="E39" s="19" t="s">
        <v>125</v>
      </c>
      <c r="F39" s="53" t="s">
        <v>181</v>
      </c>
    </row>
    <row r="40" spans="1:7">
      <c r="A40" s="59"/>
      <c r="B40" s="19" t="s">
        <v>208</v>
      </c>
      <c r="C40" s="20" t="s">
        <v>209</v>
      </c>
      <c r="D40" s="19" t="s">
        <v>124</v>
      </c>
      <c r="E40" s="19" t="s">
        <v>125</v>
      </c>
      <c r="F40" s="54"/>
    </row>
    <row r="41" spans="1:7">
      <c r="A41" s="59"/>
      <c r="B41" s="19" t="s">
        <v>205</v>
      </c>
      <c r="C41" s="20" t="s">
        <v>206</v>
      </c>
      <c r="D41" s="19" t="s">
        <v>124</v>
      </c>
      <c r="E41" s="19" t="s">
        <v>125</v>
      </c>
      <c r="F41" s="54"/>
    </row>
    <row r="42" spans="1:7">
      <c r="A42" s="59"/>
      <c r="B42" s="19" t="s">
        <v>202</v>
      </c>
      <c r="C42" s="20" t="s">
        <v>203</v>
      </c>
      <c r="D42" s="19" t="s">
        <v>124</v>
      </c>
      <c r="E42" s="19" t="s">
        <v>125</v>
      </c>
      <c r="F42" s="54"/>
    </row>
    <row r="43" spans="1:7">
      <c r="A43" s="59"/>
      <c r="B43" s="19" t="s">
        <v>134</v>
      </c>
      <c r="C43" s="20" t="s">
        <v>200</v>
      </c>
      <c r="D43" s="19" t="s">
        <v>124</v>
      </c>
      <c r="E43" s="19" t="s">
        <v>125</v>
      </c>
      <c r="F43" s="54"/>
    </row>
    <row r="44" spans="1:7">
      <c r="A44" s="59"/>
      <c r="B44" s="19" t="s">
        <v>122</v>
      </c>
      <c r="C44" s="20" t="s">
        <v>179</v>
      </c>
      <c r="D44" s="19" t="s">
        <v>124</v>
      </c>
      <c r="E44" s="19" t="s">
        <v>125</v>
      </c>
      <c r="F44" s="54"/>
    </row>
    <row r="45" spans="1:7">
      <c r="A45" s="59"/>
      <c r="B45" s="19" t="s">
        <v>145</v>
      </c>
      <c r="C45" s="20" t="s">
        <v>147</v>
      </c>
      <c r="D45" s="19" t="s">
        <v>124</v>
      </c>
      <c r="E45" s="19" t="s">
        <v>125</v>
      </c>
      <c r="F45" s="54"/>
    </row>
    <row r="46" spans="1:7">
      <c r="A46" s="59"/>
      <c r="B46" s="19" t="s">
        <v>144</v>
      </c>
      <c r="C46" s="20" t="s">
        <v>146</v>
      </c>
      <c r="D46" s="19" t="s">
        <v>124</v>
      </c>
      <c r="E46" s="19" t="s">
        <v>125</v>
      </c>
      <c r="F46" s="55"/>
    </row>
    <row r="47" spans="1:7">
      <c r="A47" s="56" t="s">
        <v>183</v>
      </c>
      <c r="B47" s="25" t="s">
        <v>161</v>
      </c>
      <c r="C47" s="26" t="s">
        <v>211</v>
      </c>
      <c r="D47" s="25" t="s">
        <v>190</v>
      </c>
      <c r="E47" s="25" t="s">
        <v>125</v>
      </c>
      <c r="F47" s="26" t="s">
        <v>217</v>
      </c>
    </row>
    <row r="48" spans="1:7">
      <c r="A48" s="56"/>
      <c r="B48" s="25" t="s">
        <v>208</v>
      </c>
      <c r="C48" s="26" t="s">
        <v>209</v>
      </c>
      <c r="D48" s="25" t="s">
        <v>190</v>
      </c>
      <c r="E48" s="25" t="s">
        <v>125</v>
      </c>
      <c r="F48" s="26" t="s">
        <v>216</v>
      </c>
    </row>
    <row r="49" spans="1:6">
      <c r="A49" s="56"/>
      <c r="B49" s="25" t="s">
        <v>205</v>
      </c>
      <c r="C49" s="26" t="s">
        <v>206</v>
      </c>
      <c r="D49" s="25" t="s">
        <v>190</v>
      </c>
      <c r="E49" s="25" t="s">
        <v>125</v>
      </c>
      <c r="F49" s="26" t="s">
        <v>215</v>
      </c>
    </row>
    <row r="50" spans="1:6">
      <c r="A50" s="56"/>
      <c r="B50" s="25" t="s">
        <v>202</v>
      </c>
      <c r="C50" s="26" t="s">
        <v>203</v>
      </c>
      <c r="D50" s="25" t="s">
        <v>190</v>
      </c>
      <c r="E50" s="25" t="s">
        <v>125</v>
      </c>
      <c r="F50" s="26" t="s">
        <v>214</v>
      </c>
    </row>
    <row r="51" spans="1:6">
      <c r="A51" s="56"/>
      <c r="B51" s="25" t="s">
        <v>134</v>
      </c>
      <c r="C51" s="26" t="s">
        <v>200</v>
      </c>
      <c r="D51" s="25" t="s">
        <v>190</v>
      </c>
      <c r="E51" s="25" t="s">
        <v>125</v>
      </c>
      <c r="F51" s="26" t="s">
        <v>213</v>
      </c>
    </row>
    <row r="52" spans="1:6">
      <c r="A52" s="56"/>
      <c r="B52" s="25" t="s">
        <v>122</v>
      </c>
      <c r="C52" s="26" t="s">
        <v>179</v>
      </c>
      <c r="D52" s="25" t="s">
        <v>190</v>
      </c>
      <c r="E52" s="25" t="s">
        <v>125</v>
      </c>
      <c r="F52" s="26" t="s">
        <v>189</v>
      </c>
    </row>
    <row r="53" spans="1:6">
      <c r="A53" s="56"/>
      <c r="B53" s="25" t="s">
        <v>145</v>
      </c>
      <c r="C53" s="26" t="s">
        <v>147</v>
      </c>
      <c r="D53" s="25" t="s">
        <v>190</v>
      </c>
      <c r="E53" s="25" t="s">
        <v>125</v>
      </c>
      <c r="F53" s="26" t="s">
        <v>188</v>
      </c>
    </row>
    <row r="54" spans="1:6">
      <c r="A54" s="56"/>
      <c r="B54" s="25" t="s">
        <v>144</v>
      </c>
      <c r="C54" s="26" t="s">
        <v>146</v>
      </c>
      <c r="D54" s="25" t="s">
        <v>190</v>
      </c>
      <c r="E54" s="25" t="s">
        <v>125</v>
      </c>
      <c r="F54" s="26" t="s">
        <v>187</v>
      </c>
    </row>
    <row r="55" spans="1:6">
      <c r="A55" s="56" t="s">
        <v>226</v>
      </c>
      <c r="B55" s="25" t="s">
        <v>231</v>
      </c>
      <c r="C55" s="26" t="s">
        <v>46</v>
      </c>
      <c r="D55" s="25"/>
      <c r="E55" s="25"/>
      <c r="F55" s="63" t="s">
        <v>228</v>
      </c>
    </row>
    <row r="56" spans="1:6">
      <c r="A56" s="56"/>
      <c r="B56" s="23" t="s">
        <v>230</v>
      </c>
      <c r="C56" s="15" t="s">
        <v>147</v>
      </c>
      <c r="D56" s="23" t="s">
        <v>124</v>
      </c>
      <c r="E56" s="23" t="s">
        <v>227</v>
      </c>
      <c r="F56" s="64"/>
    </row>
    <row r="57" spans="1:6" ht="15" customHeight="1">
      <c r="A57" s="56"/>
      <c r="B57" s="25" t="s">
        <v>229</v>
      </c>
      <c r="C57" s="26" t="s">
        <v>46</v>
      </c>
      <c r="D57" s="25"/>
      <c r="E57" s="25"/>
      <c r="F57" s="65"/>
    </row>
    <row r="58" spans="1:6">
      <c r="A58" s="23" t="s">
        <v>232</v>
      </c>
      <c r="B58" s="23" t="s">
        <v>153</v>
      </c>
      <c r="C58" s="15" t="s">
        <v>46</v>
      </c>
      <c r="D58" s="23"/>
      <c r="E58" s="23"/>
      <c r="F58" s="15"/>
    </row>
    <row r="59" spans="1:6">
      <c r="A59" s="56" t="s">
        <v>233</v>
      </c>
      <c r="B59" s="25" t="s">
        <v>224</v>
      </c>
      <c r="C59" s="26" t="s">
        <v>46</v>
      </c>
      <c r="D59" s="25"/>
      <c r="E59" s="25"/>
      <c r="F59" s="66" t="s">
        <v>234</v>
      </c>
    </row>
    <row r="60" spans="1:6">
      <c r="A60" s="56"/>
      <c r="B60" s="23" t="s">
        <v>145</v>
      </c>
      <c r="C60" s="15" t="s">
        <v>147</v>
      </c>
      <c r="D60" s="23" t="s">
        <v>124</v>
      </c>
      <c r="E60" s="23" t="s">
        <v>125</v>
      </c>
      <c r="F60" s="67"/>
    </row>
    <row r="61" spans="1:6" ht="15" customHeight="1">
      <c r="A61" s="56"/>
      <c r="B61" s="25" t="s">
        <v>144</v>
      </c>
      <c r="C61" s="26" t="s">
        <v>46</v>
      </c>
      <c r="D61" s="25"/>
      <c r="E61" s="25"/>
      <c r="F61" s="68"/>
    </row>
    <row r="62" spans="1:6" ht="6.95" customHeight="1">
      <c r="A62" s="10"/>
      <c r="B62" s="10"/>
      <c r="C62" s="11"/>
      <c r="D62" s="10"/>
      <c r="E62" s="10"/>
      <c r="F62" s="11"/>
    </row>
    <row r="63" spans="1:6" ht="105">
      <c r="A63" s="23" t="s">
        <v>60</v>
      </c>
      <c r="B63" s="23" t="s">
        <v>27</v>
      </c>
      <c r="C63" s="15" t="s">
        <v>61</v>
      </c>
      <c r="D63" s="23" t="s">
        <v>49</v>
      </c>
      <c r="E63" s="23" t="s">
        <v>24</v>
      </c>
      <c r="F63" s="1" t="s">
        <v>62</v>
      </c>
    </row>
    <row r="64" spans="1:6">
      <c r="A64" s="23" t="s">
        <v>63</v>
      </c>
      <c r="B64" s="23" t="s">
        <v>27</v>
      </c>
      <c r="C64" s="15" t="s">
        <v>64</v>
      </c>
      <c r="D64" s="23" t="s">
        <v>19</v>
      </c>
      <c r="E64" s="23" t="s">
        <v>24</v>
      </c>
      <c r="F64" s="15" t="s">
        <v>65</v>
      </c>
    </row>
    <row r="65" spans="1:7">
      <c r="A65" s="56" t="s">
        <v>66</v>
      </c>
      <c r="B65" s="23" t="s">
        <v>67</v>
      </c>
      <c r="C65" s="15" t="s">
        <v>68</v>
      </c>
      <c r="D65" s="23" t="s">
        <v>49</v>
      </c>
      <c r="E65" s="23" t="s">
        <v>50</v>
      </c>
      <c r="F65" s="15" t="s">
        <v>69</v>
      </c>
    </row>
    <row r="66" spans="1:7">
      <c r="A66" s="56"/>
      <c r="B66" s="23" t="s">
        <v>70</v>
      </c>
      <c r="C66" s="15" t="s">
        <v>71</v>
      </c>
      <c r="D66" s="23" t="s">
        <v>49</v>
      </c>
      <c r="E66" s="23" t="s">
        <v>72</v>
      </c>
      <c r="F66" s="1" t="s">
        <v>73</v>
      </c>
    </row>
    <row r="67" spans="1:7">
      <c r="A67" s="56"/>
      <c r="B67" s="23" t="s">
        <v>74</v>
      </c>
      <c r="C67" s="15" t="s">
        <v>46</v>
      </c>
      <c r="D67" s="23"/>
      <c r="E67" s="23"/>
      <c r="F67" s="15"/>
    </row>
    <row r="68" spans="1:7">
      <c r="A68" s="56"/>
      <c r="B68" s="23" t="s">
        <v>75</v>
      </c>
      <c r="C68" s="15" t="s">
        <v>76</v>
      </c>
      <c r="D68" s="23" t="s">
        <v>49</v>
      </c>
      <c r="E68" s="23" t="s">
        <v>77</v>
      </c>
      <c r="F68" s="15" t="s">
        <v>129</v>
      </c>
    </row>
    <row r="69" spans="1:7">
      <c r="A69" s="56" t="s">
        <v>78</v>
      </c>
      <c r="B69" s="23" t="s">
        <v>67</v>
      </c>
      <c r="C69" s="15" t="s">
        <v>79</v>
      </c>
      <c r="D69" s="23" t="s">
        <v>49</v>
      </c>
      <c r="E69" s="23" t="s">
        <v>50</v>
      </c>
      <c r="F69" s="15" t="s">
        <v>80</v>
      </c>
    </row>
    <row r="70" spans="1:7">
      <c r="A70" s="56"/>
      <c r="B70" s="23" t="s">
        <v>70</v>
      </c>
      <c r="C70" s="15" t="s">
        <v>81</v>
      </c>
      <c r="D70" s="23" t="s">
        <v>49</v>
      </c>
      <c r="E70" s="23" t="s">
        <v>72</v>
      </c>
      <c r="F70" s="15" t="s">
        <v>82</v>
      </c>
    </row>
    <row r="71" spans="1:7">
      <c r="A71" s="56"/>
      <c r="B71" s="23" t="s">
        <v>74</v>
      </c>
      <c r="C71" s="15" t="s">
        <v>46</v>
      </c>
      <c r="D71" s="23"/>
      <c r="E71" s="23"/>
      <c r="F71" s="15"/>
    </row>
    <row r="72" spans="1:7">
      <c r="A72" s="56"/>
      <c r="B72" s="23" t="s">
        <v>75</v>
      </c>
      <c r="C72" s="15" t="s">
        <v>83</v>
      </c>
      <c r="D72" s="23" t="s">
        <v>49</v>
      </c>
      <c r="E72" s="23" t="s">
        <v>77</v>
      </c>
      <c r="F72" s="15" t="s">
        <v>130</v>
      </c>
    </row>
    <row r="73" spans="1:7">
      <c r="A73" s="57" t="s">
        <v>84</v>
      </c>
      <c r="B73" s="23" t="s">
        <v>294</v>
      </c>
      <c r="C73" s="15" t="s">
        <v>46</v>
      </c>
      <c r="D73" s="23"/>
      <c r="E73" s="23"/>
      <c r="F73" s="15"/>
    </row>
    <row r="74" spans="1:7" s="80" customFormat="1">
      <c r="A74" s="73"/>
      <c r="B74" s="77" t="s">
        <v>202</v>
      </c>
      <c r="C74" s="78" t="s">
        <v>292</v>
      </c>
      <c r="D74" s="77" t="s">
        <v>124</v>
      </c>
      <c r="E74" s="77" t="s">
        <v>125</v>
      </c>
      <c r="F74" s="78" t="s">
        <v>293</v>
      </c>
      <c r="G74" s="79"/>
    </row>
    <row r="75" spans="1:7">
      <c r="A75" s="73"/>
      <c r="B75" s="23" t="s">
        <v>134</v>
      </c>
      <c r="C75" s="15" t="s">
        <v>135</v>
      </c>
      <c r="D75" s="23" t="s">
        <v>124</v>
      </c>
      <c r="E75" s="23" t="s">
        <v>137</v>
      </c>
      <c r="F75" s="15" t="s">
        <v>136</v>
      </c>
    </row>
    <row r="76" spans="1:7">
      <c r="A76" s="73"/>
      <c r="B76" s="23" t="s">
        <v>122</v>
      </c>
      <c r="C76" s="15" t="s">
        <v>123</v>
      </c>
      <c r="D76" s="23" t="s">
        <v>124</v>
      </c>
      <c r="E76" s="23" t="s">
        <v>125</v>
      </c>
      <c r="F76" s="15" t="s">
        <v>126</v>
      </c>
    </row>
    <row r="77" spans="1:7">
      <c r="A77" s="58"/>
      <c r="B77" s="23" t="s">
        <v>85</v>
      </c>
      <c r="C77" s="15" t="s">
        <v>86</v>
      </c>
      <c r="D77" s="23" t="s">
        <v>49</v>
      </c>
      <c r="E77" s="23" t="s">
        <v>87</v>
      </c>
      <c r="F77" s="15" t="s">
        <v>88</v>
      </c>
    </row>
    <row r="78" spans="1:7">
      <c r="A78" s="23" t="s">
        <v>192</v>
      </c>
      <c r="B78" s="23" t="s">
        <v>153</v>
      </c>
      <c r="C78" s="15" t="s">
        <v>193</v>
      </c>
      <c r="D78" s="23" t="s">
        <v>124</v>
      </c>
      <c r="E78" s="23" t="s">
        <v>194</v>
      </c>
      <c r="F78" s="15" t="s">
        <v>195</v>
      </c>
    </row>
    <row r="79" spans="1:7" ht="6.95" customHeight="1">
      <c r="A79" s="12"/>
      <c r="B79" s="12"/>
      <c r="C79" s="13"/>
      <c r="D79" s="12"/>
      <c r="E79" s="12"/>
      <c r="F79" s="13"/>
    </row>
    <row r="80" spans="1:7" ht="15.75" customHeight="1">
      <c r="A80" s="24" t="s">
        <v>89</v>
      </c>
      <c r="B80" s="23" t="s">
        <v>27</v>
      </c>
      <c r="C80" s="15" t="s">
        <v>91</v>
      </c>
      <c r="D80" s="23" t="s">
        <v>124</v>
      </c>
      <c r="E80" s="23" t="s">
        <v>142</v>
      </c>
      <c r="F80" s="74" t="s">
        <v>93</v>
      </c>
    </row>
    <row r="81" spans="1:7">
      <c r="A81" s="23" t="s">
        <v>90</v>
      </c>
      <c r="B81" s="23" t="s">
        <v>27</v>
      </c>
      <c r="C81" s="15" t="s">
        <v>141</v>
      </c>
      <c r="D81" s="23" t="s">
        <v>49</v>
      </c>
      <c r="E81" s="23" t="s">
        <v>92</v>
      </c>
      <c r="F81" s="75"/>
    </row>
    <row r="82" spans="1:7">
      <c r="A82" s="23" t="s">
        <v>94</v>
      </c>
      <c r="B82" s="23" t="s">
        <v>27</v>
      </c>
      <c r="C82" s="15" t="s">
        <v>95</v>
      </c>
      <c r="D82" s="23" t="s">
        <v>49</v>
      </c>
      <c r="E82" s="23" t="s">
        <v>96</v>
      </c>
      <c r="F82" s="76"/>
    </row>
    <row r="83" spans="1:7">
      <c r="A83" s="56" t="s">
        <v>97</v>
      </c>
      <c r="B83" s="23" t="s">
        <v>67</v>
      </c>
      <c r="C83" s="15" t="s">
        <v>98</v>
      </c>
      <c r="D83" s="23" t="s">
        <v>49</v>
      </c>
      <c r="E83" s="23" t="s">
        <v>53</v>
      </c>
      <c r="F83" s="15" t="s">
        <v>99</v>
      </c>
    </row>
    <row r="84" spans="1:7">
      <c r="A84" s="56"/>
      <c r="B84" s="23" t="s">
        <v>70</v>
      </c>
      <c r="C84" s="15" t="s">
        <v>46</v>
      </c>
      <c r="D84" s="23"/>
      <c r="E84" s="23"/>
      <c r="F84" s="15"/>
    </row>
    <row r="85" spans="1:7">
      <c r="A85" s="56"/>
      <c r="B85" s="23" t="s">
        <v>235</v>
      </c>
      <c r="C85" s="15" t="s">
        <v>100</v>
      </c>
      <c r="D85" s="23" t="s">
        <v>49</v>
      </c>
      <c r="E85" s="23" t="s">
        <v>236</v>
      </c>
      <c r="F85" s="15" t="s">
        <v>101</v>
      </c>
    </row>
    <row r="86" spans="1:7">
      <c r="A86" s="56"/>
      <c r="B86" s="23" t="s">
        <v>85</v>
      </c>
      <c r="C86" s="15" t="s">
        <v>102</v>
      </c>
      <c r="D86" s="23" t="s">
        <v>49</v>
      </c>
      <c r="E86" s="23" t="s">
        <v>103</v>
      </c>
      <c r="F86" s="15" t="s">
        <v>104</v>
      </c>
    </row>
    <row r="87" spans="1:7" ht="6.95" customHeight="1">
      <c r="A87" s="12"/>
      <c r="B87" s="12"/>
      <c r="C87" s="13"/>
      <c r="D87" s="12"/>
      <c r="E87" s="12"/>
      <c r="F87" s="13"/>
    </row>
    <row r="88" spans="1:7">
      <c r="A88" s="23" t="s">
        <v>105</v>
      </c>
      <c r="B88" s="23" t="s">
        <v>27</v>
      </c>
      <c r="C88" s="15" t="s">
        <v>46</v>
      </c>
      <c r="D88" s="23"/>
      <c r="E88" s="23"/>
      <c r="F88" s="15"/>
    </row>
    <row r="89" spans="1:7">
      <c r="A89" s="57" t="s">
        <v>106</v>
      </c>
      <c r="B89" s="23" t="s">
        <v>67</v>
      </c>
      <c r="C89" s="15" t="s">
        <v>107</v>
      </c>
      <c r="D89" s="23" t="s">
        <v>108</v>
      </c>
      <c r="E89" s="23"/>
      <c r="F89" s="15" t="s">
        <v>109</v>
      </c>
      <c r="G89" s="69" t="s">
        <v>121</v>
      </c>
    </row>
    <row r="90" spans="1:7">
      <c r="A90" s="58"/>
      <c r="B90" s="23" t="s">
        <v>110</v>
      </c>
      <c r="C90" s="15" t="s">
        <v>111</v>
      </c>
      <c r="D90" s="23" t="s">
        <v>108</v>
      </c>
      <c r="E90" s="23"/>
      <c r="F90" s="15" t="s">
        <v>112</v>
      </c>
      <c r="G90" s="69"/>
    </row>
    <row r="91" spans="1:7">
      <c r="A91" s="23" t="s">
        <v>113</v>
      </c>
      <c r="B91" s="23" t="s">
        <v>27</v>
      </c>
      <c r="C91" s="15" t="s">
        <v>114</v>
      </c>
      <c r="D91" s="23" t="s">
        <v>108</v>
      </c>
      <c r="E91" s="23"/>
      <c r="F91" s="15" t="s">
        <v>115</v>
      </c>
      <c r="G91" s="69"/>
    </row>
    <row r="92" spans="1:7">
      <c r="A92" s="25" t="s">
        <v>116</v>
      </c>
      <c r="B92" s="25" t="s">
        <v>27</v>
      </c>
      <c r="C92" s="26" t="s">
        <v>117</v>
      </c>
      <c r="D92" s="25" t="s">
        <v>19</v>
      </c>
      <c r="E92" s="25" t="s">
        <v>24</v>
      </c>
      <c r="F92" s="26" t="s">
        <v>118</v>
      </c>
      <c r="G92" s="70"/>
    </row>
    <row r="93" spans="1:7">
      <c r="A93" s="25" t="s">
        <v>152</v>
      </c>
      <c r="B93" s="25" t="s">
        <v>153</v>
      </c>
      <c r="C93" s="26" t="s">
        <v>154</v>
      </c>
      <c r="D93" s="25" t="s">
        <v>124</v>
      </c>
      <c r="E93" s="25" t="s">
        <v>24</v>
      </c>
      <c r="F93" s="26" t="s">
        <v>155</v>
      </c>
      <c r="G93" s="14"/>
    </row>
    <row r="94" spans="1:7">
      <c r="A94" s="42" t="s">
        <v>156</v>
      </c>
      <c r="B94" s="42" t="s">
        <v>153</v>
      </c>
      <c r="C94" s="20" t="s">
        <v>157</v>
      </c>
      <c r="D94" s="42" t="s">
        <v>124</v>
      </c>
      <c r="E94" s="42" t="s">
        <v>24</v>
      </c>
      <c r="F94" s="20" t="s">
        <v>158</v>
      </c>
      <c r="G94" s="14"/>
    </row>
    <row r="95" spans="1:7">
      <c r="A95" s="42" t="s">
        <v>256</v>
      </c>
      <c r="B95" s="42" t="s">
        <v>220</v>
      </c>
      <c r="C95" s="20" t="s">
        <v>257</v>
      </c>
      <c r="D95" s="42" t="s">
        <v>124</v>
      </c>
      <c r="E95" s="42" t="s">
        <v>142</v>
      </c>
      <c r="F95" s="53" t="s">
        <v>267</v>
      </c>
      <c r="G95" s="14"/>
    </row>
    <row r="96" spans="1:7">
      <c r="A96" s="42" t="s">
        <v>261</v>
      </c>
      <c r="B96" s="42" t="s">
        <v>153</v>
      </c>
      <c r="C96" s="20" t="s">
        <v>258</v>
      </c>
      <c r="D96" s="42" t="s">
        <v>124</v>
      </c>
      <c r="E96" s="42" t="s">
        <v>142</v>
      </c>
      <c r="F96" s="55"/>
      <c r="G96" s="14"/>
    </row>
    <row r="97" spans="1:7" ht="15" customHeight="1">
      <c r="A97" s="59" t="s">
        <v>262</v>
      </c>
      <c r="B97" s="42" t="s">
        <v>240</v>
      </c>
      <c r="C97" s="20" t="s">
        <v>46</v>
      </c>
      <c r="D97" s="42"/>
      <c r="E97" s="42"/>
      <c r="F97" s="20"/>
      <c r="G97" s="14"/>
    </row>
    <row r="98" spans="1:7">
      <c r="A98" s="59"/>
      <c r="B98" s="42" t="s">
        <v>144</v>
      </c>
      <c r="C98" s="20" t="s">
        <v>268</v>
      </c>
      <c r="D98" s="42" t="s">
        <v>265</v>
      </c>
      <c r="E98" s="42" t="s">
        <v>125</v>
      </c>
      <c r="F98" s="20" t="s">
        <v>246</v>
      </c>
    </row>
    <row r="99" spans="1:7">
      <c r="A99" s="42" t="s">
        <v>263</v>
      </c>
      <c r="B99" s="42" t="s">
        <v>153</v>
      </c>
      <c r="C99" s="20" t="s">
        <v>259</v>
      </c>
      <c r="D99" s="42" t="s">
        <v>190</v>
      </c>
      <c r="E99" s="42" t="s">
        <v>270</v>
      </c>
      <c r="F99" s="53" t="s">
        <v>269</v>
      </c>
    </row>
    <row r="100" spans="1:7">
      <c r="A100" s="42" t="s">
        <v>264</v>
      </c>
      <c r="B100" s="42" t="s">
        <v>153</v>
      </c>
      <c r="C100" s="20" t="s">
        <v>260</v>
      </c>
      <c r="D100" s="42" t="s">
        <v>190</v>
      </c>
      <c r="E100" s="42" t="s">
        <v>271</v>
      </c>
      <c r="F100" s="55"/>
    </row>
    <row r="101" spans="1:7" s="22" customFormat="1" ht="45">
      <c r="A101" s="50" t="s">
        <v>119</v>
      </c>
      <c r="B101" s="50" t="s">
        <v>27</v>
      </c>
      <c r="C101" s="20" t="s">
        <v>120</v>
      </c>
      <c r="D101" s="50" t="s">
        <v>108</v>
      </c>
      <c r="E101" s="50"/>
      <c r="F101" s="52" t="s">
        <v>288</v>
      </c>
      <c r="G101" s="21"/>
    </row>
    <row r="102" spans="1:7" s="22" customFormat="1">
      <c r="A102" s="50" t="s">
        <v>278</v>
      </c>
      <c r="B102" s="50" t="s">
        <v>220</v>
      </c>
      <c r="C102" s="20" t="s">
        <v>282</v>
      </c>
      <c r="D102" s="50" t="s">
        <v>124</v>
      </c>
      <c r="E102" s="50" t="s">
        <v>142</v>
      </c>
      <c r="F102" s="72" t="s">
        <v>286</v>
      </c>
      <c r="G102" s="21"/>
    </row>
    <row r="103" spans="1:7" s="22" customFormat="1">
      <c r="A103" s="50" t="s">
        <v>279</v>
      </c>
      <c r="B103" s="50" t="s">
        <v>153</v>
      </c>
      <c r="C103" s="20" t="s">
        <v>285</v>
      </c>
      <c r="D103" s="50" t="s">
        <v>124</v>
      </c>
      <c r="E103" s="50" t="s">
        <v>142</v>
      </c>
      <c r="F103" s="55"/>
      <c r="G103" s="21"/>
    </row>
    <row r="104" spans="1:7" s="22" customFormat="1">
      <c r="A104" s="50" t="s">
        <v>280</v>
      </c>
      <c r="B104" s="50" t="s">
        <v>220</v>
      </c>
      <c r="C104" s="20" t="s">
        <v>283</v>
      </c>
      <c r="D104" s="50" t="s">
        <v>124</v>
      </c>
      <c r="E104" s="50" t="s">
        <v>142</v>
      </c>
      <c r="F104" s="53" t="s">
        <v>287</v>
      </c>
      <c r="G104" s="21"/>
    </row>
    <row r="105" spans="1:7" s="22" customFormat="1">
      <c r="A105" s="50" t="s">
        <v>281</v>
      </c>
      <c r="B105" s="50" t="s">
        <v>153</v>
      </c>
      <c r="C105" s="20" t="s">
        <v>284</v>
      </c>
      <c r="D105" s="50" t="s">
        <v>124</v>
      </c>
      <c r="E105" s="50" t="s">
        <v>142</v>
      </c>
      <c r="F105" s="55"/>
      <c r="G105" s="21"/>
    </row>
    <row r="106" spans="1:7" s="85" customFormat="1">
      <c r="A106" s="81" t="s">
        <v>295</v>
      </c>
      <c r="B106" s="81" t="s">
        <v>153</v>
      </c>
      <c r="C106" s="82" t="s">
        <v>296</v>
      </c>
      <c r="D106" s="81" t="s">
        <v>124</v>
      </c>
      <c r="E106" s="81" t="s">
        <v>142</v>
      </c>
      <c r="F106" s="83" t="s">
        <v>297</v>
      </c>
      <c r="G106" s="84"/>
    </row>
    <row r="107" spans="1:7">
      <c r="A107" s="59" t="s">
        <v>237</v>
      </c>
      <c r="B107" s="42" t="s">
        <v>240</v>
      </c>
      <c r="C107" s="20" t="s">
        <v>46</v>
      </c>
      <c r="D107" s="42"/>
      <c r="E107" s="42"/>
      <c r="F107" s="20"/>
    </row>
    <row r="108" spans="1:7">
      <c r="A108" s="59"/>
      <c r="B108" s="42" t="s">
        <v>144</v>
      </c>
      <c r="C108" s="20" t="s">
        <v>241</v>
      </c>
      <c r="D108" s="42" t="s">
        <v>163</v>
      </c>
      <c r="E108" s="42" t="s">
        <v>125</v>
      </c>
      <c r="F108" s="20" t="s">
        <v>246</v>
      </c>
    </row>
    <row r="109" spans="1:7">
      <c r="A109" s="23" t="s">
        <v>238</v>
      </c>
      <c r="B109" s="23" t="s">
        <v>153</v>
      </c>
      <c r="C109" s="15" t="s">
        <v>242</v>
      </c>
      <c r="D109" s="23" t="s">
        <v>124</v>
      </c>
      <c r="E109" s="23" t="s">
        <v>142</v>
      </c>
      <c r="F109" s="15" t="s">
        <v>247</v>
      </c>
    </row>
    <row r="110" spans="1:7">
      <c r="A110" s="23" t="s">
        <v>248</v>
      </c>
      <c r="B110" s="23" t="s">
        <v>220</v>
      </c>
      <c r="C110" s="15" t="s">
        <v>243</v>
      </c>
      <c r="D110" s="23" t="s">
        <v>124</v>
      </c>
      <c r="E110" s="23" t="s">
        <v>142</v>
      </c>
      <c r="F110" s="71" t="s">
        <v>245</v>
      </c>
    </row>
    <row r="111" spans="1:7">
      <c r="A111" s="23" t="s">
        <v>239</v>
      </c>
      <c r="B111" s="23" t="s">
        <v>153</v>
      </c>
      <c r="C111" s="15" t="s">
        <v>244</v>
      </c>
      <c r="D111" s="23" t="s">
        <v>124</v>
      </c>
      <c r="E111" s="23" t="s">
        <v>142</v>
      </c>
      <c r="F111" s="71"/>
    </row>
  </sheetData>
  <mergeCells count="28">
    <mergeCell ref="A65:A68"/>
    <mergeCell ref="A69:A72"/>
    <mergeCell ref="A73:A77"/>
    <mergeCell ref="F80:F82"/>
    <mergeCell ref="F99:F100"/>
    <mergeCell ref="G89:G92"/>
    <mergeCell ref="A83:A86"/>
    <mergeCell ref="A89:A90"/>
    <mergeCell ref="F110:F111"/>
    <mergeCell ref="A107:A108"/>
    <mergeCell ref="F102:F103"/>
    <mergeCell ref="F104:F105"/>
    <mergeCell ref="F39:F46"/>
    <mergeCell ref="A59:A61"/>
    <mergeCell ref="A3:A4"/>
    <mergeCell ref="A97:A98"/>
    <mergeCell ref="F95:F96"/>
    <mergeCell ref="A13:A15"/>
    <mergeCell ref="A16:A18"/>
    <mergeCell ref="A19:A26"/>
    <mergeCell ref="A29:A32"/>
    <mergeCell ref="A35:A38"/>
    <mergeCell ref="A39:A46"/>
    <mergeCell ref="A47:A54"/>
    <mergeCell ref="A55:A57"/>
    <mergeCell ref="F33:F34"/>
    <mergeCell ref="F55:F57"/>
    <mergeCell ref="F59:F6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AD6A-F2E2-447B-A334-0B4444B52BB0}">
  <dimension ref="A1:D21"/>
  <sheetViews>
    <sheetView workbookViewId="0">
      <selection activeCell="C3" sqref="C3"/>
    </sheetView>
  </sheetViews>
  <sheetFormatPr defaultColWidth="9.125" defaultRowHeight="15"/>
  <cols>
    <col min="1" max="1" width="17.25" style="17" bestFit="1" customWidth="1"/>
    <col min="2" max="2" width="9.75" style="17" bestFit="1" customWidth="1"/>
    <col min="3" max="3" width="24.375" style="17" bestFit="1" customWidth="1"/>
    <col min="4" max="4" width="17" style="17" bestFit="1" customWidth="1"/>
    <col min="5" max="16384" width="9.125" style="17"/>
  </cols>
  <sheetData>
    <row r="1" spans="1:4">
      <c r="A1" s="16" t="s">
        <v>198</v>
      </c>
      <c r="B1" s="16" t="s">
        <v>196</v>
      </c>
      <c r="C1" s="16" t="s">
        <v>199</v>
      </c>
      <c r="D1" s="16" t="s">
        <v>197</v>
      </c>
    </row>
    <row r="2" spans="1:4">
      <c r="A2" s="17">
        <v>30</v>
      </c>
      <c r="B2" s="17">
        <v>2</v>
      </c>
      <c r="C2" s="17">
        <f t="shared" ref="C2:C21" si="0">A2*B2*2</f>
        <v>120</v>
      </c>
      <c r="D2" s="17" t="str">
        <f>DEC2HEX(C2)</f>
        <v>78</v>
      </c>
    </row>
    <row r="3" spans="1:4">
      <c r="A3" s="17">
        <v>28</v>
      </c>
      <c r="B3" s="17">
        <v>2</v>
      </c>
      <c r="C3" s="17">
        <f t="shared" si="0"/>
        <v>112</v>
      </c>
      <c r="D3" s="17" t="str">
        <f t="shared" ref="D3:D21" si="1">DEC2HEX(C3)</f>
        <v>70</v>
      </c>
    </row>
    <row r="4" spans="1:4">
      <c r="A4" s="17">
        <v>26</v>
      </c>
      <c r="B4" s="17">
        <v>2</v>
      </c>
      <c r="C4" s="17">
        <f t="shared" si="0"/>
        <v>104</v>
      </c>
      <c r="D4" s="17" t="str">
        <f t="shared" si="1"/>
        <v>68</v>
      </c>
    </row>
    <row r="5" spans="1:4">
      <c r="A5" s="17">
        <v>24</v>
      </c>
      <c r="B5" s="17">
        <v>4</v>
      </c>
      <c r="C5" s="17">
        <f t="shared" si="0"/>
        <v>192</v>
      </c>
      <c r="D5" s="17" t="str">
        <f t="shared" si="1"/>
        <v>C0</v>
      </c>
    </row>
    <row r="6" spans="1:4">
      <c r="A6" s="17">
        <v>22</v>
      </c>
      <c r="B6" s="17">
        <v>4</v>
      </c>
      <c r="C6" s="17">
        <f t="shared" si="0"/>
        <v>176</v>
      </c>
      <c r="D6" s="17" t="str">
        <f t="shared" si="1"/>
        <v>B0</v>
      </c>
    </row>
    <row r="7" spans="1:4">
      <c r="A7" s="17">
        <v>20</v>
      </c>
      <c r="B7" s="17">
        <v>4</v>
      </c>
      <c r="C7" s="17">
        <f t="shared" si="0"/>
        <v>160</v>
      </c>
      <c r="D7" s="17" t="str">
        <f t="shared" si="1"/>
        <v>A0</v>
      </c>
    </row>
    <row r="8" spans="1:4">
      <c r="A8" s="17">
        <v>18</v>
      </c>
      <c r="B8" s="17">
        <v>4</v>
      </c>
      <c r="C8" s="17">
        <f t="shared" si="0"/>
        <v>144</v>
      </c>
      <c r="D8" s="17" t="str">
        <f t="shared" si="1"/>
        <v>90</v>
      </c>
    </row>
    <row r="9" spans="1:4">
      <c r="A9" s="17">
        <v>16</v>
      </c>
      <c r="B9" s="17">
        <v>4</v>
      </c>
      <c r="C9" s="17">
        <f t="shared" si="0"/>
        <v>128</v>
      </c>
      <c r="D9" s="17" t="str">
        <f t="shared" si="1"/>
        <v>80</v>
      </c>
    </row>
    <row r="10" spans="1:4">
      <c r="A10" s="17">
        <v>14</v>
      </c>
      <c r="B10" s="17">
        <v>4</v>
      </c>
      <c r="C10" s="17">
        <f t="shared" si="0"/>
        <v>112</v>
      </c>
      <c r="D10" s="17" t="str">
        <f t="shared" si="1"/>
        <v>70</v>
      </c>
    </row>
    <row r="11" spans="1:4">
      <c r="A11" s="17">
        <v>12</v>
      </c>
      <c r="B11" s="17">
        <v>4</v>
      </c>
      <c r="C11" s="17">
        <f t="shared" si="0"/>
        <v>96</v>
      </c>
      <c r="D11" s="17" t="str">
        <f t="shared" si="1"/>
        <v>60</v>
      </c>
    </row>
    <row r="12" spans="1:4">
      <c r="A12" s="17">
        <v>10</v>
      </c>
      <c r="B12" s="17">
        <v>8</v>
      </c>
      <c r="C12" s="17">
        <f t="shared" si="0"/>
        <v>160</v>
      </c>
      <c r="D12" s="17" t="str">
        <f t="shared" si="1"/>
        <v>A0</v>
      </c>
    </row>
    <row r="13" spans="1:4">
      <c r="A13" s="17">
        <v>9</v>
      </c>
      <c r="B13" s="17">
        <v>8</v>
      </c>
      <c r="C13" s="17">
        <f t="shared" si="0"/>
        <v>144</v>
      </c>
      <c r="D13" s="17" t="str">
        <f t="shared" si="1"/>
        <v>90</v>
      </c>
    </row>
    <row r="14" spans="1:4">
      <c r="A14" s="17">
        <v>8</v>
      </c>
      <c r="B14" s="17">
        <v>8</v>
      </c>
      <c r="C14" s="17">
        <f t="shared" si="0"/>
        <v>128</v>
      </c>
      <c r="D14" s="17" t="str">
        <f t="shared" si="1"/>
        <v>80</v>
      </c>
    </row>
    <row r="15" spans="1:4">
      <c r="A15" s="17">
        <v>7</v>
      </c>
      <c r="B15" s="17">
        <v>8</v>
      </c>
      <c r="C15" s="17">
        <f t="shared" si="0"/>
        <v>112</v>
      </c>
      <c r="D15" s="17" t="str">
        <f t="shared" si="1"/>
        <v>70</v>
      </c>
    </row>
    <row r="16" spans="1:4">
      <c r="A16" s="17">
        <v>6</v>
      </c>
      <c r="B16" s="17">
        <v>8</v>
      </c>
      <c r="C16" s="17">
        <f t="shared" si="0"/>
        <v>96</v>
      </c>
      <c r="D16" s="17" t="str">
        <f t="shared" si="1"/>
        <v>60</v>
      </c>
    </row>
    <row r="17" spans="1:4">
      <c r="A17" s="17">
        <v>5</v>
      </c>
      <c r="B17" s="17">
        <v>16</v>
      </c>
      <c r="C17" s="17">
        <f t="shared" si="0"/>
        <v>160</v>
      </c>
      <c r="D17" s="17" t="str">
        <f t="shared" si="1"/>
        <v>A0</v>
      </c>
    </row>
    <row r="18" spans="1:4">
      <c r="A18" s="17">
        <v>4</v>
      </c>
      <c r="B18" s="17">
        <v>16</v>
      </c>
      <c r="C18" s="17">
        <f t="shared" si="0"/>
        <v>128</v>
      </c>
      <c r="D18" s="17" t="str">
        <f t="shared" si="1"/>
        <v>80</v>
      </c>
    </row>
    <row r="19" spans="1:4">
      <c r="A19" s="17">
        <v>3</v>
      </c>
      <c r="B19" s="17">
        <v>16</v>
      </c>
      <c r="C19" s="17">
        <f t="shared" si="0"/>
        <v>96</v>
      </c>
      <c r="D19" s="17" t="str">
        <f t="shared" si="1"/>
        <v>60</v>
      </c>
    </row>
    <row r="20" spans="1:4">
      <c r="A20" s="17">
        <v>2</v>
      </c>
      <c r="B20" s="17">
        <v>32</v>
      </c>
      <c r="C20" s="17">
        <f t="shared" si="0"/>
        <v>128</v>
      </c>
      <c r="D20" s="17" t="str">
        <f t="shared" si="1"/>
        <v>80</v>
      </c>
    </row>
    <row r="21" spans="1:4">
      <c r="A21" s="17">
        <v>1</v>
      </c>
      <c r="B21" s="17">
        <v>64</v>
      </c>
      <c r="C21" s="17">
        <f t="shared" si="0"/>
        <v>128</v>
      </c>
      <c r="D21" s="17" t="str">
        <f t="shared" si="1"/>
        <v>80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release_note</vt:lpstr>
      <vt:lpstr>reg_map</vt:lpstr>
      <vt:lpstr>spi step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2015-06-05T18:19:34Z</dcterms:created>
  <dcterms:modified xsi:type="dcterms:W3CDTF">2022-07-20T09:52:27Z</dcterms:modified>
</cp:coreProperties>
</file>