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2.2 - Nucleo Informacoes e Estudos Mercado\2 - Agentes econômicos\Biodiesel\Boletim Biodiesel\Boletins mensais\2018\Junho\Dados Internet\Vendas - Origem e Destino Regionais e por UF\"/>
    </mc:Choice>
  </mc:AlternateContent>
  <bookViews>
    <workbookView xWindow="0" yWindow="0" windowWidth="28800" windowHeight="10935"/>
  </bookViews>
  <sheets>
    <sheet name="Vendas por Região" sheetId="1" r:id="rId1"/>
    <sheet name="Vendas por UF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7" i="2" l="1"/>
  <c r="E107" i="2"/>
  <c r="F107" i="2"/>
  <c r="G107" i="2"/>
  <c r="H107" i="2"/>
  <c r="I107" i="2"/>
  <c r="J107" i="2"/>
  <c r="K107" i="2"/>
  <c r="L107" i="2"/>
  <c r="M107" i="2"/>
  <c r="N107" i="2"/>
  <c r="C107" i="2"/>
  <c r="O30" i="1"/>
  <c r="O106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5" i="2"/>
  <c r="I30" i="1"/>
  <c r="J30" i="1"/>
  <c r="K30" i="1"/>
  <c r="L30" i="1"/>
  <c r="M30" i="1"/>
  <c r="N30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11" i="1"/>
  <c r="O12" i="1"/>
  <c r="O13" i="1"/>
  <c r="O14" i="1"/>
  <c r="D30" i="1"/>
  <c r="E30" i="1"/>
  <c r="F30" i="1"/>
  <c r="G30" i="1"/>
  <c r="H30" i="1"/>
  <c r="C30" i="1"/>
  <c r="O107" i="2" l="1"/>
  <c r="O7" i="1"/>
  <c r="O8" i="1"/>
  <c r="O9" i="1"/>
  <c r="O10" i="1"/>
  <c r="O15" i="1"/>
  <c r="O6" i="1"/>
  <c r="O5" i="1"/>
</calcChain>
</file>

<file path=xl/sharedStrings.xml><?xml version="1.0" encoding="utf-8"?>
<sst xmlns="http://schemas.openxmlformats.org/spreadsheetml/2006/main" count="160" uniqueCount="38">
  <si>
    <t>Região de Origem</t>
  </si>
  <si>
    <t>Região de Destino</t>
  </si>
  <si>
    <t>Total</t>
  </si>
  <si>
    <t>CENTRO OESTE</t>
  </si>
  <si>
    <t>NORDESTE</t>
  </si>
  <si>
    <t>NORTE</t>
  </si>
  <si>
    <t>SUDESTE</t>
  </si>
  <si>
    <t>SUL</t>
  </si>
  <si>
    <t>Fonte: SIMP/ANP.</t>
  </si>
  <si>
    <t>UF de Origem</t>
  </si>
  <si>
    <t>UF de Destino</t>
  </si>
  <si>
    <t>BA</t>
  </si>
  <si>
    <t>AL</t>
  </si>
  <si>
    <t>CE</t>
  </si>
  <si>
    <t>ES</t>
  </si>
  <si>
    <t>GO</t>
  </si>
  <si>
    <t>MA</t>
  </si>
  <si>
    <t>MG</t>
  </si>
  <si>
    <t>PB</t>
  </si>
  <si>
    <t>PE</t>
  </si>
  <si>
    <t>RN</t>
  </si>
  <si>
    <t>DF</t>
  </si>
  <si>
    <t>PA</t>
  </si>
  <si>
    <t>RJ</t>
  </si>
  <si>
    <t>SP</t>
  </si>
  <si>
    <t>MS</t>
  </si>
  <si>
    <t>PR</t>
  </si>
  <si>
    <t>RS</t>
  </si>
  <si>
    <t>MT</t>
  </si>
  <si>
    <t>RO</t>
  </si>
  <si>
    <t>SC</t>
  </si>
  <si>
    <t>TO</t>
  </si>
  <si>
    <t xml:space="preserve">Superintendência de Produção de Combustíveis (SPC)
 </t>
  </si>
  <si>
    <t>Dados atualizados em: 25/07/2018</t>
  </si>
  <si>
    <t>Vendas biodiesel (m³) pelos produtores por região</t>
  </si>
  <si>
    <t>Vendas biodiesel (m³) pelos produtores por UF</t>
  </si>
  <si>
    <t>SE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</si>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</sst>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3" fontId="1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3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7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3" fontId="1" fillId="3" borderId="1" xfId="0" applyNumberFormat="1" applyFont="1" applyFill="1" applyBorder="1" applyAlignment="1">
      <alignment horizontal="right" vertical="center"/>
    </xf>
    <xf numFmtId="164" fontId="0" fillId="0" borderId="1" xfId="1" applyNumberFormat="1" applyFont="1" applyBorder="1" applyAlignment="1">
      <alignment horizontal="right" vertical="center"/>
    </xf>
    <xf numFmtId="164" fontId="0" fillId="4" borderId="1" xfId="1" applyNumberFormat="1" applyFont="1" applyFill="1" applyBorder="1" applyAlignment="1">
      <alignment horizontal="right" vertical="center"/>
    </xf>
    <xf numFmtId="164" fontId="0" fillId="4" borderId="1" xfId="1" applyNumberFormat="1" applyFont="1" applyFill="1" applyBorder="1"/>
    <xf numFmtId="3" fontId="1" fillId="2" borderId="1" xfId="0" applyNumberFormat="1" applyFont="1" applyFill="1" applyBorder="1" applyAlignment="1">
      <alignment horizontal="right" vertical="center"/>
    </xf>
    <xf numFmtId="0" fontId="0" fillId="0" borderId="1" xfId="0" applyBorder="1"/>
    <xf numFmtId="3" fontId="1" fillId="4" borderId="1" xfId="0" applyNumberFormat="1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</cellXfs>
  <cellStyles count="2">
    <cellStyle name="Normal" xfId="0" builtinId="0"/>
    <cellStyle name="Vírgula 2" xfId="1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247651</xdr:colOff>
      <xdr:row>0</xdr:row>
      <xdr:rowOff>76200</xdr:rowOff>
    </xdr:from>
    <xdr:to>
      <xdr:col>1</xdr:col>
      <xdr:colOff>1104901</xdr:colOff>
      <xdr:row>0</xdr:row>
      <xdr:rowOff>742392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1" y="76200"/>
          <a:ext cx="2038350" cy="6661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38100</xdr:rowOff>
    </xdr:from>
    <xdr:to>
      <xdr:col>2</xdr:col>
      <xdr:colOff>228600</xdr:colOff>
      <xdr:row>0</xdr:row>
      <xdr:rowOff>704292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38100"/>
          <a:ext cx="2038350" cy="666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16" workbookViewId="0">
      <selection activeCell="P8" sqref="P8"/>
    </sheetView>
  </sheetViews>
  <sheetFormatPr defaultRowHeight="15" x14ac:dyDescent="0.25"/>
  <cols>
    <col min="1" max="1" width="17.7109375" style="1" customWidth="1"/>
    <col min="2" max="2" width="17.28515625" style="1" bestFit="1" customWidth="1"/>
    <col min="3" max="16384" width="9.140625" style="1"/>
  </cols>
  <sheetData>
    <row r="1" spans="1:15" ht="66" customHeight="1" x14ac:dyDescent="0.25">
      <c r="C1" s="27" t="s">
        <v>32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ht="25.5" customHeight="1" x14ac:dyDescent="0.25">
      <c r="A2" s="26" t="s">
        <v>34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4" spans="1:15" ht="22.5" customHeight="1" x14ac:dyDescent="0.25">
      <c r="A4" s="15" t="s">
        <v>0</v>
      </c>
      <c r="B4" s="15" t="s">
        <v>1</v>
      </c>
      <c r="C4" s="16">
        <v>42736</v>
      </c>
      <c r="D4" s="16">
        <v>42767</v>
      </c>
      <c r="E4" s="16">
        <v>42795</v>
      </c>
      <c r="F4" s="16">
        <v>42826</v>
      </c>
      <c r="G4" s="16">
        <v>42856</v>
      </c>
      <c r="H4" s="16">
        <v>42887</v>
      </c>
      <c r="I4" s="16">
        <v>42917</v>
      </c>
      <c r="J4" s="16">
        <v>42948</v>
      </c>
      <c r="K4" s="16">
        <v>42979</v>
      </c>
      <c r="L4" s="16">
        <v>43009</v>
      </c>
      <c r="M4" s="16">
        <v>43040</v>
      </c>
      <c r="N4" s="16">
        <v>43070</v>
      </c>
      <c r="O4" s="15" t="s">
        <v>2</v>
      </c>
    </row>
    <row r="5" spans="1:15" x14ac:dyDescent="0.25">
      <c r="A5" s="3" t="s">
        <v>3</v>
      </c>
      <c r="B5" s="4" t="s">
        <v>3</v>
      </c>
      <c r="C5" s="20">
        <v>44997.57</v>
      </c>
      <c r="D5" s="20">
        <v>42733.059000000001</v>
      </c>
      <c r="E5" s="20">
        <v>59831.067999999999</v>
      </c>
      <c r="F5" s="20">
        <v>47063.671999999999</v>
      </c>
      <c r="G5" s="20">
        <v>56750.968000000001</v>
      </c>
      <c r="H5" s="20">
        <v>60108.633999999998</v>
      </c>
      <c r="I5" s="20">
        <v>58913.777000000002</v>
      </c>
      <c r="J5" s="20">
        <v>59405.582999999999</v>
      </c>
      <c r="K5" s="20">
        <v>57139.779000000002</v>
      </c>
      <c r="L5" s="20">
        <v>57659.775999999998</v>
      </c>
      <c r="M5" s="20">
        <v>53489.33</v>
      </c>
      <c r="N5" s="20">
        <v>47660.51</v>
      </c>
      <c r="O5" s="5">
        <f>SUM(C5:N5)</f>
        <v>645753.72599999991</v>
      </c>
    </row>
    <row r="6" spans="1:15" x14ac:dyDescent="0.25">
      <c r="A6" s="3"/>
      <c r="B6" s="4" t="s">
        <v>4</v>
      </c>
      <c r="C6" s="20">
        <v>32566.561000000002</v>
      </c>
      <c r="D6" s="20">
        <v>29617.1</v>
      </c>
      <c r="E6" s="20">
        <v>33241.567000000003</v>
      </c>
      <c r="F6" s="20">
        <v>39339.099000000002</v>
      </c>
      <c r="G6" s="20">
        <v>46040.656999999999</v>
      </c>
      <c r="H6" s="20">
        <v>39559.292999999998</v>
      </c>
      <c r="I6" s="20">
        <v>39294.589</v>
      </c>
      <c r="J6" s="20">
        <v>43433.754000000001</v>
      </c>
      <c r="K6" s="20">
        <v>44843.911999999997</v>
      </c>
      <c r="L6" s="20">
        <v>46926.84</v>
      </c>
      <c r="M6" s="20">
        <v>45481.457000000002</v>
      </c>
      <c r="N6" s="20">
        <v>51239.112999999998</v>
      </c>
      <c r="O6" s="5">
        <f>SUM(C6:N6)</f>
        <v>491583.94199999998</v>
      </c>
    </row>
    <row r="7" spans="1:15" x14ac:dyDescent="0.25">
      <c r="A7" s="3"/>
      <c r="B7" s="4" t="s">
        <v>5</v>
      </c>
      <c r="C7" s="20">
        <v>9491.9650000000001</v>
      </c>
      <c r="D7" s="20">
        <v>10161.534</v>
      </c>
      <c r="E7" s="20">
        <v>16297.171</v>
      </c>
      <c r="F7" s="20">
        <v>10387.313</v>
      </c>
      <c r="G7" s="20">
        <v>14333.164000000001</v>
      </c>
      <c r="H7" s="20">
        <v>17075.802</v>
      </c>
      <c r="I7" s="20">
        <v>19469.487000000001</v>
      </c>
      <c r="J7" s="20">
        <v>21215.629000000001</v>
      </c>
      <c r="K7" s="20">
        <v>20284.920999999998</v>
      </c>
      <c r="L7" s="20">
        <v>21482.030999999999</v>
      </c>
      <c r="M7" s="20">
        <v>20424.059000000001</v>
      </c>
      <c r="N7" s="20">
        <v>17274.59</v>
      </c>
      <c r="O7" s="5">
        <f>SUM(C7:N7)</f>
        <v>197897.66599999997</v>
      </c>
    </row>
    <row r="8" spans="1:15" x14ac:dyDescent="0.25">
      <c r="A8" s="3"/>
      <c r="B8" s="4" t="s">
        <v>6</v>
      </c>
      <c r="C8" s="20">
        <v>25237.241000000002</v>
      </c>
      <c r="D8" s="20">
        <v>34379.105000000003</v>
      </c>
      <c r="E8" s="20">
        <v>48946.175999999999</v>
      </c>
      <c r="F8" s="20">
        <v>52042.260999999999</v>
      </c>
      <c r="G8" s="20">
        <v>49219.767</v>
      </c>
      <c r="H8" s="20">
        <v>46178.788</v>
      </c>
      <c r="I8" s="20">
        <v>51143.156999999999</v>
      </c>
      <c r="J8" s="20">
        <v>55437.94</v>
      </c>
      <c r="K8" s="20">
        <v>45707.249000000003</v>
      </c>
      <c r="L8" s="20">
        <v>41660.017</v>
      </c>
      <c r="M8" s="20">
        <v>42049.436000000002</v>
      </c>
      <c r="N8" s="20">
        <v>37672.620000000003</v>
      </c>
      <c r="O8" s="5">
        <f t="shared" ref="O8:O29" si="0">SUM(C8:N8)</f>
        <v>529673.75699999998</v>
      </c>
    </row>
    <row r="9" spans="1:15" x14ac:dyDescent="0.25">
      <c r="A9" s="3"/>
      <c r="B9" s="4" t="s">
        <v>7</v>
      </c>
      <c r="C9" s="20">
        <v>788.32299999999998</v>
      </c>
      <c r="D9" s="20">
        <v>1282.7</v>
      </c>
      <c r="E9" s="20">
        <v>1727.971</v>
      </c>
      <c r="F9" s="20">
        <v>1017.901</v>
      </c>
      <c r="G9" s="20">
        <v>1726.3510000000001</v>
      </c>
      <c r="H9" s="20">
        <v>3482.7759999999998</v>
      </c>
      <c r="I9" s="20">
        <v>1539.8009999999999</v>
      </c>
      <c r="J9" s="20">
        <v>1560.3420000000001</v>
      </c>
      <c r="K9" s="20">
        <v>982.82899999999995</v>
      </c>
      <c r="L9" s="20">
        <v>497.61799999999999</v>
      </c>
      <c r="M9" s="20">
        <v>1117.5909999999999</v>
      </c>
      <c r="N9" s="20"/>
      <c r="O9" s="5">
        <f t="shared" si="0"/>
        <v>15724.203000000001</v>
      </c>
    </row>
    <row r="10" spans="1:15" x14ac:dyDescent="0.25">
      <c r="A10" s="9" t="s">
        <v>4</v>
      </c>
      <c r="B10" s="10" t="s">
        <v>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12">
        <f t="shared" si="0"/>
        <v>0</v>
      </c>
    </row>
    <row r="11" spans="1:15" x14ac:dyDescent="0.25">
      <c r="A11" s="9"/>
      <c r="B11" s="10" t="s">
        <v>4</v>
      </c>
      <c r="C11" s="21">
        <v>20834.848000000002</v>
      </c>
      <c r="D11" s="21">
        <v>17887.312999999998</v>
      </c>
      <c r="E11" s="21">
        <v>22022.344000000001</v>
      </c>
      <c r="F11" s="21">
        <v>21340.755000000001</v>
      </c>
      <c r="G11" s="21">
        <v>21487.044999999998</v>
      </c>
      <c r="H11" s="21">
        <v>21000.137999999999</v>
      </c>
      <c r="I11" s="21">
        <v>25147.059000000001</v>
      </c>
      <c r="J11" s="21">
        <v>28537.574000000001</v>
      </c>
      <c r="K11" s="21">
        <v>27720.935000000001</v>
      </c>
      <c r="L11" s="21">
        <v>29744.542000000001</v>
      </c>
      <c r="M11" s="21">
        <v>28584.580999999998</v>
      </c>
      <c r="N11" s="21">
        <v>26171.292000000001</v>
      </c>
      <c r="O11" s="12">
        <f t="shared" si="0"/>
        <v>290478.42600000004</v>
      </c>
    </row>
    <row r="12" spans="1:15" x14ac:dyDescent="0.25">
      <c r="A12" s="9"/>
      <c r="B12" s="10" t="s">
        <v>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12">
        <f t="shared" si="0"/>
        <v>0</v>
      </c>
    </row>
    <row r="13" spans="1:15" x14ac:dyDescent="0.25">
      <c r="A13" s="9"/>
      <c r="B13" s="10" t="s">
        <v>6</v>
      </c>
      <c r="C13" s="21"/>
      <c r="D13" s="21"/>
      <c r="E13" s="21"/>
      <c r="F13" s="21"/>
      <c r="G13" s="21"/>
      <c r="H13" s="21"/>
      <c r="I13" s="21">
        <v>42.639000000000003</v>
      </c>
      <c r="J13" s="21">
        <v>430.53</v>
      </c>
      <c r="K13" s="21">
        <v>87.358000000000004</v>
      </c>
      <c r="L13" s="21"/>
      <c r="M13" s="21">
        <v>671.82899999999995</v>
      </c>
      <c r="N13" s="21"/>
      <c r="O13" s="12">
        <f t="shared" si="0"/>
        <v>1232.356</v>
      </c>
    </row>
    <row r="14" spans="1:15" x14ac:dyDescent="0.25">
      <c r="A14" s="9"/>
      <c r="B14" s="10" t="s">
        <v>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12">
        <f t="shared" si="0"/>
        <v>0</v>
      </c>
    </row>
    <row r="15" spans="1:15" x14ac:dyDescent="0.25">
      <c r="A15" s="3" t="s">
        <v>5</v>
      </c>
      <c r="B15" s="4" t="s">
        <v>3</v>
      </c>
      <c r="C15" s="18"/>
      <c r="D15" s="18"/>
      <c r="E15" s="18"/>
      <c r="F15" s="18"/>
      <c r="G15" s="18">
        <v>180.89599999999999</v>
      </c>
      <c r="H15" s="18">
        <v>172.69499999999999</v>
      </c>
      <c r="I15" s="18"/>
      <c r="J15" s="18"/>
      <c r="K15" s="18"/>
      <c r="L15" s="18"/>
      <c r="M15" s="18"/>
      <c r="N15" s="18"/>
      <c r="O15" s="5">
        <f t="shared" si="0"/>
        <v>353.59100000000001</v>
      </c>
    </row>
    <row r="16" spans="1:15" x14ac:dyDescent="0.25">
      <c r="A16" s="3"/>
      <c r="B16" s="4" t="s">
        <v>4</v>
      </c>
      <c r="C16" s="18"/>
      <c r="D16" s="18"/>
      <c r="E16" s="18"/>
      <c r="F16" s="18"/>
      <c r="G16" s="18"/>
      <c r="H16" s="18">
        <v>197.655</v>
      </c>
      <c r="I16" s="18">
        <v>386.44099999999997</v>
      </c>
      <c r="J16" s="18"/>
      <c r="K16" s="18">
        <v>620.06500000000005</v>
      </c>
      <c r="L16" s="18">
        <v>577.89499999999998</v>
      </c>
      <c r="M16" s="18">
        <v>302.077</v>
      </c>
      <c r="N16" s="18">
        <v>296.95699999999999</v>
      </c>
      <c r="O16" s="5">
        <f t="shared" si="0"/>
        <v>2381.0899999999997</v>
      </c>
    </row>
    <row r="17" spans="1:15" x14ac:dyDescent="0.25">
      <c r="A17" s="3"/>
      <c r="B17" s="4" t="s">
        <v>5</v>
      </c>
      <c r="C17" s="18"/>
      <c r="D17" s="18"/>
      <c r="E17" s="18">
        <v>338.709</v>
      </c>
      <c r="F17" s="18"/>
      <c r="G17" s="18"/>
      <c r="H17" s="18"/>
      <c r="I17" s="18"/>
      <c r="J17" s="18">
        <v>44.756999999999998</v>
      </c>
      <c r="K17" s="18">
        <v>178.232</v>
      </c>
      <c r="L17" s="18">
        <v>251.303</v>
      </c>
      <c r="M17" s="18">
        <v>686.16899999999998</v>
      </c>
      <c r="N17" s="18">
        <v>665.82100000000003</v>
      </c>
      <c r="O17" s="5">
        <f t="shared" si="0"/>
        <v>2164.991</v>
      </c>
    </row>
    <row r="18" spans="1:15" x14ac:dyDescent="0.25">
      <c r="A18" s="3"/>
      <c r="B18" s="4" t="s">
        <v>6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5">
        <f t="shared" si="0"/>
        <v>0</v>
      </c>
    </row>
    <row r="19" spans="1:15" x14ac:dyDescent="0.25">
      <c r="A19" s="3"/>
      <c r="B19" s="4" t="s">
        <v>7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5">
        <f t="shared" si="0"/>
        <v>0</v>
      </c>
    </row>
    <row r="20" spans="1:15" x14ac:dyDescent="0.25">
      <c r="A20" s="13" t="s">
        <v>6</v>
      </c>
      <c r="B20" s="14" t="s">
        <v>3</v>
      </c>
      <c r="C20" s="22"/>
      <c r="D20" s="22"/>
      <c r="E20" s="22"/>
      <c r="F20" s="22"/>
      <c r="G20" s="22"/>
      <c r="H20" s="22">
        <v>285.39800000000002</v>
      </c>
      <c r="I20" s="22">
        <v>33.295000000000002</v>
      </c>
      <c r="J20" s="22"/>
      <c r="K20" s="22"/>
      <c r="L20" s="22">
        <v>85.462000000000003</v>
      </c>
      <c r="M20" s="22">
        <v>57.218000000000004</v>
      </c>
      <c r="N20" s="22"/>
      <c r="O20" s="12">
        <f t="shared" si="0"/>
        <v>461.37300000000005</v>
      </c>
    </row>
    <row r="21" spans="1:15" x14ac:dyDescent="0.25">
      <c r="A21" s="13"/>
      <c r="B21" s="14" t="s">
        <v>4</v>
      </c>
      <c r="C21" s="22">
        <v>6201.1989999999996</v>
      </c>
      <c r="D21" s="22">
        <v>5674.4430000000002</v>
      </c>
      <c r="E21" s="22">
        <v>7152.3760000000002</v>
      </c>
      <c r="F21" s="22">
        <v>6175.1469999999999</v>
      </c>
      <c r="G21" s="22">
        <v>7309.3159999999998</v>
      </c>
      <c r="H21" s="22">
        <v>8153.1670000000004</v>
      </c>
      <c r="I21" s="22">
        <v>5844.7110000000002</v>
      </c>
      <c r="J21" s="22">
        <v>959.95100000000002</v>
      </c>
      <c r="K21" s="22"/>
      <c r="L21" s="22">
        <v>117.99</v>
      </c>
      <c r="M21" s="22">
        <v>80.631</v>
      </c>
      <c r="N21" s="22">
        <v>83.614999999999995</v>
      </c>
      <c r="O21" s="12">
        <f t="shared" si="0"/>
        <v>47752.546000000002</v>
      </c>
    </row>
    <row r="22" spans="1:15" x14ac:dyDescent="0.25">
      <c r="A22" s="13"/>
      <c r="B22" s="14" t="s">
        <v>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12">
        <f t="shared" si="0"/>
        <v>0</v>
      </c>
    </row>
    <row r="23" spans="1:15" x14ac:dyDescent="0.25">
      <c r="A23" s="13"/>
      <c r="B23" s="14" t="s">
        <v>6</v>
      </c>
      <c r="C23" s="22">
        <v>17851.153999999999</v>
      </c>
      <c r="D23" s="22">
        <v>17076.87</v>
      </c>
      <c r="E23" s="22">
        <v>12200.482</v>
      </c>
      <c r="F23" s="22">
        <v>11904.55</v>
      </c>
      <c r="G23" s="22">
        <v>17489.982</v>
      </c>
      <c r="H23" s="22">
        <v>17737.723999999998</v>
      </c>
      <c r="I23" s="22">
        <v>23890.019</v>
      </c>
      <c r="J23" s="22">
        <v>31926.66</v>
      </c>
      <c r="K23" s="22">
        <v>37307.080999999998</v>
      </c>
      <c r="L23" s="22">
        <v>37836.925000000003</v>
      </c>
      <c r="M23" s="22">
        <v>29097.749</v>
      </c>
      <c r="N23" s="22">
        <v>28945.644</v>
      </c>
      <c r="O23" s="12">
        <f t="shared" si="0"/>
        <v>283264.83999999997</v>
      </c>
    </row>
    <row r="24" spans="1:15" x14ac:dyDescent="0.25">
      <c r="A24" s="13"/>
      <c r="B24" s="14" t="s">
        <v>7</v>
      </c>
      <c r="C24" s="22"/>
      <c r="D24" s="22">
        <v>330.47300000000001</v>
      </c>
      <c r="E24" s="22">
        <v>41.747</v>
      </c>
      <c r="F24" s="22"/>
      <c r="G24" s="22"/>
      <c r="H24" s="22"/>
      <c r="I24" s="22">
        <v>44.366</v>
      </c>
      <c r="J24" s="22">
        <v>41.936999999999998</v>
      </c>
      <c r="K24" s="22"/>
      <c r="L24" s="22">
        <v>43.859000000000002</v>
      </c>
      <c r="M24" s="22"/>
      <c r="N24" s="22"/>
      <c r="O24" s="12">
        <f t="shared" si="0"/>
        <v>502.38200000000001</v>
      </c>
    </row>
    <row r="25" spans="1:15" x14ac:dyDescent="0.25">
      <c r="A25" s="3" t="s">
        <v>7</v>
      </c>
      <c r="B25" s="4" t="s">
        <v>3</v>
      </c>
      <c r="C25" s="18"/>
      <c r="D25" s="18"/>
      <c r="E25" s="18"/>
      <c r="F25" s="18"/>
      <c r="G25" s="18"/>
      <c r="H25" s="18"/>
      <c r="I25" s="18"/>
      <c r="J25" s="18"/>
      <c r="K25" s="18"/>
      <c r="L25" s="18">
        <v>372.82900000000001</v>
      </c>
      <c r="M25" s="18"/>
      <c r="N25" s="18"/>
      <c r="O25" s="5">
        <f t="shared" si="0"/>
        <v>372.82900000000001</v>
      </c>
    </row>
    <row r="26" spans="1:15" x14ac:dyDescent="0.25">
      <c r="A26" s="17"/>
      <c r="B26" s="4" t="s">
        <v>4</v>
      </c>
      <c r="C26" s="18"/>
      <c r="D26" s="18"/>
      <c r="E26" s="18"/>
      <c r="F26" s="18">
        <v>43.771000000000001</v>
      </c>
      <c r="G26" s="18"/>
      <c r="H26" s="18">
        <v>34.866999999999997</v>
      </c>
      <c r="I26" s="18"/>
      <c r="J26" s="18"/>
      <c r="K26" s="18"/>
      <c r="L26" s="18"/>
      <c r="M26" s="18">
        <v>392.74400000000003</v>
      </c>
      <c r="N26" s="18">
        <v>315.43200000000002</v>
      </c>
      <c r="O26" s="5">
        <f t="shared" si="0"/>
        <v>786.81400000000008</v>
      </c>
    </row>
    <row r="27" spans="1:15" x14ac:dyDescent="0.25">
      <c r="B27" s="4" t="s">
        <v>5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5">
        <f t="shared" si="0"/>
        <v>0</v>
      </c>
    </row>
    <row r="28" spans="1:15" x14ac:dyDescent="0.25">
      <c r="A28" s="3"/>
      <c r="B28" s="4" t="s">
        <v>6</v>
      </c>
      <c r="C28" s="18">
        <v>48014.938999999998</v>
      </c>
      <c r="D28" s="18">
        <v>43287.116000000002</v>
      </c>
      <c r="E28" s="18">
        <v>62465.777000000002</v>
      </c>
      <c r="F28" s="18">
        <v>59909.057999999997</v>
      </c>
      <c r="G28" s="18">
        <v>71279.266000000003</v>
      </c>
      <c r="H28" s="18">
        <v>66476.108999999997</v>
      </c>
      <c r="I28" s="18">
        <v>60895.845999999998</v>
      </c>
      <c r="J28" s="18">
        <v>68200.532999999996</v>
      </c>
      <c r="K28" s="18">
        <v>69779.525999999998</v>
      </c>
      <c r="L28" s="18">
        <v>68162.81</v>
      </c>
      <c r="M28" s="18">
        <v>69702.383000000002</v>
      </c>
      <c r="N28" s="18">
        <v>63108.565000000002</v>
      </c>
      <c r="O28" s="5">
        <f t="shared" si="0"/>
        <v>751281.92800000007</v>
      </c>
    </row>
    <row r="29" spans="1:15" x14ac:dyDescent="0.25">
      <c r="A29" s="3"/>
      <c r="B29" s="4" t="s">
        <v>7</v>
      </c>
      <c r="C29" s="18">
        <v>56343.163</v>
      </c>
      <c r="D29" s="18">
        <v>60460.779000000002</v>
      </c>
      <c r="E29" s="18">
        <v>91680.448999999993</v>
      </c>
      <c r="F29" s="18">
        <v>82174.767000000007</v>
      </c>
      <c r="G29" s="18">
        <v>85200.740999999995</v>
      </c>
      <c r="H29" s="18">
        <v>82063.808999999994</v>
      </c>
      <c r="I29" s="18">
        <v>88573.861000000004</v>
      </c>
      <c r="J29" s="18">
        <v>90327.369000000006</v>
      </c>
      <c r="K29" s="18">
        <v>97717.09</v>
      </c>
      <c r="L29" s="18">
        <v>97549.126999999993</v>
      </c>
      <c r="M29" s="18">
        <v>87912.201000000001</v>
      </c>
      <c r="N29" s="18">
        <v>83599.129000000001</v>
      </c>
      <c r="O29" s="5">
        <f t="shared" si="0"/>
        <v>1003602.485</v>
      </c>
    </row>
    <row r="30" spans="1:15" x14ac:dyDescent="0.25">
      <c r="A30" s="15" t="s">
        <v>2</v>
      </c>
      <c r="B30" s="15"/>
      <c r="C30" s="19">
        <f>SUM(C5:C29)</f>
        <v>262326.96299999999</v>
      </c>
      <c r="D30" s="19">
        <f t="shared" ref="D30:H30" si="1">SUM(D5:D29)</f>
        <v>262890.49200000003</v>
      </c>
      <c r="E30" s="19">
        <f t="shared" si="1"/>
        <v>355945.83700000006</v>
      </c>
      <c r="F30" s="19">
        <f t="shared" si="1"/>
        <v>331398.29399999999</v>
      </c>
      <c r="G30" s="19">
        <f t="shared" si="1"/>
        <v>371018.15299999999</v>
      </c>
      <c r="H30" s="19">
        <f t="shared" si="1"/>
        <v>362526.85499999998</v>
      </c>
      <c r="I30" s="19">
        <f t="shared" ref="I30" si="2">SUM(I5:I29)</f>
        <v>375219.04800000007</v>
      </c>
      <c r="J30" s="19">
        <f t="shared" ref="J30" si="3">SUM(J5:J29)</f>
        <v>401522.55900000007</v>
      </c>
      <c r="K30" s="19">
        <f t="shared" ref="K30" si="4">SUM(K5:K29)</f>
        <v>402368.97699999996</v>
      </c>
      <c r="L30" s="19">
        <f t="shared" ref="L30" si="5">SUM(L5:L29)</f>
        <v>402969.02399999998</v>
      </c>
      <c r="M30" s="19">
        <f t="shared" ref="M30" si="6">SUM(M5:M29)</f>
        <v>380049.45499999996</v>
      </c>
      <c r="N30" s="19">
        <f t="shared" ref="N30" si="7">SUM(N5:N29)</f>
        <v>357033.288</v>
      </c>
      <c r="O30" s="8">
        <f>SUM(C30:N30)</f>
        <v>4265268.9449999994</v>
      </c>
    </row>
    <row r="32" spans="1:15" x14ac:dyDescent="0.25">
      <c r="A32" s="6" t="s">
        <v>8</v>
      </c>
    </row>
    <row r="33" spans="1:1" x14ac:dyDescent="0.25">
      <c r="A33" s="7" t="s">
        <v>33</v>
      </c>
    </row>
  </sheetData>
  <mergeCells count="2">
    <mergeCell ref="A2:O2"/>
    <mergeCell ref="C1:O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topLeftCell="A91" workbookViewId="0">
      <selection activeCell="Q54" sqref="Q54"/>
    </sheetView>
  </sheetViews>
  <sheetFormatPr defaultRowHeight="15" x14ac:dyDescent="0.25"/>
  <cols>
    <col min="1" max="1" width="15.28515625" style="1" bestFit="1" customWidth="1"/>
    <col min="2" max="2" width="13.5703125" style="1" bestFit="1" customWidth="1"/>
    <col min="3" max="11" width="9.140625" style="1"/>
    <col min="12" max="12" width="8" style="1" bestFit="1" customWidth="1"/>
    <col min="13" max="16384" width="9.140625" style="1"/>
  </cols>
  <sheetData>
    <row r="1" spans="1:16" ht="63" customHeight="1" x14ac:dyDescent="0.25">
      <c r="D1" s="27" t="s">
        <v>32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ht="15.75" x14ac:dyDescent="0.25">
      <c r="A2" s="28" t="s">
        <v>35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6" x14ac:dyDescent="0.25">
      <c r="A3" s="2"/>
    </row>
    <row r="4" spans="1:16" x14ac:dyDescent="0.25">
      <c r="A4" s="15" t="s">
        <v>9</v>
      </c>
      <c r="B4" s="15" t="s">
        <v>10</v>
      </c>
      <c r="C4" s="16">
        <v>42736</v>
      </c>
      <c r="D4" s="16">
        <v>42767</v>
      </c>
      <c r="E4" s="16">
        <v>42795</v>
      </c>
      <c r="F4" s="16">
        <v>42826</v>
      </c>
      <c r="G4" s="16">
        <v>42856</v>
      </c>
      <c r="H4" s="16">
        <v>42887</v>
      </c>
      <c r="I4" s="16">
        <v>42917</v>
      </c>
      <c r="J4" s="16">
        <v>42948</v>
      </c>
      <c r="K4" s="16">
        <v>42979</v>
      </c>
      <c r="L4" s="16">
        <v>43009</v>
      </c>
      <c r="M4" s="16">
        <v>43040</v>
      </c>
      <c r="N4" s="16">
        <v>43070</v>
      </c>
      <c r="O4" s="15" t="s">
        <v>2</v>
      </c>
    </row>
    <row r="5" spans="1:16" x14ac:dyDescent="0.25">
      <c r="A5" s="24" t="s">
        <v>11</v>
      </c>
      <c r="B5" s="24" t="s">
        <v>12</v>
      </c>
      <c r="C5" s="18">
        <v>1342.1869999999999</v>
      </c>
      <c r="D5" s="18">
        <v>1260.8989999999999</v>
      </c>
      <c r="E5" s="18">
        <v>836.73299999999995</v>
      </c>
      <c r="F5" s="18">
        <v>686.35699999999997</v>
      </c>
      <c r="G5" s="18">
        <v>1402.299</v>
      </c>
      <c r="H5" s="18">
        <v>1079.5050000000001</v>
      </c>
      <c r="I5" s="18">
        <v>788.62099999999998</v>
      </c>
      <c r="J5" s="18">
        <v>1324.9280000000001</v>
      </c>
      <c r="K5" s="18">
        <v>1075.7639999999999</v>
      </c>
      <c r="L5" s="18">
        <v>1307.818</v>
      </c>
      <c r="M5" s="18">
        <v>1606.355</v>
      </c>
      <c r="N5" s="18">
        <v>1006.231</v>
      </c>
      <c r="O5" s="23">
        <f>SUM(C5:N5)</f>
        <v>13717.696999999998</v>
      </c>
    </row>
    <row r="6" spans="1:16" x14ac:dyDescent="0.25">
      <c r="A6" s="24"/>
      <c r="B6" s="24" t="s">
        <v>11</v>
      </c>
      <c r="C6" s="18">
        <v>4580.7330000000002</v>
      </c>
      <c r="D6" s="18">
        <v>4392.3999999999996</v>
      </c>
      <c r="E6" s="18">
        <v>8211.0650000000005</v>
      </c>
      <c r="F6" s="18">
        <v>8908.7749999999996</v>
      </c>
      <c r="G6" s="18">
        <v>5456.0439999999999</v>
      </c>
      <c r="H6" s="18">
        <v>4882.9780000000001</v>
      </c>
      <c r="I6" s="18">
        <v>9752.5190000000002</v>
      </c>
      <c r="J6" s="18">
        <v>11589.505999999999</v>
      </c>
      <c r="K6" s="18">
        <v>11056.503000000001</v>
      </c>
      <c r="L6" s="18">
        <v>10196.837</v>
      </c>
      <c r="M6" s="18">
        <v>9136.16</v>
      </c>
      <c r="N6" s="18">
        <v>9186.4879999999994</v>
      </c>
      <c r="O6" s="23">
        <f t="shared" ref="O6:O69" si="0">SUM(C6:N6)</f>
        <v>97350.008000000002</v>
      </c>
    </row>
    <row r="7" spans="1:16" x14ac:dyDescent="0.25">
      <c r="A7" s="24"/>
      <c r="B7" s="24" t="s">
        <v>13</v>
      </c>
      <c r="C7" s="18">
        <v>2538.7570000000001</v>
      </c>
      <c r="D7" s="18">
        <v>2709.038</v>
      </c>
      <c r="E7" s="18">
        <v>2380.9760000000001</v>
      </c>
      <c r="F7" s="18">
        <v>2446.2139999999999</v>
      </c>
      <c r="G7" s="18">
        <v>1705.5840000000001</v>
      </c>
      <c r="H7" s="18">
        <v>3553.4160000000002</v>
      </c>
      <c r="I7" s="18">
        <v>4517.9639999999999</v>
      </c>
      <c r="J7" s="18">
        <v>4949.1289999999999</v>
      </c>
      <c r="K7" s="18">
        <v>3849.0070000000001</v>
      </c>
      <c r="L7" s="18">
        <v>4260.2950000000001</v>
      </c>
      <c r="M7" s="18">
        <v>4397.9889999999996</v>
      </c>
      <c r="N7" s="18">
        <v>3302.806</v>
      </c>
      <c r="O7" s="23">
        <f t="shared" si="0"/>
        <v>40611.175000000003</v>
      </c>
    </row>
    <row r="8" spans="1:16" x14ac:dyDescent="0.25">
      <c r="A8" s="24"/>
      <c r="B8" s="24" t="s">
        <v>14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430.53</v>
      </c>
      <c r="K8" s="18">
        <v>87.358000000000004</v>
      </c>
      <c r="L8" s="18">
        <v>0</v>
      </c>
      <c r="M8" s="18">
        <v>671.82899999999995</v>
      </c>
      <c r="N8" s="18">
        <v>0</v>
      </c>
      <c r="O8" s="23">
        <f t="shared" si="0"/>
        <v>1189.7169999999999</v>
      </c>
    </row>
    <row r="9" spans="1:16" x14ac:dyDescent="0.25">
      <c r="A9" s="24"/>
      <c r="B9" s="24" t="s">
        <v>16</v>
      </c>
      <c r="C9" s="18">
        <v>98.191000000000003</v>
      </c>
      <c r="D9" s="18">
        <v>0</v>
      </c>
      <c r="E9" s="18">
        <v>0</v>
      </c>
      <c r="F9" s="18">
        <v>0</v>
      </c>
      <c r="G9" s="18">
        <v>0</v>
      </c>
      <c r="H9" s="18">
        <v>44.744</v>
      </c>
      <c r="I9" s="18">
        <v>0</v>
      </c>
      <c r="J9" s="18">
        <v>57.732999999999997</v>
      </c>
      <c r="K9" s="18">
        <v>0</v>
      </c>
      <c r="L9" s="18">
        <v>179.983</v>
      </c>
      <c r="M9" s="18">
        <v>0</v>
      </c>
      <c r="N9" s="18">
        <v>0</v>
      </c>
      <c r="O9" s="23">
        <f t="shared" si="0"/>
        <v>380.65100000000001</v>
      </c>
    </row>
    <row r="10" spans="1:16" x14ac:dyDescent="0.25">
      <c r="A10" s="24"/>
      <c r="B10" s="24" t="s">
        <v>17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42.639000000000003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23">
        <f t="shared" si="0"/>
        <v>42.639000000000003</v>
      </c>
    </row>
    <row r="11" spans="1:16" x14ac:dyDescent="0.25">
      <c r="A11" s="24"/>
      <c r="B11" s="24" t="s">
        <v>18</v>
      </c>
      <c r="C11" s="18">
        <v>2143.4110000000001</v>
      </c>
      <c r="D11" s="18">
        <v>1954.029</v>
      </c>
      <c r="E11" s="18">
        <v>2627.538</v>
      </c>
      <c r="F11" s="18">
        <v>2165.2750000000001</v>
      </c>
      <c r="G11" s="18">
        <v>2367.2759999999998</v>
      </c>
      <c r="H11" s="18">
        <v>2352.1590000000001</v>
      </c>
      <c r="I11" s="18">
        <v>1849.35</v>
      </c>
      <c r="J11" s="18">
        <v>2573.16</v>
      </c>
      <c r="K11" s="18">
        <v>2377.3519999999999</v>
      </c>
      <c r="L11" s="18">
        <v>2620.0700000000002</v>
      </c>
      <c r="M11" s="18">
        <v>3008.404</v>
      </c>
      <c r="N11" s="18">
        <v>2436.8629999999998</v>
      </c>
      <c r="O11" s="23">
        <f t="shared" si="0"/>
        <v>28474.886999999999</v>
      </c>
    </row>
    <row r="12" spans="1:16" x14ac:dyDescent="0.25">
      <c r="A12" s="24"/>
      <c r="B12" s="24" t="s">
        <v>19</v>
      </c>
      <c r="C12" s="18">
        <v>6572.723</v>
      </c>
      <c r="D12" s="18">
        <v>5395.8459999999995</v>
      </c>
      <c r="E12" s="18">
        <v>5046.4399999999996</v>
      </c>
      <c r="F12" s="18">
        <v>4665.8999999999996</v>
      </c>
      <c r="G12" s="18">
        <v>5775.2470000000003</v>
      </c>
      <c r="H12" s="18">
        <v>4797.4309999999996</v>
      </c>
      <c r="I12" s="18">
        <v>4971.576</v>
      </c>
      <c r="J12" s="18">
        <v>5211.5820000000003</v>
      </c>
      <c r="K12" s="18">
        <v>6688.1580000000004</v>
      </c>
      <c r="L12" s="18">
        <v>7552.5709999999999</v>
      </c>
      <c r="M12" s="18">
        <v>7022.0069999999996</v>
      </c>
      <c r="N12" s="18">
        <v>6850.1660000000002</v>
      </c>
      <c r="O12" s="23">
        <f t="shared" si="0"/>
        <v>70549.646999999997</v>
      </c>
    </row>
    <row r="13" spans="1:16" x14ac:dyDescent="0.25">
      <c r="A13" s="24"/>
      <c r="B13" s="24" t="s">
        <v>20</v>
      </c>
      <c r="C13" s="18">
        <v>2900.4659999999999</v>
      </c>
      <c r="D13" s="18">
        <v>2011.373</v>
      </c>
      <c r="E13" s="18">
        <v>2607.116</v>
      </c>
      <c r="F13" s="18">
        <v>2020.2180000000001</v>
      </c>
      <c r="G13" s="18">
        <v>3331.9659999999999</v>
      </c>
      <c r="H13" s="18">
        <v>3257.4960000000001</v>
      </c>
      <c r="I13" s="18">
        <v>2358.3139999999999</v>
      </c>
      <c r="J13" s="18">
        <v>2831.5360000000001</v>
      </c>
      <c r="K13" s="18">
        <v>2674.1509999999998</v>
      </c>
      <c r="L13" s="18">
        <v>3626.9679999999998</v>
      </c>
      <c r="M13" s="18">
        <v>3413.6660000000002</v>
      </c>
      <c r="N13" s="18">
        <v>3388.7379999999998</v>
      </c>
      <c r="O13" s="23">
        <f t="shared" si="0"/>
        <v>34422.008000000002</v>
      </c>
    </row>
    <row r="14" spans="1:16" x14ac:dyDescent="0.25">
      <c r="A14" s="24"/>
      <c r="B14" s="24" t="s">
        <v>36</v>
      </c>
      <c r="C14" s="18">
        <v>658.38</v>
      </c>
      <c r="D14" s="18">
        <v>163.72800000000001</v>
      </c>
      <c r="E14" s="18">
        <v>312.476</v>
      </c>
      <c r="F14" s="18">
        <v>448.01600000000002</v>
      </c>
      <c r="G14" s="18">
        <v>1448.6289999999999</v>
      </c>
      <c r="H14" s="18">
        <v>1032.4090000000001</v>
      </c>
      <c r="I14" s="18">
        <v>908.71500000000003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23">
        <f t="shared" si="0"/>
        <v>4972.3530000000001</v>
      </c>
    </row>
    <row r="15" spans="1:16" x14ac:dyDescent="0.25">
      <c r="A15" s="11" t="s">
        <v>15</v>
      </c>
      <c r="B15" s="11" t="s">
        <v>12</v>
      </c>
      <c r="C15" s="22">
        <v>0</v>
      </c>
      <c r="D15" s="22">
        <v>0</v>
      </c>
      <c r="E15" s="22">
        <v>206.29599999999999</v>
      </c>
      <c r="F15" s="22">
        <v>169.74100000000001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5">
        <f t="shared" si="0"/>
        <v>376.03700000000003</v>
      </c>
    </row>
    <row r="16" spans="1:16" x14ac:dyDescent="0.25">
      <c r="A16" s="11"/>
      <c r="B16" s="11" t="s">
        <v>11</v>
      </c>
      <c r="C16" s="22">
        <v>7445.9930000000004</v>
      </c>
      <c r="D16" s="22">
        <v>5876.2790000000005</v>
      </c>
      <c r="E16" s="22">
        <v>7483.4520000000002</v>
      </c>
      <c r="F16" s="22">
        <v>7582.6480000000001</v>
      </c>
      <c r="G16" s="22">
        <v>12917.933000000001</v>
      </c>
      <c r="H16" s="22">
        <v>9606.982</v>
      </c>
      <c r="I16" s="22">
        <v>6874.8130000000001</v>
      </c>
      <c r="J16" s="22">
        <v>9096.8279999999995</v>
      </c>
      <c r="K16" s="22">
        <v>10557.96</v>
      </c>
      <c r="L16" s="22">
        <v>12179.630999999999</v>
      </c>
      <c r="M16" s="22">
        <v>9390.8559999999998</v>
      </c>
      <c r="N16" s="22">
        <v>10645.471</v>
      </c>
      <c r="O16" s="25">
        <f t="shared" si="0"/>
        <v>109658.84600000001</v>
      </c>
    </row>
    <row r="17" spans="1:15" x14ac:dyDescent="0.25">
      <c r="A17" s="11"/>
      <c r="B17" s="11" t="s">
        <v>13</v>
      </c>
      <c r="C17" s="22">
        <v>1608.3489999999999</v>
      </c>
      <c r="D17" s="22">
        <v>1218.9079999999999</v>
      </c>
      <c r="E17" s="22">
        <v>2307.569</v>
      </c>
      <c r="F17" s="22">
        <v>1992.79</v>
      </c>
      <c r="G17" s="22">
        <v>2627.5259999999998</v>
      </c>
      <c r="H17" s="22">
        <v>1144.77</v>
      </c>
      <c r="I17" s="22">
        <v>330.173</v>
      </c>
      <c r="J17" s="22">
        <v>480.31</v>
      </c>
      <c r="K17" s="22">
        <v>576.55899999999997</v>
      </c>
      <c r="L17" s="22">
        <v>638.58600000000001</v>
      </c>
      <c r="M17" s="22">
        <v>497.64499999999998</v>
      </c>
      <c r="N17" s="22">
        <v>2034.5640000000001</v>
      </c>
      <c r="O17" s="25">
        <f t="shared" si="0"/>
        <v>15457.749</v>
      </c>
    </row>
    <row r="18" spans="1:15" x14ac:dyDescent="0.25">
      <c r="A18" s="11"/>
      <c r="B18" s="11" t="s">
        <v>21</v>
      </c>
      <c r="C18" s="22">
        <v>1988.2750000000001</v>
      </c>
      <c r="D18" s="22">
        <v>1871.7729999999999</v>
      </c>
      <c r="E18" s="22">
        <v>1000.462</v>
      </c>
      <c r="F18" s="22">
        <v>789.59699999999998</v>
      </c>
      <c r="G18" s="22">
        <v>2691.5839999999998</v>
      </c>
      <c r="H18" s="22">
        <v>2668.2979999999998</v>
      </c>
      <c r="I18" s="22">
        <v>2618.8440000000001</v>
      </c>
      <c r="J18" s="22">
        <v>1973.8989999999999</v>
      </c>
      <c r="K18" s="22">
        <v>3159.6190000000001</v>
      </c>
      <c r="L18" s="22">
        <v>3229.9279999999999</v>
      </c>
      <c r="M18" s="22">
        <v>2377.473</v>
      </c>
      <c r="N18" s="22">
        <v>3744.1590000000001</v>
      </c>
      <c r="O18" s="25">
        <f t="shared" si="0"/>
        <v>28113.911</v>
      </c>
    </row>
    <row r="19" spans="1:15" x14ac:dyDescent="0.25">
      <c r="A19" s="11"/>
      <c r="B19" s="11" t="s">
        <v>14</v>
      </c>
      <c r="C19" s="22">
        <v>915.45699999999999</v>
      </c>
      <c r="D19" s="22">
        <v>834.37800000000004</v>
      </c>
      <c r="E19" s="22">
        <v>1312.8489999999999</v>
      </c>
      <c r="F19" s="22">
        <v>1788.828</v>
      </c>
      <c r="G19" s="22">
        <v>1981.2080000000001</v>
      </c>
      <c r="H19" s="22">
        <v>1883.7429999999999</v>
      </c>
      <c r="I19" s="22">
        <v>1610.652</v>
      </c>
      <c r="J19" s="22">
        <v>2026.2760000000001</v>
      </c>
      <c r="K19" s="22">
        <v>1583.348</v>
      </c>
      <c r="L19" s="22">
        <v>1116.8589999999999</v>
      </c>
      <c r="M19" s="22">
        <v>973.29200000000003</v>
      </c>
      <c r="N19" s="22">
        <v>604.49400000000003</v>
      </c>
      <c r="O19" s="25">
        <f t="shared" si="0"/>
        <v>16631.384000000002</v>
      </c>
    </row>
    <row r="20" spans="1:15" x14ac:dyDescent="0.25">
      <c r="A20" s="11"/>
      <c r="B20" s="11" t="s">
        <v>15</v>
      </c>
      <c r="C20" s="22">
        <v>11057.486999999999</v>
      </c>
      <c r="D20" s="22">
        <v>10544.075999999999</v>
      </c>
      <c r="E20" s="22">
        <v>10024.766</v>
      </c>
      <c r="F20" s="22">
        <v>6541.085</v>
      </c>
      <c r="G20" s="22">
        <v>14843.886</v>
      </c>
      <c r="H20" s="22">
        <v>14730.674999999999</v>
      </c>
      <c r="I20" s="22">
        <v>17139.131000000001</v>
      </c>
      <c r="J20" s="22">
        <v>18436.902999999998</v>
      </c>
      <c r="K20" s="22">
        <v>15323.078</v>
      </c>
      <c r="L20" s="22">
        <v>18023.79</v>
      </c>
      <c r="M20" s="22">
        <v>13249.013000000001</v>
      </c>
      <c r="N20" s="22">
        <v>12300.346</v>
      </c>
      <c r="O20" s="25">
        <f t="shared" si="0"/>
        <v>162214.23599999998</v>
      </c>
    </row>
    <row r="21" spans="1:15" x14ac:dyDescent="0.25">
      <c r="A21" s="11"/>
      <c r="B21" s="11" t="s">
        <v>16</v>
      </c>
      <c r="C21" s="22">
        <v>4797.4920000000002</v>
      </c>
      <c r="D21" s="22">
        <v>3007.3150000000001</v>
      </c>
      <c r="E21" s="22">
        <v>3559.489</v>
      </c>
      <c r="F21" s="22">
        <v>4512.3689999999997</v>
      </c>
      <c r="G21" s="22">
        <v>6759.9139999999998</v>
      </c>
      <c r="H21" s="22">
        <v>7509.3050000000003</v>
      </c>
      <c r="I21" s="22">
        <v>6402.076</v>
      </c>
      <c r="J21" s="22">
        <v>7572.1859999999997</v>
      </c>
      <c r="K21" s="22">
        <v>6218.4440000000004</v>
      </c>
      <c r="L21" s="22">
        <v>5601.27</v>
      </c>
      <c r="M21" s="22">
        <v>8632.5490000000009</v>
      </c>
      <c r="N21" s="22">
        <v>5825.5609999999997</v>
      </c>
      <c r="O21" s="25">
        <f t="shared" si="0"/>
        <v>70397.97</v>
      </c>
    </row>
    <row r="22" spans="1:15" x14ac:dyDescent="0.25">
      <c r="A22" s="11"/>
      <c r="B22" s="11" t="s">
        <v>17</v>
      </c>
      <c r="C22" s="22">
        <v>9064.1759999999995</v>
      </c>
      <c r="D22" s="22">
        <v>12352.812</v>
      </c>
      <c r="E22" s="22">
        <v>21296.155999999999</v>
      </c>
      <c r="F22" s="22">
        <v>21769.195</v>
      </c>
      <c r="G22" s="22">
        <v>15972.332</v>
      </c>
      <c r="H22" s="22">
        <v>15166.36</v>
      </c>
      <c r="I22" s="22">
        <v>20125.467000000001</v>
      </c>
      <c r="J22" s="22">
        <v>20011.147000000001</v>
      </c>
      <c r="K22" s="22">
        <v>12367.246999999999</v>
      </c>
      <c r="L22" s="22">
        <v>11235.249</v>
      </c>
      <c r="M22" s="22">
        <v>14928.303</v>
      </c>
      <c r="N22" s="22">
        <v>12747.531999999999</v>
      </c>
      <c r="O22" s="25">
        <f t="shared" si="0"/>
        <v>187035.97600000002</v>
      </c>
    </row>
    <row r="23" spans="1:15" x14ac:dyDescent="0.25">
      <c r="A23" s="11"/>
      <c r="B23" s="11" t="s">
        <v>22</v>
      </c>
      <c r="C23" s="22">
        <v>250.54900000000001</v>
      </c>
      <c r="D23" s="22">
        <v>1200.6980000000001</v>
      </c>
      <c r="E23" s="22">
        <v>2343.3139999999999</v>
      </c>
      <c r="F23" s="22">
        <v>1895.597</v>
      </c>
      <c r="G23" s="22">
        <v>2312.114</v>
      </c>
      <c r="H23" s="22">
        <v>2981.3009999999999</v>
      </c>
      <c r="I23" s="22">
        <v>3057.819</v>
      </c>
      <c r="J23" s="22">
        <v>3245.7530000000002</v>
      </c>
      <c r="K23" s="22">
        <v>3680.9270000000001</v>
      </c>
      <c r="L23" s="22">
        <v>4049.877</v>
      </c>
      <c r="M23" s="22">
        <v>3204.5239999999999</v>
      </c>
      <c r="N23" s="22">
        <v>3367.2979999999998</v>
      </c>
      <c r="O23" s="25">
        <f t="shared" si="0"/>
        <v>31589.770999999997</v>
      </c>
    </row>
    <row r="24" spans="1:15" x14ac:dyDescent="0.25">
      <c r="A24" s="11"/>
      <c r="B24" s="11" t="s">
        <v>18</v>
      </c>
      <c r="C24" s="22">
        <v>0</v>
      </c>
      <c r="D24" s="22">
        <v>42.579000000000001</v>
      </c>
      <c r="E24" s="22">
        <v>275.238</v>
      </c>
      <c r="F24" s="22">
        <v>230.374</v>
      </c>
      <c r="G24" s="22">
        <v>274.51600000000002</v>
      </c>
      <c r="H24" s="22">
        <v>285.13900000000001</v>
      </c>
      <c r="I24" s="22">
        <v>137.34800000000001</v>
      </c>
      <c r="J24" s="22">
        <v>193.541</v>
      </c>
      <c r="K24" s="22">
        <v>222.91800000000001</v>
      </c>
      <c r="L24" s="22">
        <v>175.74600000000001</v>
      </c>
      <c r="M24" s="22">
        <v>132.06399999999999</v>
      </c>
      <c r="N24" s="22">
        <v>143.33600000000001</v>
      </c>
      <c r="O24" s="25">
        <f t="shared" si="0"/>
        <v>2112.799</v>
      </c>
    </row>
    <row r="25" spans="1:15" x14ac:dyDescent="0.25">
      <c r="A25" s="11"/>
      <c r="B25" s="11" t="s">
        <v>19</v>
      </c>
      <c r="C25" s="22">
        <v>1126.9359999999999</v>
      </c>
      <c r="D25" s="22">
        <v>1446.2370000000001</v>
      </c>
      <c r="E25" s="22">
        <v>3854.6280000000002</v>
      </c>
      <c r="F25" s="22">
        <v>4363.0619999999999</v>
      </c>
      <c r="G25" s="22">
        <v>4154.2479999999996</v>
      </c>
      <c r="H25" s="22">
        <v>4618.7039999999997</v>
      </c>
      <c r="I25" s="22">
        <v>3232.9810000000002</v>
      </c>
      <c r="J25" s="22">
        <v>4025.8870000000002</v>
      </c>
      <c r="K25" s="22">
        <v>5429.9610000000002</v>
      </c>
      <c r="L25" s="22">
        <v>4206.8</v>
      </c>
      <c r="M25" s="22">
        <v>4146.2380000000003</v>
      </c>
      <c r="N25" s="22">
        <v>4932.1670000000004</v>
      </c>
      <c r="O25" s="25">
        <f t="shared" si="0"/>
        <v>45537.848999999995</v>
      </c>
    </row>
    <row r="26" spans="1:15" x14ac:dyDescent="0.25">
      <c r="A26" s="11"/>
      <c r="B26" s="11" t="s">
        <v>37</v>
      </c>
      <c r="C26" s="22">
        <v>593.10500000000002</v>
      </c>
      <c r="D26" s="22">
        <v>330.78899999999999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47.634999999999998</v>
      </c>
      <c r="L26" s="22">
        <v>0</v>
      </c>
      <c r="M26" s="22">
        <v>0</v>
      </c>
      <c r="N26" s="22">
        <v>0</v>
      </c>
      <c r="O26" s="25">
        <f t="shared" si="0"/>
        <v>971.529</v>
      </c>
    </row>
    <row r="27" spans="1:15" x14ac:dyDescent="0.25">
      <c r="A27" s="11"/>
      <c r="B27" s="11" t="s">
        <v>26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222.184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5">
        <f t="shared" si="0"/>
        <v>222.184</v>
      </c>
    </row>
    <row r="28" spans="1:15" x14ac:dyDescent="0.25">
      <c r="A28" s="11"/>
      <c r="B28" s="11" t="s">
        <v>23</v>
      </c>
      <c r="C28" s="22">
        <v>505.81400000000002</v>
      </c>
      <c r="D28" s="22">
        <v>85.355999999999995</v>
      </c>
      <c r="E28" s="22">
        <v>206.40700000000001</v>
      </c>
      <c r="F28" s="22">
        <v>2419.1</v>
      </c>
      <c r="G28" s="22">
        <v>0</v>
      </c>
      <c r="H28" s="22">
        <v>493.471</v>
      </c>
      <c r="I28" s="22">
        <v>963.91</v>
      </c>
      <c r="J28" s="22">
        <v>686.38</v>
      </c>
      <c r="K28" s="22">
        <v>604.28</v>
      </c>
      <c r="L28" s="22">
        <v>153.32599999999999</v>
      </c>
      <c r="M28" s="22">
        <v>0</v>
      </c>
      <c r="N28" s="22">
        <v>494.47199999999998</v>
      </c>
      <c r="O28" s="25">
        <f t="shared" si="0"/>
        <v>6612.5159999999996</v>
      </c>
    </row>
    <row r="29" spans="1:15" x14ac:dyDescent="0.25">
      <c r="A29" s="11"/>
      <c r="B29" s="11" t="s">
        <v>20</v>
      </c>
      <c r="C29" s="22">
        <v>1084.808</v>
      </c>
      <c r="D29" s="22">
        <v>746.29899999999998</v>
      </c>
      <c r="E29" s="22">
        <v>554.38</v>
      </c>
      <c r="F29" s="22">
        <v>570.173</v>
      </c>
      <c r="G29" s="22">
        <v>586.21799999999996</v>
      </c>
      <c r="H29" s="22">
        <v>472.34800000000001</v>
      </c>
      <c r="I29" s="22">
        <v>357.32900000000001</v>
      </c>
      <c r="J29" s="22">
        <v>289.52800000000002</v>
      </c>
      <c r="K29" s="22">
        <v>1305.989</v>
      </c>
      <c r="L29" s="22">
        <v>561.46500000000003</v>
      </c>
      <c r="M29" s="22">
        <v>445.01</v>
      </c>
      <c r="N29" s="22">
        <v>1066.567</v>
      </c>
      <c r="O29" s="25">
        <f t="shared" si="0"/>
        <v>8040.1140000000005</v>
      </c>
    </row>
    <row r="30" spans="1:15" x14ac:dyDescent="0.25">
      <c r="A30" s="11"/>
      <c r="B30" s="11" t="s">
        <v>27</v>
      </c>
      <c r="C30" s="22">
        <v>590.58900000000006</v>
      </c>
      <c r="D30" s="22">
        <v>874.37800000000004</v>
      </c>
      <c r="E30" s="22">
        <v>1698.231</v>
      </c>
      <c r="F30" s="22">
        <v>935.62300000000005</v>
      </c>
      <c r="G30" s="22">
        <v>1726.3510000000001</v>
      </c>
      <c r="H30" s="22">
        <v>2797.192</v>
      </c>
      <c r="I30" s="22">
        <v>1497.1010000000001</v>
      </c>
      <c r="J30" s="22">
        <v>1560.3420000000001</v>
      </c>
      <c r="K30" s="22">
        <v>638.31700000000001</v>
      </c>
      <c r="L30" s="22">
        <v>372.565</v>
      </c>
      <c r="M30" s="22">
        <v>1117.5909999999999</v>
      </c>
      <c r="N30" s="22">
        <v>0</v>
      </c>
      <c r="O30" s="25">
        <f t="shared" si="0"/>
        <v>13808.280000000004</v>
      </c>
    </row>
    <row r="31" spans="1:15" x14ac:dyDescent="0.25">
      <c r="A31" s="11"/>
      <c r="B31" s="11" t="s">
        <v>24</v>
      </c>
      <c r="C31" s="22">
        <v>323.55900000000003</v>
      </c>
      <c r="D31" s="22">
        <v>1256.0830000000001</v>
      </c>
      <c r="E31" s="22">
        <v>698.52099999999996</v>
      </c>
      <c r="F31" s="22">
        <v>1371.7370000000001</v>
      </c>
      <c r="G31" s="22">
        <v>256.49099999999999</v>
      </c>
      <c r="H31" s="22">
        <v>1860.221</v>
      </c>
      <c r="I31" s="22">
        <v>870.30200000000002</v>
      </c>
      <c r="J31" s="22">
        <v>924.98699999999997</v>
      </c>
      <c r="K31" s="22">
        <v>0</v>
      </c>
      <c r="L31" s="22">
        <v>139.55799999999999</v>
      </c>
      <c r="M31" s="22">
        <v>131.76300000000001</v>
      </c>
      <c r="N31" s="22">
        <v>75.881</v>
      </c>
      <c r="O31" s="25">
        <f t="shared" si="0"/>
        <v>7909.1030000000001</v>
      </c>
    </row>
    <row r="32" spans="1:15" x14ac:dyDescent="0.25">
      <c r="A32" s="11"/>
      <c r="B32" s="11" t="s">
        <v>31</v>
      </c>
      <c r="C32" s="22">
        <v>178.399</v>
      </c>
      <c r="D32" s="22">
        <v>133.18899999999999</v>
      </c>
      <c r="E32" s="22">
        <v>246.52099999999999</v>
      </c>
      <c r="F32" s="22">
        <v>185.91800000000001</v>
      </c>
      <c r="G32" s="22">
        <v>0</v>
      </c>
      <c r="H32" s="22">
        <v>86.337999999999994</v>
      </c>
      <c r="I32" s="22">
        <v>989.38199999999995</v>
      </c>
      <c r="J32" s="22">
        <v>1098.1420000000001</v>
      </c>
      <c r="K32" s="22">
        <v>846.673</v>
      </c>
      <c r="L32" s="22">
        <v>576.94899999999996</v>
      </c>
      <c r="M32" s="22">
        <v>2236.373</v>
      </c>
      <c r="N32" s="22">
        <v>0</v>
      </c>
      <c r="O32" s="25">
        <f t="shared" si="0"/>
        <v>6577.884</v>
      </c>
    </row>
    <row r="33" spans="1:15" x14ac:dyDescent="0.25">
      <c r="A33" s="24" t="s">
        <v>17</v>
      </c>
      <c r="B33" s="24" t="s">
        <v>11</v>
      </c>
      <c r="C33" s="18">
        <v>5215.9480000000003</v>
      </c>
      <c r="D33" s="18">
        <v>4928.8549999999996</v>
      </c>
      <c r="E33" s="18">
        <v>7152.3760000000002</v>
      </c>
      <c r="F33" s="18">
        <v>6063.0559999999996</v>
      </c>
      <c r="G33" s="18">
        <v>6216.0209999999997</v>
      </c>
      <c r="H33" s="18">
        <v>7649.3720000000003</v>
      </c>
      <c r="I33" s="18">
        <v>4122.6760000000004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23">
        <f t="shared" si="0"/>
        <v>41348.304000000004</v>
      </c>
    </row>
    <row r="34" spans="1:15" x14ac:dyDescent="0.25">
      <c r="A34" s="24"/>
      <c r="B34" s="24" t="s">
        <v>14</v>
      </c>
      <c r="C34" s="18">
        <v>161.11699999999999</v>
      </c>
      <c r="D34" s="18">
        <v>161.63900000000001</v>
      </c>
      <c r="E34" s="18">
        <v>122.127</v>
      </c>
      <c r="F34" s="18">
        <v>376.33199999999999</v>
      </c>
      <c r="G34" s="18">
        <v>0</v>
      </c>
      <c r="H34" s="18">
        <v>806.02499999999998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23">
        <f t="shared" si="0"/>
        <v>1627.2399999999998</v>
      </c>
    </row>
    <row r="35" spans="1:15" x14ac:dyDescent="0.25">
      <c r="A35" s="24"/>
      <c r="B35" s="24" t="s">
        <v>17</v>
      </c>
      <c r="C35" s="18">
        <v>1618.479</v>
      </c>
      <c r="D35" s="18">
        <v>1742.318</v>
      </c>
      <c r="E35" s="18">
        <v>1873.5309999999999</v>
      </c>
      <c r="F35" s="18">
        <v>3682.998</v>
      </c>
      <c r="G35" s="18">
        <v>2315.2159999999999</v>
      </c>
      <c r="H35" s="18">
        <v>2115.4029999999998</v>
      </c>
      <c r="I35" s="18">
        <v>4320.5690000000004</v>
      </c>
      <c r="J35" s="18">
        <v>11711.433999999999</v>
      </c>
      <c r="K35" s="18">
        <v>10178.395</v>
      </c>
      <c r="L35" s="18">
        <v>10941.387000000001</v>
      </c>
      <c r="M35" s="18">
        <v>10692.964</v>
      </c>
      <c r="N35" s="18">
        <v>8910.4509999999991</v>
      </c>
      <c r="O35" s="23">
        <f t="shared" si="0"/>
        <v>70103.14499999999</v>
      </c>
    </row>
    <row r="36" spans="1:15" x14ac:dyDescent="0.25">
      <c r="A36" s="24"/>
      <c r="B36" s="24" t="s">
        <v>18</v>
      </c>
      <c r="C36" s="18">
        <v>33.707000000000001</v>
      </c>
      <c r="D36" s="18">
        <v>14.879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23">
        <f t="shared" si="0"/>
        <v>48.585999999999999</v>
      </c>
    </row>
    <row r="37" spans="1:15" x14ac:dyDescent="0.25">
      <c r="A37" s="24"/>
      <c r="B37" s="24" t="s">
        <v>19</v>
      </c>
      <c r="C37" s="18">
        <v>951.54399999999998</v>
      </c>
      <c r="D37" s="18">
        <v>730.70899999999995</v>
      </c>
      <c r="E37" s="18">
        <v>0</v>
      </c>
      <c r="F37" s="18">
        <v>0</v>
      </c>
      <c r="G37" s="18">
        <v>1093.2950000000001</v>
      </c>
      <c r="H37" s="18">
        <v>503.79500000000002</v>
      </c>
      <c r="I37" s="18">
        <v>685.21799999999996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23">
        <f t="shared" si="0"/>
        <v>3964.5609999999997</v>
      </c>
    </row>
    <row r="38" spans="1:15" x14ac:dyDescent="0.25">
      <c r="A38" s="24"/>
      <c r="B38" s="24" t="s">
        <v>23</v>
      </c>
      <c r="C38" s="18">
        <v>0</v>
      </c>
      <c r="D38" s="18">
        <v>42.639000000000003</v>
      </c>
      <c r="E38" s="18">
        <v>0</v>
      </c>
      <c r="F38" s="18">
        <v>42.703000000000003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23">
        <f t="shared" si="0"/>
        <v>85.342000000000013</v>
      </c>
    </row>
    <row r="39" spans="1:15" x14ac:dyDescent="0.25">
      <c r="A39" s="24"/>
      <c r="B39" s="24" t="s">
        <v>36</v>
      </c>
      <c r="C39" s="18">
        <v>0</v>
      </c>
      <c r="D39" s="18">
        <v>0</v>
      </c>
      <c r="E39" s="18">
        <v>0</v>
      </c>
      <c r="F39" s="18">
        <v>112.09099999999999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23">
        <f t="shared" si="0"/>
        <v>112.09099999999999</v>
      </c>
    </row>
    <row r="40" spans="1:15" x14ac:dyDescent="0.25">
      <c r="A40" s="11" t="s">
        <v>25</v>
      </c>
      <c r="B40" s="11" t="s">
        <v>11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88.19</v>
      </c>
      <c r="N40" s="22">
        <v>0</v>
      </c>
      <c r="O40" s="25">
        <f t="shared" si="0"/>
        <v>88.19</v>
      </c>
    </row>
    <row r="41" spans="1:15" x14ac:dyDescent="0.25">
      <c r="A41" s="11"/>
      <c r="B41" s="11" t="s">
        <v>21</v>
      </c>
      <c r="C41" s="22">
        <v>3421.2649999999999</v>
      </c>
      <c r="D41" s="22">
        <v>2797.2950000000001</v>
      </c>
      <c r="E41" s="22">
        <v>5906.82</v>
      </c>
      <c r="F41" s="22">
        <v>2866.4090000000001</v>
      </c>
      <c r="G41" s="22">
        <v>3313.4059999999999</v>
      </c>
      <c r="H41" s="22">
        <v>4405.415</v>
      </c>
      <c r="I41" s="22">
        <v>4973.3969999999999</v>
      </c>
      <c r="J41" s="22">
        <v>4051.221</v>
      </c>
      <c r="K41" s="22">
        <v>3823.44</v>
      </c>
      <c r="L41" s="22">
        <v>4353.7650000000003</v>
      </c>
      <c r="M41" s="22">
        <v>4929.5469999999996</v>
      </c>
      <c r="N41" s="22">
        <v>4579.29</v>
      </c>
      <c r="O41" s="25">
        <f t="shared" si="0"/>
        <v>49421.270000000004</v>
      </c>
    </row>
    <row r="42" spans="1:15" x14ac:dyDescent="0.25">
      <c r="A42" s="11"/>
      <c r="B42" s="11" t="s">
        <v>14</v>
      </c>
      <c r="C42" s="22">
        <v>42.74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5">
        <f t="shared" si="0"/>
        <v>42.74</v>
      </c>
    </row>
    <row r="43" spans="1:15" x14ac:dyDescent="0.25">
      <c r="A43" s="11"/>
      <c r="B43" s="11" t="s">
        <v>15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56.22</v>
      </c>
      <c r="I43" s="22">
        <v>0</v>
      </c>
      <c r="J43" s="22">
        <v>0</v>
      </c>
      <c r="K43" s="22">
        <v>43.75</v>
      </c>
      <c r="L43" s="22">
        <v>0</v>
      </c>
      <c r="M43" s="22">
        <v>329.709</v>
      </c>
      <c r="N43" s="22">
        <v>604.51</v>
      </c>
      <c r="O43" s="25">
        <f t="shared" si="0"/>
        <v>1034.1889999999999</v>
      </c>
    </row>
    <row r="44" spans="1:15" x14ac:dyDescent="0.25">
      <c r="A44" s="11"/>
      <c r="B44" s="11" t="s">
        <v>16</v>
      </c>
      <c r="C44" s="22">
        <v>0</v>
      </c>
      <c r="D44" s="22">
        <v>57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5">
        <f t="shared" si="0"/>
        <v>57</v>
      </c>
    </row>
    <row r="45" spans="1:15" x14ac:dyDescent="0.25">
      <c r="A45" s="11"/>
      <c r="B45" s="11" t="s">
        <v>17</v>
      </c>
      <c r="C45" s="22">
        <v>2615.2750000000001</v>
      </c>
      <c r="D45" s="22">
        <v>2913.4580000000001</v>
      </c>
      <c r="E45" s="22">
        <v>6628.37</v>
      </c>
      <c r="F45" s="22">
        <v>4696.74</v>
      </c>
      <c r="G45" s="22">
        <v>9488.8349999999991</v>
      </c>
      <c r="H45" s="22">
        <v>6307.0230000000001</v>
      </c>
      <c r="I45" s="22">
        <v>6625.5810000000001</v>
      </c>
      <c r="J45" s="22">
        <v>5658.31</v>
      </c>
      <c r="K45" s="22">
        <v>3590.87</v>
      </c>
      <c r="L45" s="22">
        <v>4227.83</v>
      </c>
      <c r="M45" s="22">
        <v>5019.0219999999999</v>
      </c>
      <c r="N45" s="22">
        <v>4345.9030000000002</v>
      </c>
      <c r="O45" s="25">
        <f t="shared" si="0"/>
        <v>62117.216999999997</v>
      </c>
    </row>
    <row r="46" spans="1:15" x14ac:dyDescent="0.25">
      <c r="A46" s="11"/>
      <c r="B46" s="11" t="s">
        <v>26</v>
      </c>
      <c r="C46" s="22">
        <v>197.73400000000001</v>
      </c>
      <c r="D46" s="22">
        <v>408.322</v>
      </c>
      <c r="E46" s="22">
        <v>29.74</v>
      </c>
      <c r="F46" s="22">
        <v>82.278000000000006</v>
      </c>
      <c r="G46" s="22">
        <v>0</v>
      </c>
      <c r="H46" s="22">
        <v>463.4</v>
      </c>
      <c r="I46" s="22">
        <v>42.7</v>
      </c>
      <c r="J46" s="22">
        <v>0</v>
      </c>
      <c r="K46" s="22">
        <v>301.86799999999999</v>
      </c>
      <c r="L46" s="22">
        <v>125.053</v>
      </c>
      <c r="M46" s="22">
        <v>0</v>
      </c>
      <c r="N46" s="22">
        <v>0</v>
      </c>
      <c r="O46" s="25">
        <f t="shared" si="0"/>
        <v>1651.0950000000003</v>
      </c>
    </row>
    <row r="47" spans="1:15" x14ac:dyDescent="0.25">
      <c r="A47" s="11"/>
      <c r="B47" s="11" t="s">
        <v>23</v>
      </c>
      <c r="C47" s="22">
        <v>3005.99</v>
      </c>
      <c r="D47" s="22">
        <v>3492.03</v>
      </c>
      <c r="E47" s="22">
        <v>697.86</v>
      </c>
      <c r="F47" s="22">
        <v>2092.2199999999998</v>
      </c>
      <c r="G47" s="22">
        <v>2646.681</v>
      </c>
      <c r="H47" s="22">
        <v>2484.8670000000002</v>
      </c>
      <c r="I47" s="22">
        <v>2600.9630000000002</v>
      </c>
      <c r="J47" s="22">
        <v>3325.6709999999998</v>
      </c>
      <c r="K47" s="22">
        <v>7020.0780000000004</v>
      </c>
      <c r="L47" s="22">
        <v>5291.558</v>
      </c>
      <c r="M47" s="22">
        <v>4197.7129999999997</v>
      </c>
      <c r="N47" s="22">
        <v>5716.6790000000001</v>
      </c>
      <c r="O47" s="25">
        <f t="shared" si="0"/>
        <v>42572.31</v>
      </c>
    </row>
    <row r="48" spans="1:15" x14ac:dyDescent="0.25">
      <c r="A48" s="11"/>
      <c r="B48" s="11" t="s">
        <v>24</v>
      </c>
      <c r="C48" s="22">
        <v>4690.28</v>
      </c>
      <c r="D48" s="22">
        <v>5313.4170000000004</v>
      </c>
      <c r="E48" s="22">
        <v>5105.76</v>
      </c>
      <c r="F48" s="22">
        <v>7333.509</v>
      </c>
      <c r="G48" s="22">
        <v>9730.0220000000008</v>
      </c>
      <c r="H48" s="22">
        <v>10835.883</v>
      </c>
      <c r="I48" s="22">
        <v>12834.638999999999</v>
      </c>
      <c r="J48" s="22">
        <v>15374.28</v>
      </c>
      <c r="K48" s="22">
        <v>9130.7780000000002</v>
      </c>
      <c r="L48" s="22">
        <v>8812.6080000000002</v>
      </c>
      <c r="M48" s="22">
        <v>9970.482</v>
      </c>
      <c r="N48" s="22">
        <v>6920.732</v>
      </c>
      <c r="O48" s="25">
        <f t="shared" si="0"/>
        <v>106052.39000000001</v>
      </c>
    </row>
    <row r="49" spans="1:15" x14ac:dyDescent="0.25">
      <c r="A49" s="24" t="s">
        <v>28</v>
      </c>
      <c r="B49" s="24" t="s">
        <v>12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56.786000000000001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23">
        <f t="shared" si="0"/>
        <v>56.786000000000001</v>
      </c>
    </row>
    <row r="50" spans="1:15" x14ac:dyDescent="0.25">
      <c r="A50" s="24"/>
      <c r="B50" s="24" t="s">
        <v>11</v>
      </c>
      <c r="C50" s="18">
        <v>1099.087</v>
      </c>
      <c r="D50" s="18">
        <v>1875.7149999999999</v>
      </c>
      <c r="E50" s="18">
        <v>0</v>
      </c>
      <c r="F50" s="18">
        <v>372.75299999999999</v>
      </c>
      <c r="G50" s="18">
        <v>1367.8630000000001</v>
      </c>
      <c r="H50" s="18">
        <v>647.11800000000005</v>
      </c>
      <c r="I50" s="18">
        <v>1746</v>
      </c>
      <c r="J50" s="18">
        <v>681.03599999999994</v>
      </c>
      <c r="K50" s="18">
        <v>0</v>
      </c>
      <c r="L50" s="18">
        <v>200.256</v>
      </c>
      <c r="M50" s="18">
        <v>42.707999999999998</v>
      </c>
      <c r="N50" s="18">
        <v>1571.0630000000001</v>
      </c>
      <c r="O50" s="23">
        <f t="shared" si="0"/>
        <v>9603.5990000000002</v>
      </c>
    </row>
    <row r="51" spans="1:15" x14ac:dyDescent="0.25">
      <c r="A51" s="24"/>
      <c r="B51" s="24" t="s">
        <v>13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113.408</v>
      </c>
      <c r="O51" s="23">
        <f t="shared" si="0"/>
        <v>113.408</v>
      </c>
    </row>
    <row r="52" spans="1:15" x14ac:dyDescent="0.25">
      <c r="A52" s="24"/>
      <c r="B52" s="24" t="s">
        <v>21</v>
      </c>
      <c r="C52" s="18">
        <v>23275.656999999999</v>
      </c>
      <c r="D52" s="18">
        <v>22166.503000000001</v>
      </c>
      <c r="E52" s="18">
        <v>32872.678999999996</v>
      </c>
      <c r="F52" s="18">
        <v>29142.118999999999</v>
      </c>
      <c r="G52" s="18">
        <v>29408.080000000002</v>
      </c>
      <c r="H52" s="18">
        <v>32559.004000000001</v>
      </c>
      <c r="I52" s="18">
        <v>30492.014999999999</v>
      </c>
      <c r="J52" s="18">
        <v>30705.531999999999</v>
      </c>
      <c r="K52" s="18">
        <v>29739.873</v>
      </c>
      <c r="L52" s="18">
        <v>26935.981</v>
      </c>
      <c r="M52" s="18">
        <v>27811.722000000002</v>
      </c>
      <c r="N52" s="18">
        <v>22832.392</v>
      </c>
      <c r="O52" s="23">
        <f t="shared" si="0"/>
        <v>337941.55700000003</v>
      </c>
    </row>
    <row r="53" spans="1:15" x14ac:dyDescent="0.25">
      <c r="A53" s="24"/>
      <c r="B53" s="24" t="s">
        <v>14</v>
      </c>
      <c r="C53" s="18">
        <v>0</v>
      </c>
      <c r="D53" s="18">
        <v>0</v>
      </c>
      <c r="E53" s="18">
        <v>85.435000000000002</v>
      </c>
      <c r="F53" s="18">
        <v>85.418999999999997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23">
        <f t="shared" si="0"/>
        <v>170.85399999999998</v>
      </c>
    </row>
    <row r="54" spans="1:15" x14ac:dyDescent="0.25">
      <c r="A54" s="24"/>
      <c r="B54" s="24" t="s">
        <v>15</v>
      </c>
      <c r="C54" s="18">
        <v>4730.2470000000003</v>
      </c>
      <c r="D54" s="18">
        <v>4841.4960000000001</v>
      </c>
      <c r="E54" s="18">
        <v>9039.6919999999991</v>
      </c>
      <c r="F54" s="18">
        <v>7038.5469999999996</v>
      </c>
      <c r="G54" s="18">
        <v>6494.0119999999997</v>
      </c>
      <c r="H54" s="18">
        <v>5689.0219999999999</v>
      </c>
      <c r="I54" s="18">
        <v>3690.39</v>
      </c>
      <c r="J54" s="18">
        <v>4238.0280000000002</v>
      </c>
      <c r="K54" s="18">
        <v>5050.0190000000002</v>
      </c>
      <c r="L54" s="18">
        <v>5116.3119999999999</v>
      </c>
      <c r="M54" s="18">
        <v>4791.866</v>
      </c>
      <c r="N54" s="18">
        <v>3599.8130000000001</v>
      </c>
      <c r="O54" s="23">
        <f t="shared" si="0"/>
        <v>64319.443999999996</v>
      </c>
    </row>
    <row r="55" spans="1:15" x14ac:dyDescent="0.25">
      <c r="A55" s="24"/>
      <c r="B55" s="24" t="s">
        <v>16</v>
      </c>
      <c r="C55" s="18">
        <v>14810.790999999999</v>
      </c>
      <c r="D55" s="18">
        <v>13913.897000000001</v>
      </c>
      <c r="E55" s="18">
        <v>14730.277</v>
      </c>
      <c r="F55" s="18">
        <v>19219.508999999998</v>
      </c>
      <c r="G55" s="18">
        <v>17167.045999999998</v>
      </c>
      <c r="H55" s="18">
        <v>15129.407999999999</v>
      </c>
      <c r="I55" s="18">
        <v>20213.868999999999</v>
      </c>
      <c r="J55" s="18">
        <v>21094.437999999998</v>
      </c>
      <c r="K55" s="18">
        <v>20484.446</v>
      </c>
      <c r="L55" s="18">
        <v>23193.401000000002</v>
      </c>
      <c r="M55" s="18">
        <v>22106.197</v>
      </c>
      <c r="N55" s="18">
        <v>24543.113000000001</v>
      </c>
      <c r="O55" s="23">
        <f t="shared" si="0"/>
        <v>226606.39199999999</v>
      </c>
    </row>
    <row r="56" spans="1:15" x14ac:dyDescent="0.25">
      <c r="A56" s="24"/>
      <c r="B56" s="24" t="s">
        <v>17</v>
      </c>
      <c r="C56" s="18">
        <v>1876.89</v>
      </c>
      <c r="D56" s="18">
        <v>1656.704</v>
      </c>
      <c r="E56" s="18">
        <v>3018.7449999999999</v>
      </c>
      <c r="F56" s="18">
        <v>3899.442</v>
      </c>
      <c r="G56" s="18">
        <v>5554.4620000000004</v>
      </c>
      <c r="H56" s="18">
        <v>3824.3820000000001</v>
      </c>
      <c r="I56" s="18">
        <v>2985.056</v>
      </c>
      <c r="J56" s="18">
        <v>4469.7349999999997</v>
      </c>
      <c r="K56" s="18">
        <v>5201.0029999999997</v>
      </c>
      <c r="L56" s="18">
        <v>5630.3069999999998</v>
      </c>
      <c r="M56" s="18">
        <v>3119.4029999999998</v>
      </c>
      <c r="N56" s="18">
        <v>3401.5149999999999</v>
      </c>
      <c r="O56" s="23">
        <f t="shared" si="0"/>
        <v>44637.644</v>
      </c>
    </row>
    <row r="57" spans="1:15" x14ac:dyDescent="0.25">
      <c r="A57" s="24"/>
      <c r="B57" s="24" t="s">
        <v>25</v>
      </c>
      <c r="C57" s="18">
        <v>0</v>
      </c>
      <c r="D57" s="18">
        <v>0</v>
      </c>
      <c r="E57" s="18">
        <v>172.595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23">
        <f t="shared" si="0"/>
        <v>172.595</v>
      </c>
    </row>
    <row r="58" spans="1:15" x14ac:dyDescent="0.25">
      <c r="A58" s="24"/>
      <c r="B58" s="24" t="s">
        <v>28</v>
      </c>
      <c r="C58" s="18">
        <v>524.63900000000001</v>
      </c>
      <c r="D58" s="18">
        <v>511.916</v>
      </c>
      <c r="E58" s="18">
        <v>814.05399999999997</v>
      </c>
      <c r="F58" s="18">
        <v>685.91499999999996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23">
        <f t="shared" si="0"/>
        <v>2536.5239999999999</v>
      </c>
    </row>
    <row r="59" spans="1:15" x14ac:dyDescent="0.25">
      <c r="A59" s="24"/>
      <c r="B59" s="24" t="s">
        <v>22</v>
      </c>
      <c r="C59" s="18">
        <v>9063.0169999999998</v>
      </c>
      <c r="D59" s="18">
        <v>8827.6470000000008</v>
      </c>
      <c r="E59" s="18">
        <v>13501.607</v>
      </c>
      <c r="F59" s="18">
        <v>8216.7829999999994</v>
      </c>
      <c r="G59" s="18">
        <v>12021.05</v>
      </c>
      <c r="H59" s="18">
        <v>14008.163</v>
      </c>
      <c r="I59" s="18">
        <v>15422.286</v>
      </c>
      <c r="J59" s="18">
        <v>16871.734</v>
      </c>
      <c r="K59" s="18">
        <v>15757.321</v>
      </c>
      <c r="L59" s="18">
        <v>16855.205000000002</v>
      </c>
      <c r="M59" s="18">
        <v>14983.162</v>
      </c>
      <c r="N59" s="18">
        <v>13907.291999999999</v>
      </c>
      <c r="O59" s="23">
        <f t="shared" si="0"/>
        <v>159435.26699999999</v>
      </c>
    </row>
    <row r="60" spans="1:15" x14ac:dyDescent="0.25">
      <c r="A60" s="24"/>
      <c r="B60" s="24" t="s">
        <v>19</v>
      </c>
      <c r="C60" s="18">
        <v>0</v>
      </c>
      <c r="D60" s="18">
        <v>1102.0820000000001</v>
      </c>
      <c r="E60" s="18">
        <v>270.238</v>
      </c>
      <c r="F60" s="18">
        <v>223.33699999999999</v>
      </c>
      <c r="G60" s="18">
        <v>185.393</v>
      </c>
      <c r="H60" s="18">
        <v>88.733000000000004</v>
      </c>
      <c r="I60" s="18">
        <v>0</v>
      </c>
      <c r="J60" s="18">
        <v>0</v>
      </c>
      <c r="K60" s="18">
        <v>0</v>
      </c>
      <c r="L60" s="18">
        <v>169.685</v>
      </c>
      <c r="M60" s="18">
        <v>0</v>
      </c>
      <c r="N60" s="18">
        <v>363.863</v>
      </c>
      <c r="O60" s="23">
        <f t="shared" si="0"/>
        <v>2403.3310000000001</v>
      </c>
    </row>
    <row r="61" spans="1:15" x14ac:dyDescent="0.25">
      <c r="A61" s="24"/>
      <c r="B61" s="24" t="s">
        <v>37</v>
      </c>
      <c r="C61" s="18">
        <v>0</v>
      </c>
      <c r="D61" s="18">
        <v>0</v>
      </c>
      <c r="E61" s="18">
        <v>0</v>
      </c>
      <c r="F61" s="18">
        <v>102.343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23">
        <f t="shared" si="0"/>
        <v>102.343</v>
      </c>
    </row>
    <row r="62" spans="1:15" x14ac:dyDescent="0.25">
      <c r="A62" s="24"/>
      <c r="B62" s="24" t="s">
        <v>23</v>
      </c>
      <c r="C62" s="18">
        <v>326.94299999999998</v>
      </c>
      <c r="D62" s="18">
        <v>299.428</v>
      </c>
      <c r="E62" s="18">
        <v>158.02199999999999</v>
      </c>
      <c r="F62" s="18">
        <v>215.15299999999999</v>
      </c>
      <c r="G62" s="18">
        <v>43.771000000000001</v>
      </c>
      <c r="H62" s="18">
        <v>279.68400000000003</v>
      </c>
      <c r="I62" s="18">
        <v>43.966999999999999</v>
      </c>
      <c r="J62" s="18">
        <v>170.81100000000001</v>
      </c>
      <c r="K62" s="18">
        <v>330.62599999999998</v>
      </c>
      <c r="L62" s="18">
        <v>829.80200000000002</v>
      </c>
      <c r="M62" s="18">
        <v>141.00700000000001</v>
      </c>
      <c r="N62" s="18">
        <v>329.71499999999997</v>
      </c>
      <c r="O62" s="23">
        <f t="shared" si="0"/>
        <v>3168.9290000000001</v>
      </c>
    </row>
    <row r="63" spans="1:15" x14ac:dyDescent="0.25">
      <c r="A63" s="24"/>
      <c r="B63" s="24" t="s">
        <v>29</v>
      </c>
      <c r="C63" s="18">
        <v>0</v>
      </c>
      <c r="D63" s="18">
        <v>0</v>
      </c>
      <c r="E63" s="18">
        <v>159.24600000000001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23">
        <f t="shared" si="0"/>
        <v>159.24600000000001</v>
      </c>
    </row>
    <row r="64" spans="1:15" x14ac:dyDescent="0.25">
      <c r="A64" s="24"/>
      <c r="B64" s="24" t="s">
        <v>27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42.643999999999998</v>
      </c>
      <c r="L64" s="18">
        <v>0</v>
      </c>
      <c r="M64" s="18">
        <v>0</v>
      </c>
      <c r="N64" s="18">
        <v>0</v>
      </c>
      <c r="O64" s="23">
        <f t="shared" si="0"/>
        <v>42.643999999999998</v>
      </c>
    </row>
    <row r="65" spans="1:15" x14ac:dyDescent="0.25">
      <c r="A65" s="24"/>
      <c r="B65" s="24" t="s">
        <v>24</v>
      </c>
      <c r="C65" s="18">
        <v>1870.117</v>
      </c>
      <c r="D65" s="18">
        <v>6175.4390000000003</v>
      </c>
      <c r="E65" s="18">
        <v>9738.0509999999995</v>
      </c>
      <c r="F65" s="18">
        <v>6370.9179999999997</v>
      </c>
      <c r="G65" s="18">
        <v>3545.9650000000001</v>
      </c>
      <c r="H65" s="18">
        <v>3043.154</v>
      </c>
      <c r="I65" s="18">
        <v>2482.62</v>
      </c>
      <c r="J65" s="18">
        <v>2790.3429999999998</v>
      </c>
      <c r="K65" s="18">
        <v>5879.0190000000002</v>
      </c>
      <c r="L65" s="18">
        <v>4222.92</v>
      </c>
      <c r="M65" s="18">
        <v>3568.451</v>
      </c>
      <c r="N65" s="18">
        <v>3035.6970000000001</v>
      </c>
      <c r="O65" s="23">
        <f t="shared" si="0"/>
        <v>52722.694000000003</v>
      </c>
    </row>
    <row r="66" spans="1:15" x14ac:dyDescent="0.25">
      <c r="A66" s="24"/>
      <c r="B66" s="24" t="s">
        <v>31</v>
      </c>
      <c r="C66" s="18">
        <v>0</v>
      </c>
      <c r="D66" s="18">
        <v>0</v>
      </c>
      <c r="E66" s="18">
        <v>46.482999999999997</v>
      </c>
      <c r="F66" s="18">
        <v>89.015000000000001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23">
        <f t="shared" si="0"/>
        <v>135.49799999999999</v>
      </c>
    </row>
    <row r="67" spans="1:15" x14ac:dyDescent="0.25">
      <c r="A67" s="11" t="s">
        <v>26</v>
      </c>
      <c r="B67" s="11" t="s">
        <v>14</v>
      </c>
      <c r="C67" s="22">
        <v>1573.3050000000001</v>
      </c>
      <c r="D67" s="22">
        <v>1216.498</v>
      </c>
      <c r="E67" s="22">
        <v>1733.5930000000001</v>
      </c>
      <c r="F67" s="22">
        <v>1246.2190000000001</v>
      </c>
      <c r="G67" s="22">
        <v>1659.6569999999999</v>
      </c>
      <c r="H67" s="22">
        <v>1608.2349999999999</v>
      </c>
      <c r="I67" s="22">
        <v>834.38499999999999</v>
      </c>
      <c r="J67" s="22">
        <v>179.62899999999999</v>
      </c>
      <c r="K67" s="22">
        <v>656.52599999999995</v>
      </c>
      <c r="L67" s="22">
        <v>1200.979</v>
      </c>
      <c r="M67" s="22">
        <v>1462.711</v>
      </c>
      <c r="N67" s="22">
        <v>1648.16</v>
      </c>
      <c r="O67" s="25">
        <f t="shared" si="0"/>
        <v>15019.896999999999</v>
      </c>
    </row>
    <row r="68" spans="1:15" x14ac:dyDescent="0.25">
      <c r="A68" s="11"/>
      <c r="B68" s="11" t="s">
        <v>17</v>
      </c>
      <c r="C68" s="22">
        <v>2484.8130000000001</v>
      </c>
      <c r="D68" s="22">
        <v>848.98099999999999</v>
      </c>
      <c r="E68" s="22">
        <v>2953.9360000000001</v>
      </c>
      <c r="F68" s="22">
        <v>1510.7170000000001</v>
      </c>
      <c r="G68" s="22">
        <v>1255.4280000000001</v>
      </c>
      <c r="H68" s="22">
        <v>2924.6</v>
      </c>
      <c r="I68" s="22">
        <v>845.34199999999998</v>
      </c>
      <c r="J68" s="22">
        <v>655.43100000000004</v>
      </c>
      <c r="K68" s="22">
        <v>6546.0060000000003</v>
      </c>
      <c r="L68" s="22">
        <v>8415.0450000000001</v>
      </c>
      <c r="M68" s="22">
        <v>5228.2389999999996</v>
      </c>
      <c r="N68" s="22">
        <v>5328.1580000000004</v>
      </c>
      <c r="O68" s="25">
        <f t="shared" si="0"/>
        <v>38996.696000000004</v>
      </c>
    </row>
    <row r="69" spans="1:15" x14ac:dyDescent="0.25">
      <c r="A69" s="11"/>
      <c r="B69" s="11" t="s">
        <v>26</v>
      </c>
      <c r="C69" s="22">
        <v>8718.8549999999996</v>
      </c>
      <c r="D69" s="22">
        <v>12251.151</v>
      </c>
      <c r="E69" s="22">
        <v>9567.2479999999996</v>
      </c>
      <c r="F69" s="22">
        <v>7605.4229999999998</v>
      </c>
      <c r="G69" s="22">
        <v>11342.793</v>
      </c>
      <c r="H69" s="22">
        <v>12580.678</v>
      </c>
      <c r="I69" s="22">
        <v>11294.415000000001</v>
      </c>
      <c r="J69" s="22">
        <v>11170.096</v>
      </c>
      <c r="K69" s="22">
        <v>12771.257</v>
      </c>
      <c r="L69" s="22">
        <v>14060.147999999999</v>
      </c>
      <c r="M69" s="22">
        <v>10502.266</v>
      </c>
      <c r="N69" s="22">
        <v>10009.659</v>
      </c>
      <c r="O69" s="25">
        <f t="shared" si="0"/>
        <v>131873.989</v>
      </c>
    </row>
    <row r="70" spans="1:15" x14ac:dyDescent="0.25">
      <c r="A70" s="11"/>
      <c r="B70" s="11" t="s">
        <v>23</v>
      </c>
      <c r="C70" s="22">
        <v>631.54200000000003</v>
      </c>
      <c r="D70" s="22">
        <v>116.297</v>
      </c>
      <c r="E70" s="22">
        <v>3392.8449999999998</v>
      </c>
      <c r="F70" s="22">
        <v>4012.1190000000001</v>
      </c>
      <c r="G70" s="22">
        <v>3062.0549999999998</v>
      </c>
      <c r="H70" s="22">
        <v>3234.221</v>
      </c>
      <c r="I70" s="22">
        <v>399.26900000000001</v>
      </c>
      <c r="J70" s="22">
        <v>1769.0360000000001</v>
      </c>
      <c r="K70" s="22">
        <v>1073.079</v>
      </c>
      <c r="L70" s="22">
        <v>1363.6479999999999</v>
      </c>
      <c r="M70" s="22">
        <v>6172.9679999999998</v>
      </c>
      <c r="N70" s="22">
        <v>3135.4879999999998</v>
      </c>
      <c r="O70" s="25">
        <f t="shared" ref="O70:O91" si="1">SUM(C70:N70)</f>
        <v>28362.567000000003</v>
      </c>
    </row>
    <row r="71" spans="1:15" x14ac:dyDescent="0.25">
      <c r="A71" s="11"/>
      <c r="B71" s="11" t="s">
        <v>27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166.51</v>
      </c>
      <c r="N71" s="22">
        <v>0</v>
      </c>
      <c r="O71" s="25">
        <f t="shared" si="1"/>
        <v>166.51</v>
      </c>
    </row>
    <row r="72" spans="1:15" x14ac:dyDescent="0.25">
      <c r="A72" s="11"/>
      <c r="B72" s="11" t="s">
        <v>30</v>
      </c>
      <c r="C72" s="22">
        <v>1851.3130000000001</v>
      </c>
      <c r="D72" s="22">
        <v>1644.509</v>
      </c>
      <c r="E72" s="22">
        <v>131.548</v>
      </c>
      <c r="F72" s="22">
        <v>131.059</v>
      </c>
      <c r="G72" s="22">
        <v>43.613999999999997</v>
      </c>
      <c r="H72" s="22">
        <v>0</v>
      </c>
      <c r="I72" s="22">
        <v>0</v>
      </c>
      <c r="J72" s="22">
        <v>85.966999999999999</v>
      </c>
      <c r="K72" s="22">
        <v>73.763999999999996</v>
      </c>
      <c r="L72" s="22">
        <v>216.91</v>
      </c>
      <c r="M72" s="22">
        <v>187.18199999999999</v>
      </c>
      <c r="N72" s="22">
        <v>502.31599999999997</v>
      </c>
      <c r="O72" s="25">
        <f t="shared" si="1"/>
        <v>4868.1819999999998</v>
      </c>
    </row>
    <row r="73" spans="1:15" x14ac:dyDescent="0.25">
      <c r="A73" s="11"/>
      <c r="B73" s="11" t="s">
        <v>24</v>
      </c>
      <c r="C73" s="22">
        <v>23935.215</v>
      </c>
      <c r="D73" s="22">
        <v>24153.998</v>
      </c>
      <c r="E73" s="22">
        <v>24313.592000000001</v>
      </c>
      <c r="F73" s="22">
        <v>26258.877</v>
      </c>
      <c r="G73" s="22">
        <v>24510.482</v>
      </c>
      <c r="H73" s="22">
        <v>21024.116000000002</v>
      </c>
      <c r="I73" s="22">
        <v>29212.393</v>
      </c>
      <c r="J73" s="22">
        <v>29319.704000000002</v>
      </c>
      <c r="K73" s="22">
        <v>22675.687000000002</v>
      </c>
      <c r="L73" s="22">
        <v>18747.118999999999</v>
      </c>
      <c r="M73" s="22">
        <v>20427.337</v>
      </c>
      <c r="N73" s="22">
        <v>20545.498</v>
      </c>
      <c r="O73" s="25">
        <f t="shared" si="1"/>
        <v>285124.01800000004</v>
      </c>
    </row>
    <row r="74" spans="1:15" x14ac:dyDescent="0.25">
      <c r="A74" s="24" t="s">
        <v>23</v>
      </c>
      <c r="B74" s="24" t="s">
        <v>14</v>
      </c>
      <c r="C74" s="18">
        <v>947.72299999999996</v>
      </c>
      <c r="D74" s="18">
        <v>953.30700000000002</v>
      </c>
      <c r="E74" s="18">
        <v>908.34100000000001</v>
      </c>
      <c r="F74" s="18">
        <v>713.58500000000004</v>
      </c>
      <c r="G74" s="18">
        <v>1189.3579999999999</v>
      </c>
      <c r="H74" s="18">
        <v>103.678</v>
      </c>
      <c r="I74" s="18">
        <v>2555.433</v>
      </c>
      <c r="J74" s="18">
        <v>3433.2750000000001</v>
      </c>
      <c r="K74" s="18">
        <v>2154.3539999999998</v>
      </c>
      <c r="L74" s="18">
        <v>2751.8710000000001</v>
      </c>
      <c r="M74" s="18">
        <v>2936.165</v>
      </c>
      <c r="N74" s="18">
        <v>3811.6109999999999</v>
      </c>
      <c r="O74" s="23">
        <f t="shared" si="1"/>
        <v>22458.701000000001</v>
      </c>
    </row>
    <row r="75" spans="1:15" x14ac:dyDescent="0.25">
      <c r="A75" s="24"/>
      <c r="B75" s="24" t="s">
        <v>17</v>
      </c>
      <c r="C75" s="18">
        <v>170.99799999999999</v>
      </c>
      <c r="D75" s="18">
        <v>0</v>
      </c>
      <c r="E75" s="18">
        <v>0</v>
      </c>
      <c r="F75" s="18">
        <v>0</v>
      </c>
      <c r="G75" s="18">
        <v>74.03</v>
      </c>
      <c r="H75" s="18">
        <v>78.825999999999993</v>
      </c>
      <c r="I75" s="18">
        <v>620.36800000000005</v>
      </c>
      <c r="J75" s="18">
        <v>290.03199999999998</v>
      </c>
      <c r="K75" s="18">
        <v>632.58699999999999</v>
      </c>
      <c r="L75" s="18">
        <v>813.86599999999999</v>
      </c>
      <c r="M75" s="18">
        <v>1881.509</v>
      </c>
      <c r="N75" s="18">
        <v>1081.838</v>
      </c>
      <c r="O75" s="23">
        <f t="shared" si="1"/>
        <v>5644.0540000000001</v>
      </c>
    </row>
    <row r="76" spans="1:15" x14ac:dyDescent="0.25">
      <c r="A76" s="24"/>
      <c r="B76" s="24" t="s">
        <v>23</v>
      </c>
      <c r="C76" s="18">
        <v>843.48699999999997</v>
      </c>
      <c r="D76" s="18">
        <v>739.77800000000002</v>
      </c>
      <c r="E76" s="18">
        <v>1001.955</v>
      </c>
      <c r="F76" s="18">
        <v>980.59799999999996</v>
      </c>
      <c r="G76" s="18">
        <v>154.91900000000001</v>
      </c>
      <c r="H76" s="18">
        <v>216.02799999999999</v>
      </c>
      <c r="I76" s="18">
        <v>5205.4399999999996</v>
      </c>
      <c r="J76" s="18">
        <v>4058.835</v>
      </c>
      <c r="K76" s="18">
        <v>2754.0520000000001</v>
      </c>
      <c r="L76" s="18">
        <v>2792.5079999999998</v>
      </c>
      <c r="M76" s="18">
        <v>2612.2049999999999</v>
      </c>
      <c r="N76" s="18">
        <v>4536.5450000000001</v>
      </c>
      <c r="O76" s="23">
        <f t="shared" si="1"/>
        <v>25896.35</v>
      </c>
    </row>
    <row r="77" spans="1:15" x14ac:dyDescent="0.25">
      <c r="A77" s="24"/>
      <c r="B77" s="24" t="s">
        <v>27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43.859000000000002</v>
      </c>
      <c r="M77" s="18">
        <v>0</v>
      </c>
      <c r="N77" s="18">
        <v>0</v>
      </c>
      <c r="O77" s="23">
        <f t="shared" si="1"/>
        <v>43.859000000000002</v>
      </c>
    </row>
    <row r="78" spans="1:15" x14ac:dyDescent="0.25">
      <c r="A78" s="24"/>
      <c r="B78" s="24" t="s">
        <v>24</v>
      </c>
      <c r="C78" s="18">
        <v>0</v>
      </c>
      <c r="D78" s="18">
        <v>0</v>
      </c>
      <c r="E78" s="18">
        <v>0</v>
      </c>
      <c r="F78" s="18">
        <v>0</v>
      </c>
      <c r="G78" s="18">
        <v>41.533000000000001</v>
      </c>
      <c r="H78" s="18">
        <v>57.576000000000001</v>
      </c>
      <c r="I78" s="18">
        <v>504.15300000000002</v>
      </c>
      <c r="J78" s="18">
        <v>347.02600000000001</v>
      </c>
      <c r="K78" s="18">
        <v>1623.181</v>
      </c>
      <c r="L78" s="18">
        <v>1678.376</v>
      </c>
      <c r="M78" s="18">
        <v>1123.1500000000001</v>
      </c>
      <c r="N78" s="18">
        <v>1061.1220000000001</v>
      </c>
      <c r="O78" s="23">
        <f t="shared" si="1"/>
        <v>6436.1170000000011</v>
      </c>
    </row>
    <row r="79" spans="1:15" x14ac:dyDescent="0.25">
      <c r="A79" s="11" t="s">
        <v>29</v>
      </c>
      <c r="B79" s="11" t="s">
        <v>16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386.44099999999997</v>
      </c>
      <c r="J79" s="22">
        <v>0</v>
      </c>
      <c r="K79" s="22">
        <v>620.06500000000005</v>
      </c>
      <c r="L79" s="22">
        <v>577.89499999999998</v>
      </c>
      <c r="M79" s="22">
        <v>302.077</v>
      </c>
      <c r="N79" s="22">
        <v>296.95699999999999</v>
      </c>
      <c r="O79" s="25">
        <f t="shared" si="1"/>
        <v>2183.4349999999999</v>
      </c>
    </row>
    <row r="80" spans="1:15" x14ac:dyDescent="0.25">
      <c r="A80" s="11"/>
      <c r="B80" s="11" t="s">
        <v>22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44.756999999999998</v>
      </c>
      <c r="K80" s="22">
        <v>178.232</v>
      </c>
      <c r="L80" s="22">
        <v>251.303</v>
      </c>
      <c r="M80" s="22">
        <v>686.16899999999998</v>
      </c>
      <c r="N80" s="22">
        <v>665.82100000000003</v>
      </c>
      <c r="O80" s="25">
        <f t="shared" si="1"/>
        <v>1826.2820000000002</v>
      </c>
    </row>
    <row r="81" spans="1:15" x14ac:dyDescent="0.25">
      <c r="A81" s="11"/>
      <c r="B81" s="11" t="s">
        <v>29</v>
      </c>
      <c r="C81" s="22">
        <v>0</v>
      </c>
      <c r="D81" s="22">
        <v>0</v>
      </c>
      <c r="E81" s="22">
        <v>338.709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5">
        <f t="shared" si="1"/>
        <v>338.709</v>
      </c>
    </row>
    <row r="82" spans="1:15" x14ac:dyDescent="0.25">
      <c r="A82" s="24" t="s">
        <v>27</v>
      </c>
      <c r="B82" s="24" t="s">
        <v>11</v>
      </c>
      <c r="C82" s="18">
        <v>0</v>
      </c>
      <c r="D82" s="18">
        <v>0</v>
      </c>
      <c r="E82" s="18">
        <v>0</v>
      </c>
      <c r="F82" s="18">
        <v>0</v>
      </c>
      <c r="G82" s="18">
        <v>0</v>
      </c>
      <c r="H82" s="18">
        <v>34.866999999999997</v>
      </c>
      <c r="I82" s="18">
        <v>0</v>
      </c>
      <c r="J82" s="18">
        <v>0</v>
      </c>
      <c r="K82" s="18">
        <v>0</v>
      </c>
      <c r="L82" s="18">
        <v>0</v>
      </c>
      <c r="M82" s="18">
        <v>392.74400000000003</v>
      </c>
      <c r="N82" s="18">
        <v>315.43200000000002</v>
      </c>
      <c r="O82" s="23">
        <f t="shared" si="1"/>
        <v>743.04300000000012</v>
      </c>
    </row>
    <row r="83" spans="1:15" x14ac:dyDescent="0.25">
      <c r="A83" s="24"/>
      <c r="B83" s="24" t="s">
        <v>14</v>
      </c>
      <c r="C83" s="18">
        <v>0</v>
      </c>
      <c r="D83" s="18">
        <v>0</v>
      </c>
      <c r="E83" s="18">
        <v>0</v>
      </c>
      <c r="F83" s="18">
        <v>0</v>
      </c>
      <c r="G83" s="18">
        <v>113.30800000000001</v>
      </c>
      <c r="H83" s="18">
        <v>99.981999999999999</v>
      </c>
      <c r="I83" s="18">
        <v>0</v>
      </c>
      <c r="J83" s="18">
        <v>119.004</v>
      </c>
      <c r="K83" s="18">
        <v>744.20500000000004</v>
      </c>
      <c r="L83" s="18">
        <v>0</v>
      </c>
      <c r="M83" s="18">
        <v>0</v>
      </c>
      <c r="N83" s="18">
        <v>0</v>
      </c>
      <c r="O83" s="23">
        <f t="shared" si="1"/>
        <v>1076.499</v>
      </c>
    </row>
    <row r="84" spans="1:15" x14ac:dyDescent="0.25">
      <c r="A84" s="24"/>
      <c r="B84" s="24" t="s">
        <v>15</v>
      </c>
      <c r="C84" s="18">
        <v>0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372.82900000000001</v>
      </c>
      <c r="M84" s="18">
        <v>0</v>
      </c>
      <c r="N84" s="18">
        <v>0</v>
      </c>
      <c r="O84" s="23">
        <f t="shared" si="1"/>
        <v>372.82900000000001</v>
      </c>
    </row>
    <row r="85" spans="1:15" x14ac:dyDescent="0.25">
      <c r="A85" s="24"/>
      <c r="B85" s="24" t="s">
        <v>17</v>
      </c>
      <c r="C85" s="18">
        <v>2109.8629999999998</v>
      </c>
      <c r="D85" s="18">
        <v>1579.183</v>
      </c>
      <c r="E85" s="18">
        <v>999.90200000000004</v>
      </c>
      <c r="F85" s="18">
        <v>395.47800000000001</v>
      </c>
      <c r="G85" s="18">
        <v>0</v>
      </c>
      <c r="H85" s="18">
        <v>0</v>
      </c>
      <c r="I85" s="18">
        <v>79.364000000000004</v>
      </c>
      <c r="J85" s="18">
        <v>0</v>
      </c>
      <c r="K85" s="18">
        <v>0</v>
      </c>
      <c r="L85" s="18">
        <v>81.105000000000004</v>
      </c>
      <c r="M85" s="18">
        <v>0</v>
      </c>
      <c r="N85" s="18">
        <v>0</v>
      </c>
      <c r="O85" s="23">
        <f t="shared" si="1"/>
        <v>5244.8949999999995</v>
      </c>
    </row>
    <row r="86" spans="1:15" x14ac:dyDescent="0.25">
      <c r="A86" s="24"/>
      <c r="B86" s="24" t="s">
        <v>19</v>
      </c>
      <c r="C86" s="18">
        <v>0</v>
      </c>
      <c r="D86" s="18">
        <v>0</v>
      </c>
      <c r="E86" s="18">
        <v>0</v>
      </c>
      <c r="F86" s="18">
        <v>43.771000000000001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23">
        <f t="shared" si="1"/>
        <v>43.771000000000001</v>
      </c>
    </row>
    <row r="87" spans="1:15" x14ac:dyDescent="0.25">
      <c r="A87" s="24"/>
      <c r="B87" s="24" t="s">
        <v>26</v>
      </c>
      <c r="C87" s="18">
        <v>741.46600000000001</v>
      </c>
      <c r="D87" s="18">
        <v>167.57</v>
      </c>
      <c r="E87" s="18">
        <v>878.94600000000003</v>
      </c>
      <c r="F87" s="18">
        <v>403.58499999999998</v>
      </c>
      <c r="G87" s="18">
        <v>162.80099999999999</v>
      </c>
      <c r="H87" s="18">
        <v>42.643000000000001</v>
      </c>
      <c r="I87" s="18">
        <v>206.58699999999999</v>
      </c>
      <c r="J87" s="18">
        <v>169.55600000000001</v>
      </c>
      <c r="K87" s="18">
        <v>126.68600000000001</v>
      </c>
      <c r="L87" s="18">
        <v>125.45699999999999</v>
      </c>
      <c r="M87" s="18">
        <v>127.245</v>
      </c>
      <c r="N87" s="18">
        <v>84.932000000000002</v>
      </c>
      <c r="O87" s="23">
        <f t="shared" si="1"/>
        <v>3237.4739999999997</v>
      </c>
    </row>
    <row r="88" spans="1:15" x14ac:dyDescent="0.25">
      <c r="A88" s="24"/>
      <c r="B88" s="24" t="s">
        <v>23</v>
      </c>
      <c r="C88" s="18">
        <v>990.178</v>
      </c>
      <c r="D88" s="18">
        <v>928.44399999999996</v>
      </c>
      <c r="E88" s="18">
        <v>3112.2469999999998</v>
      </c>
      <c r="F88" s="18">
        <v>2795.4639999999999</v>
      </c>
      <c r="G88" s="18">
        <v>3576.518</v>
      </c>
      <c r="H88" s="18">
        <v>2244.232</v>
      </c>
      <c r="I88" s="18">
        <v>2109.395</v>
      </c>
      <c r="J88" s="18">
        <v>2123.4899999999998</v>
      </c>
      <c r="K88" s="18">
        <v>1534.9929999999999</v>
      </c>
      <c r="L88" s="18">
        <v>3793.0039999999999</v>
      </c>
      <c r="M88" s="18">
        <v>1176.8789999999999</v>
      </c>
      <c r="N88" s="18">
        <v>2987.07</v>
      </c>
      <c r="O88" s="23">
        <f t="shared" si="1"/>
        <v>27371.914000000001</v>
      </c>
    </row>
    <row r="89" spans="1:15" x14ac:dyDescent="0.25">
      <c r="A89" s="24"/>
      <c r="B89" s="24" t="s">
        <v>27</v>
      </c>
      <c r="C89" s="18">
        <v>35773.980000000003</v>
      </c>
      <c r="D89" s="18">
        <v>36022.213000000003</v>
      </c>
      <c r="E89" s="18">
        <v>68033.005999999994</v>
      </c>
      <c r="F89" s="18">
        <v>63429.646999999997</v>
      </c>
      <c r="G89" s="18">
        <v>59216.110999999997</v>
      </c>
      <c r="H89" s="18">
        <v>56155.26</v>
      </c>
      <c r="I89" s="18">
        <v>61506.565000000002</v>
      </c>
      <c r="J89" s="18">
        <v>66155.460999999996</v>
      </c>
      <c r="K89" s="18">
        <v>72627.904999999999</v>
      </c>
      <c r="L89" s="18">
        <v>70802.385999999999</v>
      </c>
      <c r="M89" s="18">
        <v>64026.67</v>
      </c>
      <c r="N89" s="18">
        <v>61471.074000000001</v>
      </c>
      <c r="O89" s="23">
        <f t="shared" si="1"/>
        <v>715220.27800000005</v>
      </c>
    </row>
    <row r="90" spans="1:15" x14ac:dyDescent="0.25">
      <c r="A90" s="24"/>
      <c r="B90" s="24" t="s">
        <v>30</v>
      </c>
      <c r="C90" s="18">
        <v>2875.4870000000001</v>
      </c>
      <c r="D90" s="18">
        <v>3306.4740000000002</v>
      </c>
      <c r="E90" s="18">
        <v>8136.0379999999996</v>
      </c>
      <c r="F90" s="18">
        <v>7420.5320000000002</v>
      </c>
      <c r="G90" s="18">
        <v>8121.4709999999995</v>
      </c>
      <c r="H90" s="18">
        <v>6602.9840000000004</v>
      </c>
      <c r="I90" s="18">
        <v>9856.5319999999992</v>
      </c>
      <c r="J90" s="18">
        <v>8375.2520000000004</v>
      </c>
      <c r="K90" s="18">
        <v>5548.0410000000002</v>
      </c>
      <c r="L90" s="18">
        <v>5305.0129999999999</v>
      </c>
      <c r="M90" s="18">
        <v>7062.0510000000004</v>
      </c>
      <c r="N90" s="18">
        <v>6976.5959999999995</v>
      </c>
      <c r="O90" s="23">
        <f t="shared" si="1"/>
        <v>79586.47100000002</v>
      </c>
    </row>
    <row r="91" spans="1:15" x14ac:dyDescent="0.25">
      <c r="A91" s="24"/>
      <c r="B91" s="24" t="s">
        <v>24</v>
      </c>
      <c r="C91" s="18">
        <v>12855.192999999999</v>
      </c>
      <c r="D91" s="18">
        <v>12187.106</v>
      </c>
      <c r="E91" s="18">
        <v>21866.157999999999</v>
      </c>
      <c r="F91" s="18">
        <v>19998.668000000001</v>
      </c>
      <c r="G91" s="18">
        <v>31822.686000000002</v>
      </c>
      <c r="H91" s="18">
        <v>31412.907999999999</v>
      </c>
      <c r="I91" s="18">
        <v>22141.976999999999</v>
      </c>
      <c r="J91" s="18">
        <v>26173.649000000001</v>
      </c>
      <c r="K91" s="18">
        <v>32375.191999999999</v>
      </c>
      <c r="L91" s="18">
        <v>30671.177</v>
      </c>
      <c r="M91" s="18">
        <v>30778.58</v>
      </c>
      <c r="N91" s="18">
        <v>25247.214</v>
      </c>
      <c r="O91" s="23">
        <f t="shared" si="1"/>
        <v>297530.50799999997</v>
      </c>
    </row>
    <row r="92" spans="1:15" x14ac:dyDescent="0.25">
      <c r="A92" s="11" t="s">
        <v>30</v>
      </c>
      <c r="B92" s="11" t="s">
        <v>17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1649.2429999999999</v>
      </c>
      <c r="I92" s="22">
        <v>0</v>
      </c>
      <c r="J92" s="22">
        <v>0</v>
      </c>
      <c r="K92" s="22">
        <v>1075.105</v>
      </c>
      <c r="L92" s="22">
        <v>887.91300000000001</v>
      </c>
      <c r="M92" s="22">
        <v>44.898000000000003</v>
      </c>
      <c r="N92" s="22">
        <v>44.265999999999998</v>
      </c>
      <c r="O92" s="25">
        <f>SUM(C92:N92)</f>
        <v>3701.4250000000002</v>
      </c>
    </row>
    <row r="93" spans="1:15" x14ac:dyDescent="0.25">
      <c r="A93" s="11"/>
      <c r="B93" s="11" t="s">
        <v>26</v>
      </c>
      <c r="C93" s="22">
        <v>2974.7460000000001</v>
      </c>
      <c r="D93" s="22">
        <v>4220.1499999999996</v>
      </c>
      <c r="E93" s="22">
        <v>2284.951</v>
      </c>
      <c r="F93" s="22">
        <v>1214.047</v>
      </c>
      <c r="G93" s="22">
        <v>2964.7240000000002</v>
      </c>
      <c r="H93" s="22">
        <v>3678.8319999999999</v>
      </c>
      <c r="I93" s="22">
        <v>3941.0509999999999</v>
      </c>
      <c r="J93" s="22">
        <v>2513.6669999999999</v>
      </c>
      <c r="K93" s="22">
        <v>2358.16</v>
      </c>
      <c r="L93" s="22">
        <v>3046.0929999999998</v>
      </c>
      <c r="M93" s="22">
        <v>2882.5459999999998</v>
      </c>
      <c r="N93" s="22">
        <v>2608.7950000000001</v>
      </c>
      <c r="O93" s="25">
        <f t="shared" ref="O93:O105" si="2">SUM(C93:N93)</f>
        <v>34687.762000000002</v>
      </c>
    </row>
    <row r="94" spans="1:15" x14ac:dyDescent="0.25">
      <c r="A94" s="11"/>
      <c r="B94" s="11" t="s">
        <v>23</v>
      </c>
      <c r="C94" s="22">
        <v>2062.7779999999998</v>
      </c>
      <c r="D94" s="22">
        <v>1377.8969999999999</v>
      </c>
      <c r="E94" s="22">
        <v>0</v>
      </c>
      <c r="F94" s="22">
        <v>0</v>
      </c>
      <c r="G94" s="22">
        <v>1408.4480000000001</v>
      </c>
      <c r="H94" s="22">
        <v>0</v>
      </c>
      <c r="I94" s="22">
        <v>1751.2339999999999</v>
      </c>
      <c r="J94" s="22">
        <v>2353.201</v>
      </c>
      <c r="K94" s="22">
        <v>0</v>
      </c>
      <c r="L94" s="22">
        <v>0</v>
      </c>
      <c r="M94" s="22">
        <v>335.40899999999999</v>
      </c>
      <c r="N94" s="22">
        <v>266.875</v>
      </c>
      <c r="O94" s="25">
        <f t="shared" si="2"/>
        <v>9555.8420000000006</v>
      </c>
    </row>
    <row r="95" spans="1:15" x14ac:dyDescent="0.25">
      <c r="A95" s="11"/>
      <c r="B95" s="11" t="s">
        <v>27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44.2</v>
      </c>
      <c r="I95" s="22">
        <v>256.80399999999997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5">
        <f t="shared" si="2"/>
        <v>301.00399999999996</v>
      </c>
    </row>
    <row r="96" spans="1:15" x14ac:dyDescent="0.25">
      <c r="A96" s="11"/>
      <c r="B96" s="11" t="s">
        <v>30</v>
      </c>
      <c r="C96" s="22">
        <v>3407.3159999999998</v>
      </c>
      <c r="D96" s="22">
        <v>2848.712</v>
      </c>
      <c r="E96" s="22">
        <v>2648.712</v>
      </c>
      <c r="F96" s="22">
        <v>1970.4739999999999</v>
      </c>
      <c r="G96" s="22">
        <v>3349.2269999999999</v>
      </c>
      <c r="H96" s="22">
        <v>2959.212</v>
      </c>
      <c r="I96" s="22">
        <v>1511.9069999999999</v>
      </c>
      <c r="J96" s="22">
        <v>1857.37</v>
      </c>
      <c r="K96" s="22">
        <v>4211.277</v>
      </c>
      <c r="L96" s="22">
        <v>3993.12</v>
      </c>
      <c r="M96" s="22">
        <v>2957.7310000000002</v>
      </c>
      <c r="N96" s="22">
        <v>1945.7570000000001</v>
      </c>
      <c r="O96" s="25">
        <f t="shared" si="2"/>
        <v>33660.814999999995</v>
      </c>
    </row>
    <row r="97" spans="1:15" x14ac:dyDescent="0.25">
      <c r="A97" s="11"/>
      <c r="B97" s="11" t="s">
        <v>24</v>
      </c>
      <c r="C97" s="22">
        <v>1372.0519999999999</v>
      </c>
      <c r="D97" s="22">
        <v>878.71199999999999</v>
      </c>
      <c r="E97" s="22">
        <v>4093.5039999999999</v>
      </c>
      <c r="F97" s="22">
        <v>3691.5160000000001</v>
      </c>
      <c r="G97" s="22">
        <v>3870.6840000000002</v>
      </c>
      <c r="H97" s="22">
        <v>2278.5720000000001</v>
      </c>
      <c r="I97" s="22">
        <v>3522.4870000000001</v>
      </c>
      <c r="J97" s="22">
        <v>5507.3890000000001</v>
      </c>
      <c r="K97" s="22">
        <v>3098.7330000000002</v>
      </c>
      <c r="L97" s="22">
        <v>3002.82</v>
      </c>
      <c r="M97" s="22">
        <v>4075.3620000000001</v>
      </c>
      <c r="N97" s="22">
        <v>3905.8359999999998</v>
      </c>
      <c r="O97" s="25">
        <f t="shared" si="2"/>
        <v>39297.667000000001</v>
      </c>
    </row>
    <row r="98" spans="1:15" x14ac:dyDescent="0.25">
      <c r="A98" s="24" t="s">
        <v>24</v>
      </c>
      <c r="B98" s="24" t="s">
        <v>11</v>
      </c>
      <c r="C98" s="18">
        <v>0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1036.817</v>
      </c>
      <c r="J98" s="18">
        <v>959.95100000000002</v>
      </c>
      <c r="K98" s="18">
        <v>0</v>
      </c>
      <c r="L98" s="18">
        <v>117.99</v>
      </c>
      <c r="M98" s="18">
        <v>80.631</v>
      </c>
      <c r="N98" s="18">
        <v>83.614999999999995</v>
      </c>
      <c r="O98" s="23">
        <f t="shared" si="2"/>
        <v>2279.0039999999995</v>
      </c>
    </row>
    <row r="99" spans="1:15" x14ac:dyDescent="0.25">
      <c r="A99" s="24"/>
      <c r="B99" s="24" t="s">
        <v>14</v>
      </c>
      <c r="C99" s="18">
        <v>726.02</v>
      </c>
      <c r="D99" s="18">
        <v>609.55200000000002</v>
      </c>
      <c r="E99" s="18">
        <v>698.21100000000001</v>
      </c>
      <c r="F99" s="18">
        <v>629.24699999999996</v>
      </c>
      <c r="G99" s="18">
        <v>719.52700000000004</v>
      </c>
      <c r="H99" s="18">
        <v>544.197</v>
      </c>
      <c r="I99" s="18">
        <v>0</v>
      </c>
      <c r="J99" s="18">
        <v>185.88499999999999</v>
      </c>
      <c r="K99" s="18">
        <v>564.75699999999995</v>
      </c>
      <c r="L99" s="18">
        <v>147.96199999999999</v>
      </c>
      <c r="M99" s="18">
        <v>554.31799999999998</v>
      </c>
      <c r="N99" s="18">
        <v>245.066</v>
      </c>
      <c r="O99" s="23">
        <f t="shared" si="2"/>
        <v>5624.7420000000002</v>
      </c>
    </row>
    <row r="100" spans="1:15" x14ac:dyDescent="0.25">
      <c r="A100" s="24"/>
      <c r="B100" s="24" t="s">
        <v>15</v>
      </c>
      <c r="C100" s="18">
        <v>0</v>
      </c>
      <c r="D100" s="18">
        <v>0</v>
      </c>
      <c r="E100" s="18">
        <v>0</v>
      </c>
      <c r="F100" s="18">
        <v>0</v>
      </c>
      <c r="G100" s="18">
        <v>0</v>
      </c>
      <c r="H100" s="18">
        <v>285.39800000000002</v>
      </c>
      <c r="I100" s="18">
        <v>33.295000000000002</v>
      </c>
      <c r="J100" s="18">
        <v>0</v>
      </c>
      <c r="K100" s="18">
        <v>0</v>
      </c>
      <c r="L100" s="18">
        <v>85.462000000000003</v>
      </c>
      <c r="M100" s="18">
        <v>57.218000000000004</v>
      </c>
      <c r="N100" s="18">
        <v>0</v>
      </c>
      <c r="O100" s="23">
        <f t="shared" si="2"/>
        <v>461.37300000000005</v>
      </c>
    </row>
    <row r="101" spans="1:15" x14ac:dyDescent="0.25">
      <c r="A101" s="24"/>
      <c r="B101" s="24" t="s">
        <v>17</v>
      </c>
      <c r="C101" s="18">
        <v>9018.8580000000002</v>
      </c>
      <c r="D101" s="18">
        <v>8025.4449999999997</v>
      </c>
      <c r="E101" s="18">
        <v>2137.4209999999998</v>
      </c>
      <c r="F101" s="18">
        <v>1183.704</v>
      </c>
      <c r="G101" s="18">
        <v>6784.5360000000001</v>
      </c>
      <c r="H101" s="18">
        <v>6570.9750000000004</v>
      </c>
      <c r="I101" s="18">
        <v>3054.5189999999998</v>
      </c>
      <c r="J101" s="18">
        <v>4042.377</v>
      </c>
      <c r="K101" s="18">
        <v>7595.4350000000004</v>
      </c>
      <c r="L101" s="18">
        <v>6835.9229999999998</v>
      </c>
      <c r="M101" s="18">
        <v>3675.4450000000002</v>
      </c>
      <c r="N101" s="18">
        <v>4009.0419999999999</v>
      </c>
      <c r="O101" s="23">
        <f t="shared" si="2"/>
        <v>62933.68</v>
      </c>
    </row>
    <row r="102" spans="1:15" x14ac:dyDescent="0.25">
      <c r="A102" s="24"/>
      <c r="B102" s="24" t="s">
        <v>26</v>
      </c>
      <c r="C102" s="18">
        <v>0</v>
      </c>
      <c r="D102" s="18">
        <v>330.47300000000001</v>
      </c>
      <c r="E102" s="18">
        <v>41.747</v>
      </c>
      <c r="F102" s="18">
        <v>0</v>
      </c>
      <c r="G102" s="18">
        <v>0</v>
      </c>
      <c r="H102" s="18">
        <v>0</v>
      </c>
      <c r="I102" s="18">
        <v>44.366</v>
      </c>
      <c r="J102" s="18">
        <v>41.936999999999998</v>
      </c>
      <c r="K102" s="18">
        <v>0</v>
      </c>
      <c r="L102" s="18">
        <v>0</v>
      </c>
      <c r="M102" s="18">
        <v>0</v>
      </c>
      <c r="N102" s="18">
        <v>0</v>
      </c>
      <c r="O102" s="23">
        <f t="shared" si="2"/>
        <v>458.52300000000002</v>
      </c>
    </row>
    <row r="103" spans="1:15" x14ac:dyDescent="0.25">
      <c r="A103" s="24"/>
      <c r="B103" s="24" t="s">
        <v>23</v>
      </c>
      <c r="C103" s="18">
        <v>84.801000000000002</v>
      </c>
      <c r="D103" s="18">
        <v>0</v>
      </c>
      <c r="E103" s="18">
        <v>1511.058</v>
      </c>
      <c r="F103" s="18">
        <v>377.44499999999999</v>
      </c>
      <c r="G103" s="18">
        <v>81.971999999999994</v>
      </c>
      <c r="H103" s="18">
        <v>844.923</v>
      </c>
      <c r="I103" s="18">
        <v>170.37700000000001</v>
      </c>
      <c r="J103" s="18">
        <v>1129.0719999999999</v>
      </c>
      <c r="K103" s="18">
        <v>748.47199999999998</v>
      </c>
      <c r="L103" s="18">
        <v>591.49400000000003</v>
      </c>
      <c r="M103" s="18">
        <v>334.827</v>
      </c>
      <c r="N103" s="18">
        <v>311.21699999999998</v>
      </c>
      <c r="O103" s="23">
        <f t="shared" si="2"/>
        <v>6185.6579999999985</v>
      </c>
    </row>
    <row r="104" spans="1:15" x14ac:dyDescent="0.25">
      <c r="A104" s="24"/>
      <c r="B104" s="24" t="s">
        <v>24</v>
      </c>
      <c r="C104" s="18">
        <v>4279.6710000000003</v>
      </c>
      <c r="D104" s="18">
        <v>4802.192</v>
      </c>
      <c r="E104" s="18">
        <v>3947.8380000000002</v>
      </c>
      <c r="F104" s="18">
        <v>3917.9380000000001</v>
      </c>
      <c r="G104" s="18">
        <v>6128.8909999999996</v>
      </c>
      <c r="H104" s="18">
        <v>6400.0929999999998</v>
      </c>
      <c r="I104" s="18">
        <v>7459.16</v>
      </c>
      <c r="J104" s="18">
        <v>6728.7240000000002</v>
      </c>
      <c r="K104" s="18">
        <v>11055.848</v>
      </c>
      <c r="L104" s="18">
        <v>11283.538</v>
      </c>
      <c r="M104" s="18">
        <v>5287.1660000000002</v>
      </c>
      <c r="N104" s="18">
        <v>4978.7520000000004</v>
      </c>
      <c r="O104" s="23">
        <f t="shared" si="2"/>
        <v>76269.811000000016</v>
      </c>
    </row>
    <row r="105" spans="1:15" x14ac:dyDescent="0.25">
      <c r="A105" s="11" t="s">
        <v>31</v>
      </c>
      <c r="B105" s="11" t="s">
        <v>21</v>
      </c>
      <c r="C105" s="22">
        <v>0</v>
      </c>
      <c r="D105" s="22">
        <v>0</v>
      </c>
      <c r="E105" s="22">
        <v>0</v>
      </c>
      <c r="F105" s="22">
        <v>0</v>
      </c>
      <c r="G105" s="22">
        <v>180.89599999999999</v>
      </c>
      <c r="H105" s="22">
        <v>172.69499999999999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5">
        <f t="shared" si="2"/>
        <v>353.59100000000001</v>
      </c>
    </row>
    <row r="106" spans="1:15" x14ac:dyDescent="0.25">
      <c r="A106" s="11"/>
      <c r="B106" s="11" t="s">
        <v>16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197.655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5">
        <f>SUM(C106:N106)</f>
        <v>197.655</v>
      </c>
    </row>
    <row r="107" spans="1:15" x14ac:dyDescent="0.25">
      <c r="A107" s="15" t="s">
        <v>2</v>
      </c>
      <c r="B107" s="15"/>
      <c r="C107" s="19">
        <f>SUM(C5:C106)</f>
        <v>262326.96299999993</v>
      </c>
      <c r="D107" s="19">
        <f t="shared" ref="D107:N107" si="3">SUM(D5:D106)</f>
        <v>262890.49199999997</v>
      </c>
      <c r="E107" s="19">
        <f t="shared" si="3"/>
        <v>355945.83699999994</v>
      </c>
      <c r="F107" s="19">
        <f t="shared" si="3"/>
        <v>331398.29400000011</v>
      </c>
      <c r="G107" s="19">
        <f t="shared" si="3"/>
        <v>371018.15299999999</v>
      </c>
      <c r="H107" s="19">
        <f t="shared" si="3"/>
        <v>362526.85499999998</v>
      </c>
      <c r="I107" s="19">
        <f t="shared" si="3"/>
        <v>375219.04799999989</v>
      </c>
      <c r="J107" s="19">
        <f t="shared" si="3"/>
        <v>401522.55899999995</v>
      </c>
      <c r="K107" s="19">
        <f t="shared" si="3"/>
        <v>402368.9769999999</v>
      </c>
      <c r="L107" s="19">
        <f t="shared" si="3"/>
        <v>402969.02400000003</v>
      </c>
      <c r="M107" s="19">
        <f t="shared" si="3"/>
        <v>380049.45500000007</v>
      </c>
      <c r="N107" s="19">
        <f t="shared" si="3"/>
        <v>357033.288</v>
      </c>
      <c r="O107" s="8">
        <f>SUM(C107:N107)</f>
        <v>4265268.9449999994</v>
      </c>
    </row>
    <row r="109" spans="1:15" x14ac:dyDescent="0.25">
      <c r="A109" s="6" t="s">
        <v>8</v>
      </c>
    </row>
    <row r="110" spans="1:15" x14ac:dyDescent="0.25">
      <c r="A110" s="7" t="s">
        <v>33</v>
      </c>
    </row>
  </sheetData>
  <mergeCells count="2">
    <mergeCell ref="A2:O2"/>
    <mergeCell ref="D1:P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 por Região</vt:lpstr>
      <vt:lpstr>Vendas por UF</vt:lpstr>
    </vt:vector>
  </TitlesOfParts>
  <Company>ANP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2018-07-25T19:36:11Z</dcterms:created>
  <dcterms:modified xsi:type="dcterms:W3CDTF">2018-07-26T14:08:26Z</dcterms:modified>
</cp:coreProperties>
</file>