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fabreu.ANP\Documents\"/>
    </mc:Choice>
  </mc:AlternateContent>
  <bookViews>
    <workbookView xWindow="0" yWindow="0" windowWidth="28800" windowHeight="10935"/>
  </bookViews>
  <sheets>
    <sheet name="Vendas por Região" sheetId="1" r:id="rId1"/>
    <sheet name="Vendas por UF" sheetId="2" r:id="rId2"/>
  </sheets>
  <calcPr calcId="152511"/>
</workbook>
</file>

<file path=xl/calcChain.xml><?xml version="1.0" encoding="utf-8"?>
<calcChain xmlns="http://schemas.openxmlformats.org/spreadsheetml/2006/main">
  <c r="N105" i="2" l="1"/>
  <c r="O101" i="2" l="1"/>
  <c r="N30" i="1"/>
  <c r="M105" i="2" l="1"/>
  <c r="M30" i="1" l="1"/>
  <c r="O26" i="1"/>
  <c r="O18" i="1"/>
  <c r="L105" i="2" l="1"/>
  <c r="L30" i="1"/>
  <c r="K105" i="2" l="1"/>
  <c r="O55" i="2"/>
  <c r="K30" i="1"/>
  <c r="J105" i="2" l="1"/>
  <c r="O67" i="2" l="1"/>
  <c r="J30" i="1"/>
  <c r="I105" i="2" l="1"/>
  <c r="O81" i="2"/>
  <c r="O57" i="2"/>
  <c r="O53" i="2"/>
  <c r="I30" i="1"/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4" i="2"/>
  <c r="O56" i="2"/>
  <c r="O58" i="2"/>
  <c r="O59" i="2"/>
  <c r="O60" i="2"/>
  <c r="O61" i="2"/>
  <c r="O62" i="2"/>
  <c r="O63" i="2"/>
  <c r="O64" i="2"/>
  <c r="O65" i="2"/>
  <c r="O66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2" i="2"/>
  <c r="O83" i="2"/>
  <c r="O84" i="2"/>
  <c r="O85" i="2"/>
  <c r="O86" i="2"/>
  <c r="O87" i="2"/>
  <c r="O89" i="2"/>
  <c r="O90" i="2"/>
  <c r="O91" i="2"/>
  <c r="O92" i="2"/>
  <c r="O93" i="2"/>
  <c r="O94" i="2"/>
  <c r="O95" i="2"/>
  <c r="O96" i="2"/>
  <c r="O97" i="2"/>
  <c r="O98" i="2"/>
  <c r="O99" i="2"/>
  <c r="O100" i="2"/>
  <c r="O102" i="2"/>
  <c r="O104" i="2"/>
  <c r="O5" i="2"/>
  <c r="D105" i="2"/>
  <c r="E105" i="2"/>
  <c r="F105" i="2"/>
  <c r="G105" i="2"/>
  <c r="H105" i="2"/>
  <c r="C105" i="2"/>
  <c r="O105" i="2" l="1"/>
  <c r="O7" i="1"/>
  <c r="O8" i="1"/>
  <c r="O9" i="1"/>
  <c r="O10" i="1"/>
  <c r="O11" i="1"/>
  <c r="O13" i="1"/>
  <c r="O15" i="1"/>
  <c r="O16" i="1"/>
  <c r="O17" i="1"/>
  <c r="O20" i="1"/>
  <c r="O21" i="1"/>
  <c r="O23" i="1"/>
  <c r="O24" i="1"/>
  <c r="O27" i="1"/>
  <c r="O28" i="1"/>
  <c r="O29" i="1"/>
  <c r="O6" i="1"/>
  <c r="O5" i="1"/>
  <c r="O30" i="1" l="1"/>
</calcChain>
</file>

<file path=xl/sharedStrings.xml><?xml version="1.0" encoding="utf-8"?>
<sst xmlns="http://schemas.openxmlformats.org/spreadsheetml/2006/main" count="302" uniqueCount="38">
  <si>
    <t>Região de Origem</t>
  </si>
  <si>
    <t>Região de Destino</t>
  </si>
  <si>
    <t>Total</t>
  </si>
  <si>
    <t>CENTRO OESTE</t>
  </si>
  <si>
    <t>NORDESTE</t>
  </si>
  <si>
    <t>NORTE</t>
  </si>
  <si>
    <t>SUDESTE</t>
  </si>
  <si>
    <t>SUL</t>
  </si>
  <si>
    <t>Fonte: SIMP/ANP.</t>
  </si>
  <si>
    <t>UF de Origem</t>
  </si>
  <si>
    <t>UF de Destino</t>
  </si>
  <si>
    <t>BA</t>
  </si>
  <si>
    <t>AL</t>
  </si>
  <si>
    <t>CE</t>
  </si>
  <si>
    <t>ES</t>
  </si>
  <si>
    <t>GO</t>
  </si>
  <si>
    <t>MA</t>
  </si>
  <si>
    <t>MG</t>
  </si>
  <si>
    <t>PB</t>
  </si>
  <si>
    <t>PE</t>
  </si>
  <si>
    <t>RN</t>
  </si>
  <si>
    <t>DF</t>
  </si>
  <si>
    <t>PA</t>
  </si>
  <si>
    <t>RJ</t>
  </si>
  <si>
    <t>SP</t>
  </si>
  <si>
    <t>MS</t>
  </si>
  <si>
    <t>PR</t>
  </si>
  <si>
    <t>RS</t>
  </si>
  <si>
    <t>MT</t>
  </si>
  <si>
    <t>AM</t>
  </si>
  <si>
    <t>RO</t>
  </si>
  <si>
    <t>SC</t>
  </si>
  <si>
    <t>TO</t>
  </si>
  <si>
    <t xml:space="preserve">Superintendência de Produção de Combustíveis (SPC)
 </t>
  </si>
  <si>
    <t>Vendas biodiesel (m³) pelos produtores por região</t>
  </si>
  <si>
    <t>Vendas biodiesel (m³) pelos produtores por UF</t>
  </si>
  <si>
    <t>-</t>
  </si>
  <si>
    <t>Dados atualizados em: 22/01/2019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</si>
</sst>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3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right" vertical="center"/>
    </xf>
    <xf numFmtId="3" fontId="0" fillId="4" borderId="1" xfId="0" applyNumberForma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164" fontId="0" fillId="0" borderId="1" xfId="1" applyNumberFormat="1" applyFont="1" applyFill="1" applyBorder="1"/>
    <xf numFmtId="3" fontId="0" fillId="2" borderId="0" xfId="0" applyNumberFormat="1" applyFill="1"/>
    <xf numFmtId="164" fontId="0" fillId="4" borderId="1" xfId="1" applyNumberFormat="1" applyFont="1" applyFill="1" applyBorder="1"/>
    <xf numFmtId="164" fontId="0" fillId="2" borderId="0" xfId="0" applyNumberFormat="1" applyFill="1"/>
    <xf numFmtId="164" fontId="0" fillId="0" borderId="1" xfId="1" applyNumberFormat="1" applyFont="1" applyFill="1" applyBorder="1" applyAlignment="1">
      <alignment horizontal="center"/>
    </xf>
    <xf numFmtId="164" fontId="1" fillId="0" borderId="3" xfId="2" applyNumberFormat="1" applyFont="1" applyFill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164" fontId="1" fillId="3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0" fillId="4" borderId="1" xfId="2" applyNumberFormat="1" applyFont="1" applyFill="1" applyBorder="1"/>
    <xf numFmtId="164" fontId="0" fillId="0" borderId="1" xfId="2" applyNumberFormat="1" applyFont="1" applyFill="1" applyBorder="1"/>
    <xf numFmtId="164" fontId="0" fillId="4" borderId="1" xfId="2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/>
    <xf numFmtId="164" fontId="0" fillId="0" borderId="1" xfId="2" applyNumberFormat="1" applyFont="1" applyFill="1" applyBorder="1" applyAlignment="1">
      <alignment horizontal="center"/>
    </xf>
    <xf numFmtId="164" fontId="0" fillId="0" borderId="1" xfId="2" applyNumberFormat="1" applyFont="1" applyFill="1" applyBorder="1" applyAlignment="1"/>
    <xf numFmtId="164" fontId="0" fillId="0" borderId="1" xfId="2" applyNumberFormat="1" applyFont="1" applyBorder="1"/>
    <xf numFmtId="43" fontId="0" fillId="2" borderId="0" xfId="2" applyFont="1" applyFill="1"/>
    <xf numFmtId="43" fontId="0" fillId="2" borderId="0" xfId="0" applyNumberFormat="1" applyFill="1"/>
    <xf numFmtId="164" fontId="0" fillId="0" borderId="0" xfId="2" applyNumberFormat="1" applyFont="1"/>
    <xf numFmtId="164" fontId="0" fillId="2" borderId="1" xfId="2" applyNumberFormat="1" applyFont="1" applyFill="1" applyBorder="1" applyAlignment="1">
      <alignment horizontal="right" vertical="center"/>
    </xf>
    <xf numFmtId="164" fontId="0" fillId="4" borderId="1" xfId="2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6">
    <cellStyle name="Normal" xfId="0" builtinId="0"/>
    <cellStyle name="Vírgula" xfId="2" builtinId="3"/>
    <cellStyle name="Vírgula 2" xfId="1"/>
    <cellStyle name="Vírgula 3" xfId="3"/>
    <cellStyle name="Vírgula 4" xfId="4"/>
    <cellStyle name="Vírgula 5" xf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0</xdr:row>
      <xdr:rowOff>76200</xdr:rowOff>
    </xdr:from>
    <xdr:to>
      <xdr:col>1</xdr:col>
      <xdr:colOff>1104901</xdr:colOff>
      <xdr:row>0</xdr:row>
      <xdr:rowOff>742392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1" y="76200"/>
          <a:ext cx="2038350" cy="666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</xdr:col>
      <xdr:colOff>228600</xdr:colOff>
      <xdr:row>0</xdr:row>
      <xdr:rowOff>704292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38100"/>
          <a:ext cx="2038350" cy="666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110" zoomScaleNormal="110" workbookViewId="0">
      <selection activeCell="B44" sqref="B44"/>
    </sheetView>
  </sheetViews>
  <sheetFormatPr defaultRowHeight="15" x14ac:dyDescent="0.25"/>
  <cols>
    <col min="1" max="1" width="17.7109375" style="1" customWidth="1"/>
    <col min="2" max="2" width="17.28515625" style="1" bestFit="1" customWidth="1"/>
    <col min="3" max="3" width="11.5703125" style="1" bestFit="1" customWidth="1"/>
    <col min="4" max="9" width="9.140625" style="1"/>
    <col min="10" max="10" width="9.28515625" style="1" customWidth="1"/>
    <col min="11" max="11" width="11.5703125" style="1" bestFit="1" customWidth="1"/>
    <col min="12" max="13" width="9.140625" style="1"/>
    <col min="14" max="14" width="9" style="1" bestFit="1" customWidth="1"/>
    <col min="15" max="16384" width="9.140625" style="1"/>
  </cols>
  <sheetData>
    <row r="1" spans="1:15" ht="66" customHeight="1" x14ac:dyDescent="0.25">
      <c r="C1" s="44" t="s">
        <v>33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25.5" customHeight="1" x14ac:dyDescent="0.25">
      <c r="A2" s="43" t="s">
        <v>34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4" spans="1:15" ht="22.5" customHeight="1" x14ac:dyDescent="0.25">
      <c r="A4" s="15" t="s">
        <v>0</v>
      </c>
      <c r="B4" s="15" t="s">
        <v>1</v>
      </c>
      <c r="C4" s="16">
        <v>43101</v>
      </c>
      <c r="D4" s="16">
        <v>43132</v>
      </c>
      <c r="E4" s="16">
        <v>43160</v>
      </c>
      <c r="F4" s="16">
        <v>43191</v>
      </c>
      <c r="G4" s="16">
        <v>43221</v>
      </c>
      <c r="H4" s="16">
        <v>43252</v>
      </c>
      <c r="I4" s="16">
        <v>43282</v>
      </c>
      <c r="J4" s="16">
        <v>43313</v>
      </c>
      <c r="K4" s="16">
        <v>43344</v>
      </c>
      <c r="L4" s="16">
        <v>43374</v>
      </c>
      <c r="M4" s="16">
        <v>43405</v>
      </c>
      <c r="N4" s="16">
        <v>43435</v>
      </c>
      <c r="O4" s="15" t="s">
        <v>2</v>
      </c>
    </row>
    <row r="5" spans="1:15" x14ac:dyDescent="0.25">
      <c r="A5" s="3" t="s">
        <v>3</v>
      </c>
      <c r="B5" s="4" t="s">
        <v>3</v>
      </c>
      <c r="C5" s="17">
        <v>43054</v>
      </c>
      <c r="D5" s="17">
        <v>55169</v>
      </c>
      <c r="E5" s="17">
        <v>66206</v>
      </c>
      <c r="F5" s="17">
        <v>63209</v>
      </c>
      <c r="G5" s="17">
        <v>57632</v>
      </c>
      <c r="H5" s="17">
        <v>70817</v>
      </c>
      <c r="I5" s="17">
        <v>75196.036999999997</v>
      </c>
      <c r="J5" s="17">
        <v>75029.057000000001</v>
      </c>
      <c r="K5" s="30">
        <v>70975.100000000006</v>
      </c>
      <c r="L5" s="30">
        <v>76149.108999999997</v>
      </c>
      <c r="M5" s="30">
        <v>73180.237999999998</v>
      </c>
      <c r="N5" s="37">
        <v>64690.877</v>
      </c>
      <c r="O5" s="5">
        <f>SUM(C5:N5)</f>
        <v>791307.41800000006</v>
      </c>
    </row>
    <row r="6" spans="1:15" x14ac:dyDescent="0.25">
      <c r="A6" s="3"/>
      <c r="B6" s="4" t="s">
        <v>4</v>
      </c>
      <c r="C6" s="17">
        <v>27658</v>
      </c>
      <c r="D6" s="17">
        <v>23967</v>
      </c>
      <c r="E6" s="17">
        <v>37021</v>
      </c>
      <c r="F6" s="17">
        <v>35374</v>
      </c>
      <c r="G6" s="17">
        <v>28430</v>
      </c>
      <c r="H6" s="17">
        <v>35058</v>
      </c>
      <c r="I6" s="17">
        <v>35538.837</v>
      </c>
      <c r="J6" s="17">
        <v>42848.483999999997</v>
      </c>
      <c r="K6" s="30">
        <v>44560.059000000001</v>
      </c>
      <c r="L6" s="30">
        <v>45980.042999999998</v>
      </c>
      <c r="M6" s="30">
        <v>31133.048999999999</v>
      </c>
      <c r="N6" s="37">
        <v>32679.58</v>
      </c>
      <c r="O6" s="5">
        <f>SUM(C6:N6)</f>
        <v>420248.05200000003</v>
      </c>
    </row>
    <row r="7" spans="1:15" x14ac:dyDescent="0.25">
      <c r="A7" s="3"/>
      <c r="B7" s="4" t="s">
        <v>5</v>
      </c>
      <c r="C7" s="17">
        <v>30337</v>
      </c>
      <c r="D7" s="17">
        <v>29852</v>
      </c>
      <c r="E7" s="17">
        <v>32655</v>
      </c>
      <c r="F7" s="17">
        <v>35944</v>
      </c>
      <c r="G7" s="17">
        <v>21614</v>
      </c>
      <c r="H7" s="17">
        <v>35882</v>
      </c>
      <c r="I7" s="17">
        <v>35306.048999999999</v>
      </c>
      <c r="J7" s="17">
        <v>41259.830999999998</v>
      </c>
      <c r="K7" s="30">
        <v>38861.375999999997</v>
      </c>
      <c r="L7" s="30">
        <v>40349.235999999997</v>
      </c>
      <c r="M7" s="30">
        <v>42107.516000000003</v>
      </c>
      <c r="N7" s="37">
        <v>41471.832000000002</v>
      </c>
      <c r="O7" s="5">
        <f>SUM(C7:N7)</f>
        <v>425639.83999999997</v>
      </c>
    </row>
    <row r="8" spans="1:15" x14ac:dyDescent="0.25">
      <c r="A8" s="3"/>
      <c r="B8" s="4" t="s">
        <v>6</v>
      </c>
      <c r="C8" s="17">
        <v>37321</v>
      </c>
      <c r="D8" s="17">
        <v>35286</v>
      </c>
      <c r="E8" s="17">
        <v>56190</v>
      </c>
      <c r="F8" s="17">
        <v>53293</v>
      </c>
      <c r="G8" s="17">
        <v>30408</v>
      </c>
      <c r="H8" s="17">
        <v>56706</v>
      </c>
      <c r="I8" s="17">
        <v>48560.112000000001</v>
      </c>
      <c r="J8" s="17">
        <v>43622.623</v>
      </c>
      <c r="K8" s="30">
        <v>48494.093999999997</v>
      </c>
      <c r="L8" s="30">
        <v>51099.667999999998</v>
      </c>
      <c r="M8" s="30">
        <v>55448.57</v>
      </c>
      <c r="N8" s="37">
        <v>56158.756000000001</v>
      </c>
      <c r="O8" s="5">
        <f t="shared" ref="O8:O30" si="0">SUM(C8:N8)</f>
        <v>572587.82300000009</v>
      </c>
    </row>
    <row r="9" spans="1:15" x14ac:dyDescent="0.25">
      <c r="A9" s="3"/>
      <c r="B9" s="4" t="s">
        <v>7</v>
      </c>
      <c r="C9" s="17">
        <v>84</v>
      </c>
      <c r="D9" s="17">
        <v>222</v>
      </c>
      <c r="E9" s="17">
        <v>416</v>
      </c>
      <c r="F9" s="17">
        <v>1196</v>
      </c>
      <c r="G9" s="17" t="s">
        <v>36</v>
      </c>
      <c r="H9" s="17">
        <v>750</v>
      </c>
      <c r="I9" s="17">
        <v>193.11</v>
      </c>
      <c r="J9" s="17">
        <v>293.12599999999998</v>
      </c>
      <c r="K9" s="30">
        <v>641.74900000000002</v>
      </c>
      <c r="L9" s="30">
        <v>98.341999999999999</v>
      </c>
      <c r="M9" s="30">
        <v>41.332000000000001</v>
      </c>
      <c r="N9" s="41" t="s">
        <v>36</v>
      </c>
      <c r="O9" s="5">
        <f t="shared" si="0"/>
        <v>3935.6589999999997</v>
      </c>
    </row>
    <row r="10" spans="1:15" x14ac:dyDescent="0.25">
      <c r="A10" s="9" t="s">
        <v>4</v>
      </c>
      <c r="B10" s="10" t="s">
        <v>3</v>
      </c>
      <c r="C10" s="18" t="s">
        <v>36</v>
      </c>
      <c r="D10" s="18">
        <v>336</v>
      </c>
      <c r="E10" s="18" t="s">
        <v>36</v>
      </c>
      <c r="F10" s="18" t="s">
        <v>36</v>
      </c>
      <c r="G10" s="18" t="s">
        <v>36</v>
      </c>
      <c r="H10" s="18" t="s">
        <v>36</v>
      </c>
      <c r="I10" s="18" t="s">
        <v>36</v>
      </c>
      <c r="J10" s="18" t="s">
        <v>36</v>
      </c>
      <c r="K10" s="18" t="s">
        <v>36</v>
      </c>
      <c r="L10" s="18" t="s">
        <v>36</v>
      </c>
      <c r="M10" s="18" t="s">
        <v>36</v>
      </c>
      <c r="N10" s="42" t="s">
        <v>36</v>
      </c>
      <c r="O10" s="12">
        <f t="shared" si="0"/>
        <v>336</v>
      </c>
    </row>
    <row r="11" spans="1:15" x14ac:dyDescent="0.25">
      <c r="A11" s="9"/>
      <c r="B11" s="10" t="s">
        <v>4</v>
      </c>
      <c r="C11" s="18">
        <v>28595</v>
      </c>
      <c r="D11" s="18">
        <v>27420</v>
      </c>
      <c r="E11" s="18">
        <v>27093</v>
      </c>
      <c r="F11" s="18">
        <v>30833</v>
      </c>
      <c r="G11" s="18">
        <v>23800</v>
      </c>
      <c r="H11" s="18">
        <v>34037</v>
      </c>
      <c r="I11" s="18">
        <v>27457.345000000001</v>
      </c>
      <c r="J11" s="18">
        <v>11381.924999999999</v>
      </c>
      <c r="K11" s="33">
        <v>32898.334000000003</v>
      </c>
      <c r="L11" s="33">
        <v>30226.572</v>
      </c>
      <c r="M11" s="33">
        <v>41860.004000000001</v>
      </c>
      <c r="N11" s="31">
        <v>38854.669000000002</v>
      </c>
      <c r="O11" s="12">
        <f t="shared" si="0"/>
        <v>354456.84899999999</v>
      </c>
    </row>
    <row r="12" spans="1:15" x14ac:dyDescent="0.25">
      <c r="A12" s="9"/>
      <c r="B12" s="10" t="s">
        <v>5</v>
      </c>
      <c r="C12" s="18" t="s">
        <v>36</v>
      </c>
      <c r="D12" s="18" t="s">
        <v>36</v>
      </c>
      <c r="E12" s="18" t="s">
        <v>36</v>
      </c>
      <c r="F12" s="18" t="s">
        <v>36</v>
      </c>
      <c r="G12" s="18" t="s">
        <v>36</v>
      </c>
      <c r="H12" s="18" t="s">
        <v>36</v>
      </c>
      <c r="I12" s="18" t="s">
        <v>36</v>
      </c>
      <c r="J12" s="18" t="s">
        <v>36</v>
      </c>
      <c r="K12" s="18" t="s">
        <v>36</v>
      </c>
      <c r="L12" s="18" t="s">
        <v>36</v>
      </c>
      <c r="M12" s="18" t="s">
        <v>36</v>
      </c>
      <c r="N12" s="42" t="s">
        <v>36</v>
      </c>
      <c r="O12" s="12" t="s">
        <v>36</v>
      </c>
    </row>
    <row r="13" spans="1:15" x14ac:dyDescent="0.25">
      <c r="A13" s="9"/>
      <c r="B13" s="10" t="s">
        <v>6</v>
      </c>
      <c r="C13" s="18" t="s">
        <v>36</v>
      </c>
      <c r="D13" s="18" t="s">
        <v>36</v>
      </c>
      <c r="E13" s="18">
        <v>1160</v>
      </c>
      <c r="F13" s="18" t="s">
        <v>36</v>
      </c>
      <c r="G13" s="18">
        <v>87</v>
      </c>
      <c r="H13" s="18">
        <v>306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42" t="s">
        <v>36</v>
      </c>
      <c r="O13" s="12">
        <f t="shared" si="0"/>
        <v>1553</v>
      </c>
    </row>
    <row r="14" spans="1:15" x14ac:dyDescent="0.25">
      <c r="A14" s="9"/>
      <c r="B14" s="10" t="s">
        <v>7</v>
      </c>
      <c r="C14" s="18" t="s">
        <v>36</v>
      </c>
      <c r="D14" s="18" t="s">
        <v>36</v>
      </c>
      <c r="E14" s="18" t="s">
        <v>36</v>
      </c>
      <c r="F14" s="18" t="s">
        <v>36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42" t="s">
        <v>36</v>
      </c>
      <c r="O14" s="12" t="s">
        <v>36</v>
      </c>
    </row>
    <row r="15" spans="1:15" x14ac:dyDescent="0.25">
      <c r="A15" s="3" t="s">
        <v>5</v>
      </c>
      <c r="B15" s="4" t="s">
        <v>3</v>
      </c>
      <c r="C15" s="17" t="s">
        <v>36</v>
      </c>
      <c r="D15" s="17" t="s">
        <v>36</v>
      </c>
      <c r="E15" s="17">
        <v>2115</v>
      </c>
      <c r="F15" s="17">
        <v>3242</v>
      </c>
      <c r="G15" s="17">
        <v>2164</v>
      </c>
      <c r="H15" s="17">
        <v>5421</v>
      </c>
      <c r="I15" s="17">
        <v>2499.9290000000001</v>
      </c>
      <c r="J15" s="17">
        <v>2644.1370000000002</v>
      </c>
      <c r="K15" s="30">
        <v>414.10599999999999</v>
      </c>
      <c r="L15" s="30">
        <v>2369.2579999999998</v>
      </c>
      <c r="M15" s="17" t="s">
        <v>36</v>
      </c>
      <c r="N15" s="41" t="s">
        <v>36</v>
      </c>
      <c r="O15" s="5">
        <f t="shared" si="0"/>
        <v>20869.43</v>
      </c>
    </row>
    <row r="16" spans="1:15" x14ac:dyDescent="0.25">
      <c r="A16" s="3"/>
      <c r="B16" s="4" t="s">
        <v>4</v>
      </c>
      <c r="C16" s="17" t="s">
        <v>36</v>
      </c>
      <c r="D16" s="17">
        <v>74</v>
      </c>
      <c r="E16" s="17">
        <v>4498</v>
      </c>
      <c r="F16" s="17">
        <v>3857</v>
      </c>
      <c r="G16" s="17">
        <v>2139</v>
      </c>
      <c r="H16" s="17">
        <v>3764</v>
      </c>
      <c r="I16" s="17">
        <v>8747.0059999999994</v>
      </c>
      <c r="J16" s="17">
        <v>9117.7980000000007</v>
      </c>
      <c r="K16" s="30">
        <v>1457.9390000000001</v>
      </c>
      <c r="L16" s="30">
        <v>6654.8069999999998</v>
      </c>
      <c r="M16" s="30">
        <v>4493.6400000000003</v>
      </c>
      <c r="N16" s="37">
        <v>4432.68</v>
      </c>
      <c r="O16" s="5">
        <f t="shared" si="0"/>
        <v>49235.87</v>
      </c>
    </row>
    <row r="17" spans="1:15" x14ac:dyDescent="0.25">
      <c r="A17" s="3"/>
      <c r="B17" s="4" t="s">
        <v>5</v>
      </c>
      <c r="C17" s="17">
        <v>388</v>
      </c>
      <c r="D17" s="17">
        <v>395</v>
      </c>
      <c r="E17" s="17">
        <v>357</v>
      </c>
      <c r="F17" s="17">
        <v>1262</v>
      </c>
      <c r="G17" s="17">
        <v>929</v>
      </c>
      <c r="H17" s="17">
        <v>1887</v>
      </c>
      <c r="I17" s="17">
        <v>1797.694</v>
      </c>
      <c r="J17" s="17">
        <v>2225.6799999999998</v>
      </c>
      <c r="K17" s="30">
        <v>1625.0650000000001</v>
      </c>
      <c r="L17" s="30">
        <v>4008.6619999999998</v>
      </c>
      <c r="M17" s="30">
        <v>1960.8130000000001</v>
      </c>
      <c r="N17" s="37">
        <v>2274.3040000000001</v>
      </c>
      <c r="O17" s="5">
        <f t="shared" si="0"/>
        <v>19110.218000000001</v>
      </c>
    </row>
    <row r="18" spans="1:15" x14ac:dyDescent="0.25">
      <c r="A18" s="3"/>
      <c r="B18" s="4" t="s">
        <v>6</v>
      </c>
      <c r="C18" s="17" t="s">
        <v>36</v>
      </c>
      <c r="D18" s="17" t="s">
        <v>36</v>
      </c>
      <c r="E18" s="17" t="s">
        <v>36</v>
      </c>
      <c r="F18" s="17" t="s">
        <v>36</v>
      </c>
      <c r="G18" s="17" t="s">
        <v>36</v>
      </c>
      <c r="H18" s="17" t="s">
        <v>36</v>
      </c>
      <c r="I18" s="17" t="s">
        <v>36</v>
      </c>
      <c r="J18" s="17" t="s">
        <v>36</v>
      </c>
      <c r="K18" s="17" t="s">
        <v>36</v>
      </c>
      <c r="L18" s="17" t="s">
        <v>36</v>
      </c>
      <c r="M18" s="30">
        <v>415</v>
      </c>
      <c r="N18" s="37">
        <v>1920.261</v>
      </c>
      <c r="O18" s="5">
        <f t="shared" si="0"/>
        <v>2335.261</v>
      </c>
    </row>
    <row r="19" spans="1:15" x14ac:dyDescent="0.25">
      <c r="A19" s="3"/>
      <c r="B19" s="4" t="s">
        <v>7</v>
      </c>
      <c r="C19" s="17" t="s">
        <v>36</v>
      </c>
      <c r="D19" s="17" t="s">
        <v>36</v>
      </c>
      <c r="E19" s="17" t="s">
        <v>36</v>
      </c>
      <c r="F19" s="17" t="s">
        <v>36</v>
      </c>
      <c r="G19" s="17" t="s">
        <v>36</v>
      </c>
      <c r="H19" s="17" t="s">
        <v>36</v>
      </c>
      <c r="I19" s="17" t="s">
        <v>36</v>
      </c>
      <c r="J19" s="17" t="s">
        <v>36</v>
      </c>
      <c r="K19" s="17" t="s">
        <v>36</v>
      </c>
      <c r="L19" s="17" t="s">
        <v>36</v>
      </c>
      <c r="M19" s="17" t="s">
        <v>36</v>
      </c>
      <c r="N19" s="41" t="s">
        <v>36</v>
      </c>
      <c r="O19" s="5" t="s">
        <v>36</v>
      </c>
    </row>
    <row r="20" spans="1:15" x14ac:dyDescent="0.25">
      <c r="A20" s="13" t="s">
        <v>6</v>
      </c>
      <c r="B20" s="14" t="s">
        <v>3</v>
      </c>
      <c r="C20" s="18" t="s">
        <v>36</v>
      </c>
      <c r="D20" s="18">
        <v>30</v>
      </c>
      <c r="E20" s="18" t="s">
        <v>36</v>
      </c>
      <c r="F20" s="18">
        <v>88</v>
      </c>
      <c r="G20" s="18" t="s">
        <v>36</v>
      </c>
      <c r="H20" s="18" t="s">
        <v>36</v>
      </c>
      <c r="I20" s="18" t="s">
        <v>36</v>
      </c>
      <c r="J20" s="18" t="s">
        <v>36</v>
      </c>
      <c r="K20" s="18" t="s">
        <v>36</v>
      </c>
      <c r="L20" s="33">
        <v>840.93</v>
      </c>
      <c r="M20" s="18" t="s">
        <v>36</v>
      </c>
      <c r="N20" s="42" t="s">
        <v>36</v>
      </c>
      <c r="O20" s="12">
        <f t="shared" si="0"/>
        <v>958.93</v>
      </c>
    </row>
    <row r="21" spans="1:15" x14ac:dyDescent="0.25">
      <c r="A21" s="13"/>
      <c r="B21" s="14" t="s">
        <v>4</v>
      </c>
      <c r="C21" s="18">
        <v>910</v>
      </c>
      <c r="D21" s="18">
        <v>962</v>
      </c>
      <c r="E21" s="18" t="s">
        <v>36</v>
      </c>
      <c r="F21" s="18">
        <v>44</v>
      </c>
      <c r="G21" s="18">
        <v>866</v>
      </c>
      <c r="H21" s="18">
        <v>1147</v>
      </c>
      <c r="I21" s="18">
        <v>1132.3440000000001</v>
      </c>
      <c r="J21" s="18">
        <v>1913.7819999999999</v>
      </c>
      <c r="K21" s="18" t="s">
        <v>36</v>
      </c>
      <c r="L21" s="33">
        <v>703.34100000000001</v>
      </c>
      <c r="M21" s="33">
        <v>1099.0309999999999</v>
      </c>
      <c r="N21" s="31">
        <v>1320.5809999999999</v>
      </c>
      <c r="O21" s="12">
        <f t="shared" si="0"/>
        <v>10098.079</v>
      </c>
    </row>
    <row r="22" spans="1:15" x14ac:dyDescent="0.25">
      <c r="A22" s="13"/>
      <c r="B22" s="14" t="s">
        <v>5</v>
      </c>
      <c r="C22" s="18" t="s">
        <v>36</v>
      </c>
      <c r="D22" s="18" t="s">
        <v>36</v>
      </c>
      <c r="E22" s="18" t="s">
        <v>36</v>
      </c>
      <c r="F22" s="18" t="s">
        <v>36</v>
      </c>
      <c r="G22" s="18" t="s">
        <v>36</v>
      </c>
      <c r="H22" s="18" t="s">
        <v>36</v>
      </c>
      <c r="I22" s="18" t="s">
        <v>36</v>
      </c>
      <c r="J22" s="18" t="s">
        <v>36</v>
      </c>
      <c r="K22" s="18" t="s">
        <v>36</v>
      </c>
      <c r="L22" s="18" t="s">
        <v>36</v>
      </c>
      <c r="M22" s="18" t="s">
        <v>36</v>
      </c>
      <c r="N22" s="42" t="s">
        <v>36</v>
      </c>
      <c r="O22" s="12" t="s">
        <v>36</v>
      </c>
    </row>
    <row r="23" spans="1:15" x14ac:dyDescent="0.25">
      <c r="A23" s="13"/>
      <c r="B23" s="14" t="s">
        <v>6</v>
      </c>
      <c r="C23" s="18">
        <v>25543</v>
      </c>
      <c r="D23" s="18">
        <v>38232</v>
      </c>
      <c r="E23" s="18">
        <v>42541</v>
      </c>
      <c r="F23" s="18">
        <v>42968</v>
      </c>
      <c r="G23" s="18">
        <v>28118</v>
      </c>
      <c r="H23" s="18">
        <v>41369</v>
      </c>
      <c r="I23" s="18">
        <v>38657.745000000003</v>
      </c>
      <c r="J23" s="18">
        <v>31008.195</v>
      </c>
      <c r="K23" s="33">
        <v>44617.574000000001</v>
      </c>
      <c r="L23" s="33">
        <v>40532.283000000003</v>
      </c>
      <c r="M23" s="33">
        <v>36536.284</v>
      </c>
      <c r="N23" s="31">
        <v>39256.197999999997</v>
      </c>
      <c r="O23" s="12">
        <f t="shared" si="0"/>
        <v>449379.27899999998</v>
      </c>
    </row>
    <row r="24" spans="1:15" x14ac:dyDescent="0.25">
      <c r="A24" s="13"/>
      <c r="B24" s="14" t="s">
        <v>7</v>
      </c>
      <c r="C24" s="18" t="s">
        <v>36</v>
      </c>
      <c r="D24" s="18" t="s">
        <v>36</v>
      </c>
      <c r="E24" s="18" t="s">
        <v>36</v>
      </c>
      <c r="F24" s="18">
        <v>40</v>
      </c>
      <c r="G24" s="18" t="s">
        <v>36</v>
      </c>
      <c r="H24" s="18" t="s">
        <v>36</v>
      </c>
      <c r="I24" s="18">
        <v>42.359000000000002</v>
      </c>
      <c r="J24" s="18">
        <v>84.984999999999999</v>
      </c>
      <c r="K24" s="33">
        <v>41.781999999999996</v>
      </c>
      <c r="L24" s="33">
        <v>86.442999999999998</v>
      </c>
      <c r="M24" s="18" t="s">
        <v>36</v>
      </c>
      <c r="N24" s="42" t="s">
        <v>36</v>
      </c>
      <c r="O24" s="12">
        <f t="shared" si="0"/>
        <v>295.56899999999996</v>
      </c>
    </row>
    <row r="25" spans="1:15" x14ac:dyDescent="0.25">
      <c r="A25" s="19" t="s">
        <v>7</v>
      </c>
      <c r="B25" s="20" t="s">
        <v>3</v>
      </c>
      <c r="C25" s="17" t="s">
        <v>36</v>
      </c>
      <c r="D25" s="17" t="s">
        <v>36</v>
      </c>
      <c r="E25" s="17" t="s">
        <v>36</v>
      </c>
      <c r="F25" s="17" t="s">
        <v>36</v>
      </c>
      <c r="G25" s="17" t="s">
        <v>36</v>
      </c>
      <c r="H25" s="17" t="s">
        <v>36</v>
      </c>
      <c r="I25" s="17" t="s">
        <v>36</v>
      </c>
      <c r="J25" s="17" t="s">
        <v>36</v>
      </c>
      <c r="K25" s="17" t="s">
        <v>36</v>
      </c>
      <c r="L25" s="17" t="s">
        <v>36</v>
      </c>
      <c r="M25" s="17" t="s">
        <v>36</v>
      </c>
      <c r="N25" s="41" t="s">
        <v>36</v>
      </c>
      <c r="O25" s="5" t="s">
        <v>36</v>
      </c>
    </row>
    <row r="26" spans="1:15" x14ac:dyDescent="0.25">
      <c r="A26" s="19"/>
      <c r="B26" s="20" t="s">
        <v>4</v>
      </c>
      <c r="C26" s="17" t="s">
        <v>36</v>
      </c>
      <c r="D26" s="17" t="s">
        <v>36</v>
      </c>
      <c r="E26" s="17" t="s">
        <v>36</v>
      </c>
      <c r="F26" s="17" t="s">
        <v>36</v>
      </c>
      <c r="G26" s="17" t="s">
        <v>36</v>
      </c>
      <c r="H26" s="17" t="s">
        <v>36</v>
      </c>
      <c r="I26" s="17">
        <v>170.01900000000001</v>
      </c>
      <c r="J26" s="17">
        <v>220.31100000000001</v>
      </c>
      <c r="K26" s="17" t="s">
        <v>36</v>
      </c>
      <c r="L26" s="17" t="s">
        <v>36</v>
      </c>
      <c r="M26" s="17" t="s">
        <v>36</v>
      </c>
      <c r="N26" s="41" t="s">
        <v>36</v>
      </c>
      <c r="O26" s="5">
        <f t="shared" si="0"/>
        <v>390.33000000000004</v>
      </c>
    </row>
    <row r="27" spans="1:15" x14ac:dyDescent="0.25">
      <c r="B27" s="4" t="s">
        <v>5</v>
      </c>
      <c r="C27" s="17" t="s">
        <v>36</v>
      </c>
      <c r="D27" s="17" t="s">
        <v>36</v>
      </c>
      <c r="E27" s="17" t="s">
        <v>36</v>
      </c>
      <c r="F27" s="17">
        <v>116</v>
      </c>
      <c r="G27" s="17" t="s">
        <v>36</v>
      </c>
      <c r="H27" s="17" t="s">
        <v>36</v>
      </c>
      <c r="I27" s="17" t="s">
        <v>36</v>
      </c>
      <c r="J27" s="17" t="s">
        <v>36</v>
      </c>
      <c r="K27" s="17" t="s">
        <v>36</v>
      </c>
      <c r="L27" s="17" t="s">
        <v>36</v>
      </c>
      <c r="M27" s="17" t="s">
        <v>36</v>
      </c>
      <c r="N27" s="41" t="s">
        <v>36</v>
      </c>
      <c r="O27" s="5">
        <f t="shared" si="0"/>
        <v>116</v>
      </c>
    </row>
    <row r="28" spans="1:15" x14ac:dyDescent="0.25">
      <c r="A28" s="3"/>
      <c r="B28" s="4" t="s">
        <v>6</v>
      </c>
      <c r="C28" s="17">
        <v>65302</v>
      </c>
      <c r="D28" s="17">
        <v>61847</v>
      </c>
      <c r="E28" s="17">
        <v>68274</v>
      </c>
      <c r="F28" s="17">
        <v>75538</v>
      </c>
      <c r="G28" s="17">
        <v>65073</v>
      </c>
      <c r="H28" s="17">
        <v>92438</v>
      </c>
      <c r="I28" s="17">
        <v>96289.153000000006</v>
      </c>
      <c r="J28" s="17">
        <v>102824.65399999999</v>
      </c>
      <c r="K28" s="30">
        <v>83299.612999999998</v>
      </c>
      <c r="L28" s="30">
        <v>98008.790999999997</v>
      </c>
      <c r="M28" s="30">
        <v>86654.528999999995</v>
      </c>
      <c r="N28" s="37">
        <v>72489.767999999996</v>
      </c>
      <c r="O28" s="5">
        <f t="shared" si="0"/>
        <v>968038.50800000003</v>
      </c>
    </row>
    <row r="29" spans="1:15" x14ac:dyDescent="0.25">
      <c r="A29" s="3"/>
      <c r="B29" s="4" t="s">
        <v>7</v>
      </c>
      <c r="C29" s="17">
        <v>70986</v>
      </c>
      <c r="D29" s="17">
        <v>81888</v>
      </c>
      <c r="E29" s="17">
        <v>105709</v>
      </c>
      <c r="F29" s="17">
        <v>106261</v>
      </c>
      <c r="G29" s="17">
        <v>87154</v>
      </c>
      <c r="H29" s="17">
        <v>110433</v>
      </c>
      <c r="I29" s="17">
        <v>111901.083</v>
      </c>
      <c r="J29" s="17">
        <v>119403.1</v>
      </c>
      <c r="K29" s="30">
        <v>104990.33500000001</v>
      </c>
      <c r="L29" s="30">
        <v>108808.48299999999</v>
      </c>
      <c r="M29" s="30">
        <v>114614.977</v>
      </c>
      <c r="N29" s="37">
        <v>102687.118</v>
      </c>
      <c r="O29" s="5">
        <f t="shared" si="0"/>
        <v>1224836.0959999999</v>
      </c>
    </row>
    <row r="30" spans="1:15" x14ac:dyDescent="0.25">
      <c r="A30" s="15" t="s">
        <v>2</v>
      </c>
      <c r="B30" s="15"/>
      <c r="C30" s="29">
        <v>330178</v>
      </c>
      <c r="D30" s="8">
        <v>355681</v>
      </c>
      <c r="E30" s="8">
        <v>444236</v>
      </c>
      <c r="F30" s="8">
        <v>453263</v>
      </c>
      <c r="G30" s="8">
        <v>348415</v>
      </c>
      <c r="H30" s="8">
        <v>490015</v>
      </c>
      <c r="I30" s="8">
        <f t="shared" ref="I30:N30" si="1">SUM(I5:I29)</f>
        <v>483488.82199999993</v>
      </c>
      <c r="J30" s="8">
        <f t="shared" si="1"/>
        <v>483877.68799999997</v>
      </c>
      <c r="K30" s="8">
        <f t="shared" si="1"/>
        <v>472877.12600000011</v>
      </c>
      <c r="L30" s="8">
        <f t="shared" si="1"/>
        <v>505915.96800000011</v>
      </c>
      <c r="M30" s="8">
        <f t="shared" si="1"/>
        <v>489544.98300000001</v>
      </c>
      <c r="N30" s="29">
        <f t="shared" si="1"/>
        <v>458236.62399999995</v>
      </c>
      <c r="O30" s="8">
        <f t="shared" si="0"/>
        <v>5315729.2110000001</v>
      </c>
    </row>
    <row r="31" spans="1:15" x14ac:dyDescent="0.25">
      <c r="C31" s="23"/>
      <c r="D31" s="23"/>
      <c r="E31" s="23"/>
      <c r="F31" s="23"/>
      <c r="G31" s="23"/>
      <c r="H31" s="23"/>
      <c r="I31" s="25"/>
      <c r="N31" s="23"/>
    </row>
    <row r="32" spans="1:15" x14ac:dyDescent="0.25">
      <c r="A32" s="6" t="s">
        <v>8</v>
      </c>
    </row>
    <row r="33" spans="1:14" x14ac:dyDescent="0.25">
      <c r="A33" s="7" t="s">
        <v>37</v>
      </c>
    </row>
    <row r="34" spans="1:14" x14ac:dyDescent="0.25">
      <c r="N34" s="23"/>
    </row>
  </sheetData>
  <mergeCells count="2">
    <mergeCell ref="A2:O2"/>
    <mergeCell ref="C1:O1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I30:M3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O109" sqref="O109"/>
    </sheetView>
  </sheetViews>
  <sheetFormatPr defaultRowHeight="15" x14ac:dyDescent="0.25"/>
  <cols>
    <col min="1" max="1" width="15.28515625" style="1" bestFit="1" customWidth="1"/>
    <col min="2" max="2" width="13.5703125" style="1" bestFit="1" customWidth="1"/>
    <col min="3" max="10" width="9.140625" style="1"/>
    <col min="11" max="11" width="10.5703125" style="1" bestFit="1" customWidth="1"/>
    <col min="12" max="12" width="9.5703125" style="1" bestFit="1" customWidth="1"/>
    <col min="13" max="13" width="9.140625" style="1"/>
    <col min="14" max="14" width="10.5703125" style="1" bestFit="1" customWidth="1"/>
    <col min="15" max="15" width="13.28515625" style="1" bestFit="1" customWidth="1"/>
    <col min="16" max="16" width="9.140625" style="1"/>
    <col min="17" max="17" width="11.5703125" style="1" bestFit="1" customWidth="1"/>
    <col min="18" max="16384" width="9.140625" style="1"/>
  </cols>
  <sheetData>
    <row r="1" spans="1:16" ht="63" customHeight="1" x14ac:dyDescent="0.25">
      <c r="D1" s="44" t="s">
        <v>33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5.75" x14ac:dyDescent="0.25">
      <c r="A2" s="45" t="s">
        <v>35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6" x14ac:dyDescent="0.25">
      <c r="A3" s="2"/>
    </row>
    <row r="4" spans="1:16" x14ac:dyDescent="0.25">
      <c r="A4" s="15" t="s">
        <v>9</v>
      </c>
      <c r="B4" s="15" t="s">
        <v>10</v>
      </c>
      <c r="C4" s="16">
        <v>43101</v>
      </c>
      <c r="D4" s="16">
        <v>43132</v>
      </c>
      <c r="E4" s="16">
        <v>43160</v>
      </c>
      <c r="F4" s="16">
        <v>43191</v>
      </c>
      <c r="G4" s="16">
        <v>43221</v>
      </c>
      <c r="H4" s="16">
        <v>43252</v>
      </c>
      <c r="I4" s="16">
        <v>43282</v>
      </c>
      <c r="J4" s="16">
        <v>43313</v>
      </c>
      <c r="K4" s="16">
        <v>43344</v>
      </c>
      <c r="L4" s="16">
        <v>43374</v>
      </c>
      <c r="M4" s="16">
        <v>43405</v>
      </c>
      <c r="N4" s="16">
        <v>43435</v>
      </c>
      <c r="O4" s="15" t="s">
        <v>2</v>
      </c>
    </row>
    <row r="5" spans="1:16" x14ac:dyDescent="0.25">
      <c r="A5" s="21" t="s">
        <v>11</v>
      </c>
      <c r="B5" s="21" t="s">
        <v>12</v>
      </c>
      <c r="C5" s="22">
        <v>1472.38</v>
      </c>
      <c r="D5" s="22">
        <v>1395.777</v>
      </c>
      <c r="E5" s="22">
        <v>1672.2860000000001</v>
      </c>
      <c r="F5" s="22">
        <v>1554.3</v>
      </c>
      <c r="G5" s="22">
        <v>822.24800000000005</v>
      </c>
      <c r="H5" s="22">
        <v>1582.8789999999999</v>
      </c>
      <c r="I5" s="22">
        <v>1604.548</v>
      </c>
      <c r="J5" s="22">
        <v>272.404</v>
      </c>
      <c r="K5" s="32">
        <v>1554.49</v>
      </c>
      <c r="L5" s="32">
        <v>1986.578</v>
      </c>
      <c r="M5" s="32">
        <v>1886.818</v>
      </c>
      <c r="N5" s="37">
        <v>2124.837</v>
      </c>
      <c r="O5" s="27">
        <f>SUM(C5:N5)</f>
        <v>17929.544999999998</v>
      </c>
    </row>
    <row r="6" spans="1:16" x14ac:dyDescent="0.25">
      <c r="A6" s="21"/>
      <c r="B6" s="21" t="s">
        <v>11</v>
      </c>
      <c r="C6" s="22">
        <v>8819.6329999999998</v>
      </c>
      <c r="D6" s="22">
        <v>7765.402</v>
      </c>
      <c r="E6" s="22">
        <v>9419.9159999999993</v>
      </c>
      <c r="F6" s="22">
        <v>16289.28</v>
      </c>
      <c r="G6" s="22">
        <v>11915.191999999999</v>
      </c>
      <c r="H6" s="22">
        <v>14477.47</v>
      </c>
      <c r="I6" s="22">
        <v>9348.4390000000003</v>
      </c>
      <c r="J6" s="22">
        <v>2103.14</v>
      </c>
      <c r="K6" s="32">
        <v>13321.237999999999</v>
      </c>
      <c r="L6" s="32">
        <v>11632.236999999999</v>
      </c>
      <c r="M6" s="32">
        <v>16540.026000000002</v>
      </c>
      <c r="N6" s="37">
        <v>13715.456</v>
      </c>
      <c r="O6" s="27">
        <f t="shared" ref="O6:O74" si="0">SUM(C6:N6)</f>
        <v>135347.42899999997</v>
      </c>
    </row>
    <row r="7" spans="1:16" x14ac:dyDescent="0.25">
      <c r="A7" s="21"/>
      <c r="B7" s="21" t="s">
        <v>13</v>
      </c>
      <c r="C7" s="22">
        <v>5355.6909999999998</v>
      </c>
      <c r="D7" s="22">
        <v>4355.8879999999999</v>
      </c>
      <c r="E7" s="22">
        <v>3543.3139999999999</v>
      </c>
      <c r="F7" s="22">
        <v>3353.1010000000001</v>
      </c>
      <c r="G7" s="22">
        <v>2593.096</v>
      </c>
      <c r="H7" s="22">
        <v>5995.6210000000001</v>
      </c>
      <c r="I7" s="22">
        <v>4734.9769999999999</v>
      </c>
      <c r="J7" s="22">
        <v>2585.7359999999999</v>
      </c>
      <c r="K7" s="32">
        <v>1895.6289999999999</v>
      </c>
      <c r="L7" s="32">
        <v>1890.204</v>
      </c>
      <c r="M7" s="32">
        <v>5399.2190000000001</v>
      </c>
      <c r="N7" s="37">
        <v>5983.6109999999999</v>
      </c>
      <c r="O7" s="27">
        <f t="shared" si="0"/>
        <v>47686.086999999992</v>
      </c>
    </row>
    <row r="8" spans="1:16" x14ac:dyDescent="0.25">
      <c r="A8" s="21"/>
      <c r="B8" s="21" t="s">
        <v>14</v>
      </c>
      <c r="C8" s="22">
        <v>0</v>
      </c>
      <c r="D8" s="22">
        <v>0</v>
      </c>
      <c r="E8" s="22">
        <v>1159.8969999999999</v>
      </c>
      <c r="F8" s="22">
        <v>0</v>
      </c>
      <c r="G8" s="22">
        <v>0</v>
      </c>
      <c r="H8" s="22">
        <v>306.45999999999998</v>
      </c>
      <c r="I8" s="22">
        <v>0</v>
      </c>
      <c r="J8" s="22">
        <v>0</v>
      </c>
      <c r="K8" s="22">
        <v>0</v>
      </c>
      <c r="L8" s="22">
        <v>0</v>
      </c>
      <c r="M8" s="32">
        <v>0</v>
      </c>
      <c r="N8" s="32">
        <v>0</v>
      </c>
      <c r="O8" s="27">
        <f t="shared" si="0"/>
        <v>1466.357</v>
      </c>
    </row>
    <row r="9" spans="1:16" x14ac:dyDescent="0.25">
      <c r="A9" s="21"/>
      <c r="B9" s="21" t="s">
        <v>15</v>
      </c>
      <c r="C9" s="22">
        <v>0</v>
      </c>
      <c r="D9" s="22">
        <v>336.13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32">
        <v>0</v>
      </c>
      <c r="N9" s="32">
        <v>0</v>
      </c>
      <c r="O9" s="27">
        <f t="shared" si="0"/>
        <v>336.13</v>
      </c>
    </row>
    <row r="10" spans="1:16" x14ac:dyDescent="0.25">
      <c r="A10" s="21"/>
      <c r="B10" s="21" t="s">
        <v>16</v>
      </c>
      <c r="C10" s="22">
        <v>1428.1189999999999</v>
      </c>
      <c r="D10" s="22">
        <v>3277.009</v>
      </c>
      <c r="E10" s="22">
        <v>44.676000000000002</v>
      </c>
      <c r="F10" s="22">
        <v>0</v>
      </c>
      <c r="G10" s="22">
        <v>43.625999999999998</v>
      </c>
      <c r="H10" s="22">
        <v>427.82900000000001</v>
      </c>
      <c r="I10" s="22">
        <v>43.726999999999997</v>
      </c>
      <c r="J10" s="22">
        <v>43</v>
      </c>
      <c r="K10" s="32">
        <v>46.591000000000001</v>
      </c>
      <c r="L10" s="32">
        <v>43</v>
      </c>
      <c r="M10" s="32">
        <v>42.673000000000002</v>
      </c>
      <c r="N10" s="37">
        <v>82.13</v>
      </c>
      <c r="O10" s="27">
        <f t="shared" si="0"/>
        <v>5522.38</v>
      </c>
    </row>
    <row r="11" spans="1:16" x14ac:dyDescent="0.25">
      <c r="A11" s="21"/>
      <c r="B11" s="2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87.402000000000001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32">
        <v>0</v>
      </c>
      <c r="N11" s="32">
        <v>0</v>
      </c>
      <c r="O11" s="27">
        <f t="shared" si="0"/>
        <v>87.402000000000001</v>
      </c>
    </row>
    <row r="12" spans="1:16" x14ac:dyDescent="0.25">
      <c r="A12" s="21"/>
      <c r="B12" s="21" t="s">
        <v>18</v>
      </c>
      <c r="C12" s="22">
        <v>2820.1779999999999</v>
      </c>
      <c r="D12" s="22">
        <v>2437.6419999999998</v>
      </c>
      <c r="E12" s="22">
        <v>3354.808</v>
      </c>
      <c r="F12" s="22">
        <v>2939.3009999999999</v>
      </c>
      <c r="G12" s="22">
        <v>2475.029</v>
      </c>
      <c r="H12" s="22">
        <v>3435.4050000000002</v>
      </c>
      <c r="I12" s="22">
        <v>3005.5129999999999</v>
      </c>
      <c r="J12" s="22">
        <v>1951.6289999999999</v>
      </c>
      <c r="K12" s="32">
        <v>3184.4639999999999</v>
      </c>
      <c r="L12" s="32">
        <v>3240.9870000000001</v>
      </c>
      <c r="M12" s="32">
        <v>3010.326</v>
      </c>
      <c r="N12" s="37">
        <v>2894.2559999999999</v>
      </c>
      <c r="O12" s="27">
        <f t="shared" si="0"/>
        <v>34749.538</v>
      </c>
    </row>
    <row r="13" spans="1:16" x14ac:dyDescent="0.25">
      <c r="A13" s="21"/>
      <c r="B13" s="21" t="s">
        <v>19</v>
      </c>
      <c r="C13" s="22">
        <v>5831.6930000000002</v>
      </c>
      <c r="D13" s="22">
        <v>6141.8289999999997</v>
      </c>
      <c r="E13" s="22">
        <v>6485.5129999999999</v>
      </c>
      <c r="F13" s="22">
        <v>3378.5369999999998</v>
      </c>
      <c r="G13" s="22">
        <v>4160.1549999999997</v>
      </c>
      <c r="H13" s="22">
        <v>5950.29</v>
      </c>
      <c r="I13" s="22">
        <v>5748.201</v>
      </c>
      <c r="J13" s="22">
        <v>2438.067</v>
      </c>
      <c r="K13" s="32">
        <v>9410.5810000000001</v>
      </c>
      <c r="L13" s="32">
        <v>7613.0029999999997</v>
      </c>
      <c r="M13" s="32">
        <v>11160.446</v>
      </c>
      <c r="N13" s="37">
        <v>10556.118</v>
      </c>
      <c r="O13" s="27">
        <f t="shared" si="0"/>
        <v>78874.433000000005</v>
      </c>
    </row>
    <row r="14" spans="1:16" x14ac:dyDescent="0.25">
      <c r="A14" s="21"/>
      <c r="B14" s="21" t="s">
        <v>20</v>
      </c>
      <c r="C14" s="22">
        <v>2867.7150000000001</v>
      </c>
      <c r="D14" s="22">
        <v>2046.4280000000001</v>
      </c>
      <c r="E14" s="22">
        <v>2572.3710000000001</v>
      </c>
      <c r="F14" s="22">
        <v>3318.0279999999998</v>
      </c>
      <c r="G14" s="22">
        <v>1790.588</v>
      </c>
      <c r="H14" s="22">
        <v>2167.5740000000001</v>
      </c>
      <c r="I14" s="22">
        <v>2971.94</v>
      </c>
      <c r="J14" s="22">
        <v>1987.069</v>
      </c>
      <c r="K14" s="32">
        <v>3485.3409999999999</v>
      </c>
      <c r="L14" s="32">
        <v>3820.9250000000002</v>
      </c>
      <c r="M14" s="32">
        <v>3820.4960000000001</v>
      </c>
      <c r="N14" s="37">
        <v>3498.261</v>
      </c>
      <c r="O14" s="27">
        <f t="shared" si="0"/>
        <v>34346.735999999997</v>
      </c>
    </row>
    <row r="15" spans="1:16" x14ac:dyDescent="0.25">
      <c r="A15" s="11" t="s">
        <v>15</v>
      </c>
      <c r="B15" s="11" t="s">
        <v>11</v>
      </c>
      <c r="C15" s="24">
        <v>7624.1059999999998</v>
      </c>
      <c r="D15" s="24">
        <v>7481.652</v>
      </c>
      <c r="E15" s="24">
        <v>10430.045</v>
      </c>
      <c r="F15" s="24">
        <v>10848.966</v>
      </c>
      <c r="G15" s="24">
        <v>7611.0370000000003</v>
      </c>
      <c r="H15" s="24">
        <v>10385.871999999999</v>
      </c>
      <c r="I15" s="24">
        <v>13129.816999999999</v>
      </c>
      <c r="J15" s="24">
        <v>12836.691000000001</v>
      </c>
      <c r="K15" s="31">
        <v>14365.183999999999</v>
      </c>
      <c r="L15" s="31">
        <v>13498.126</v>
      </c>
      <c r="M15" s="31">
        <v>8343.6309999999994</v>
      </c>
      <c r="N15" s="31">
        <v>9025.26</v>
      </c>
      <c r="O15" s="28">
        <f t="shared" si="0"/>
        <v>125580.38699999999</v>
      </c>
    </row>
    <row r="16" spans="1:16" x14ac:dyDescent="0.25">
      <c r="A16" s="11"/>
      <c r="B16" s="11" t="s">
        <v>13</v>
      </c>
      <c r="C16" s="24">
        <v>112.727</v>
      </c>
      <c r="D16" s="24">
        <v>214.00700000000001</v>
      </c>
      <c r="E16" s="24">
        <v>3072.4560000000001</v>
      </c>
      <c r="F16" s="24">
        <v>1799.1310000000001</v>
      </c>
      <c r="G16" s="24">
        <v>1276.903</v>
      </c>
      <c r="H16" s="24">
        <v>606.11599999999999</v>
      </c>
      <c r="I16" s="24">
        <v>2028.008</v>
      </c>
      <c r="J16" s="24">
        <v>4644.5209999999997</v>
      </c>
      <c r="K16" s="31">
        <v>5153.4160000000002</v>
      </c>
      <c r="L16" s="31">
        <v>5683.8530000000001</v>
      </c>
      <c r="M16" s="31">
        <v>847.21699999999998</v>
      </c>
      <c r="N16" s="31">
        <v>862.46199999999999</v>
      </c>
      <c r="O16" s="28">
        <f t="shared" si="0"/>
        <v>26300.816999999999</v>
      </c>
    </row>
    <row r="17" spans="1:15" x14ac:dyDescent="0.25">
      <c r="A17" s="11"/>
      <c r="B17" s="11" t="s">
        <v>21</v>
      </c>
      <c r="C17" s="24">
        <v>3316.607</v>
      </c>
      <c r="D17" s="24">
        <v>3551.576</v>
      </c>
      <c r="E17" s="24">
        <v>2457.5889999999999</v>
      </c>
      <c r="F17" s="24">
        <v>2983.4549999999999</v>
      </c>
      <c r="G17" s="24">
        <v>2014.431</v>
      </c>
      <c r="H17" s="24">
        <v>1836.3530000000001</v>
      </c>
      <c r="I17" s="24">
        <v>4604.0479999999998</v>
      </c>
      <c r="J17" s="24">
        <v>5966.7160000000003</v>
      </c>
      <c r="K17" s="31">
        <v>4148.4260000000004</v>
      </c>
      <c r="L17" s="31">
        <v>4786.616</v>
      </c>
      <c r="M17" s="31">
        <v>5932.7439999999997</v>
      </c>
      <c r="N17" s="31">
        <v>5459.63</v>
      </c>
      <c r="O17" s="28">
        <f t="shared" si="0"/>
        <v>47058.190999999999</v>
      </c>
    </row>
    <row r="18" spans="1:15" x14ac:dyDescent="0.25">
      <c r="A18" s="11"/>
      <c r="B18" s="11" t="s">
        <v>14</v>
      </c>
      <c r="C18" s="24">
        <v>2381.6799999999998</v>
      </c>
      <c r="D18" s="24">
        <v>1391.317</v>
      </c>
      <c r="E18" s="24">
        <v>2434.1619999999998</v>
      </c>
      <c r="F18" s="24">
        <v>1451.8</v>
      </c>
      <c r="G18" s="24">
        <v>288.48700000000002</v>
      </c>
      <c r="H18" s="24">
        <v>819.03800000000001</v>
      </c>
      <c r="I18" s="24">
        <v>330.48500000000001</v>
      </c>
      <c r="J18" s="24">
        <v>286.01799999999997</v>
      </c>
      <c r="K18" s="31">
        <v>2470.6950000000002</v>
      </c>
      <c r="L18" s="31">
        <v>2959.5659999999998</v>
      </c>
      <c r="M18" s="31">
        <v>2450.1329999999998</v>
      </c>
      <c r="N18" s="31">
        <v>1973.701</v>
      </c>
      <c r="O18" s="28">
        <f t="shared" si="0"/>
        <v>19237.082000000002</v>
      </c>
    </row>
    <row r="19" spans="1:15" x14ac:dyDescent="0.25">
      <c r="A19" s="11"/>
      <c r="B19" s="11" t="s">
        <v>15</v>
      </c>
      <c r="C19" s="24">
        <v>11974.335999999999</v>
      </c>
      <c r="D19" s="24">
        <v>14696.445</v>
      </c>
      <c r="E19" s="24">
        <v>16883.871999999999</v>
      </c>
      <c r="F19" s="24">
        <v>15997.251</v>
      </c>
      <c r="G19" s="24">
        <v>13109.882</v>
      </c>
      <c r="H19" s="24">
        <v>15970.548000000001</v>
      </c>
      <c r="I19" s="24">
        <v>13190.187</v>
      </c>
      <c r="J19" s="24">
        <v>15584.415999999999</v>
      </c>
      <c r="K19" s="31">
        <v>18452.542000000001</v>
      </c>
      <c r="L19" s="31">
        <v>18481.414000000001</v>
      </c>
      <c r="M19" s="31">
        <v>22537.314999999999</v>
      </c>
      <c r="N19" s="31">
        <v>22621.142</v>
      </c>
      <c r="O19" s="28">
        <f t="shared" si="0"/>
        <v>199499.34999999998</v>
      </c>
    </row>
    <row r="20" spans="1:15" x14ac:dyDescent="0.25">
      <c r="A20" s="11"/>
      <c r="B20" s="11" t="s">
        <v>16</v>
      </c>
      <c r="C20" s="24">
        <v>4666.0150000000003</v>
      </c>
      <c r="D20" s="24">
        <v>1285.146</v>
      </c>
      <c r="E20" s="24">
        <v>3720.4079999999999</v>
      </c>
      <c r="F20" s="24">
        <v>1925.212</v>
      </c>
      <c r="G20" s="24">
        <v>3108.4360000000001</v>
      </c>
      <c r="H20" s="24">
        <v>3748.8919999999998</v>
      </c>
      <c r="I20" s="24">
        <v>2420.8209999999999</v>
      </c>
      <c r="J20" s="24">
        <v>5609.5789999999997</v>
      </c>
      <c r="K20" s="31">
        <v>4580.7340000000004</v>
      </c>
      <c r="L20" s="31">
        <v>4504.3649999999998</v>
      </c>
      <c r="M20" s="31">
        <v>3928.5160000000001</v>
      </c>
      <c r="N20" s="31">
        <v>3636.6120000000001</v>
      </c>
      <c r="O20" s="28">
        <f t="shared" si="0"/>
        <v>43134.736000000004</v>
      </c>
    </row>
    <row r="21" spans="1:15" x14ac:dyDescent="0.25">
      <c r="A21" s="11"/>
      <c r="B21" s="11" t="s">
        <v>17</v>
      </c>
      <c r="C21" s="24">
        <v>2134.9540000000002</v>
      </c>
      <c r="D21" s="24">
        <v>4635.4170000000004</v>
      </c>
      <c r="E21" s="24">
        <v>19890.52</v>
      </c>
      <c r="F21" s="24">
        <v>21173.626</v>
      </c>
      <c r="G21" s="24">
        <v>11767.279</v>
      </c>
      <c r="H21" s="24">
        <v>23916.71</v>
      </c>
      <c r="I21" s="24">
        <v>20591.467000000001</v>
      </c>
      <c r="J21" s="24">
        <v>19274.636999999999</v>
      </c>
      <c r="K21" s="31">
        <v>15905.453</v>
      </c>
      <c r="L21" s="31">
        <v>17709.748</v>
      </c>
      <c r="M21" s="31">
        <v>22066.829000000002</v>
      </c>
      <c r="N21" s="31">
        <v>20618.530999999999</v>
      </c>
      <c r="O21" s="28">
        <f t="shared" si="0"/>
        <v>199685.171</v>
      </c>
    </row>
    <row r="22" spans="1:15" x14ac:dyDescent="0.25">
      <c r="A22" s="11"/>
      <c r="B22" s="11" t="s">
        <v>22</v>
      </c>
      <c r="C22" s="24">
        <v>2359.5810000000001</v>
      </c>
      <c r="D22" s="24">
        <v>1474.8409999999999</v>
      </c>
      <c r="E22" s="24">
        <v>798.48699999999997</v>
      </c>
      <c r="F22" s="24">
        <v>2065.63</v>
      </c>
      <c r="G22" s="24">
        <v>1743.26</v>
      </c>
      <c r="H22" s="24">
        <v>4012.5540000000001</v>
      </c>
      <c r="I22" s="24">
        <v>2216.6529999999998</v>
      </c>
      <c r="J22" s="24">
        <v>4570.3190000000004</v>
      </c>
      <c r="K22" s="31">
        <v>1584.3979999999999</v>
      </c>
      <c r="L22" s="31">
        <v>1402.296</v>
      </c>
      <c r="M22" s="31">
        <v>2519.125</v>
      </c>
      <c r="N22" s="31">
        <v>1896.0070000000001</v>
      </c>
      <c r="O22" s="28">
        <f t="shared" si="0"/>
        <v>26643.151000000002</v>
      </c>
    </row>
    <row r="23" spans="1:15" x14ac:dyDescent="0.25">
      <c r="A23" s="11"/>
      <c r="B23" s="11" t="s">
        <v>18</v>
      </c>
      <c r="C23" s="24">
        <v>0</v>
      </c>
      <c r="D23" s="24">
        <v>0</v>
      </c>
      <c r="E23" s="24">
        <v>89.069000000000003</v>
      </c>
      <c r="F23" s="24">
        <v>132.72800000000001</v>
      </c>
      <c r="G23" s="24">
        <v>87.122</v>
      </c>
      <c r="H23" s="24">
        <v>86.003</v>
      </c>
      <c r="I23" s="24">
        <v>142.90899999999999</v>
      </c>
      <c r="J23" s="24">
        <v>130.41300000000001</v>
      </c>
      <c r="K23" s="31">
        <v>92.405000000000001</v>
      </c>
      <c r="L23" s="31">
        <v>147.78899999999999</v>
      </c>
      <c r="M23" s="31">
        <v>88.921000000000006</v>
      </c>
      <c r="N23" s="31">
        <v>103.196</v>
      </c>
      <c r="O23" s="28">
        <f t="shared" si="0"/>
        <v>1100.5550000000001</v>
      </c>
    </row>
    <row r="24" spans="1:15" x14ac:dyDescent="0.25">
      <c r="A24" s="11"/>
      <c r="B24" s="11" t="s">
        <v>19</v>
      </c>
      <c r="C24" s="24">
        <v>5129.6819999999998</v>
      </c>
      <c r="D24" s="24">
        <v>4791.2049999999999</v>
      </c>
      <c r="E24" s="24">
        <v>5809.9089999999997</v>
      </c>
      <c r="F24" s="24">
        <v>6834.9489999999996</v>
      </c>
      <c r="G24" s="24">
        <v>5220.9530000000004</v>
      </c>
      <c r="H24" s="24">
        <v>5843.54</v>
      </c>
      <c r="I24" s="24">
        <v>6799.2780000000002</v>
      </c>
      <c r="J24" s="24">
        <v>5270.8289999999997</v>
      </c>
      <c r="K24" s="31">
        <v>3533.4259999999999</v>
      </c>
      <c r="L24" s="31">
        <v>3149.614</v>
      </c>
      <c r="M24" s="31">
        <v>2727.9659999999999</v>
      </c>
      <c r="N24" s="31">
        <v>3125.9969999999998</v>
      </c>
      <c r="O24" s="28">
        <f t="shared" si="0"/>
        <v>58237.347999999998</v>
      </c>
    </row>
    <row r="25" spans="1:15" x14ac:dyDescent="0.25">
      <c r="A25" s="11"/>
      <c r="B25" s="11" t="s">
        <v>26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42.695</v>
      </c>
      <c r="K25" s="24">
        <v>0</v>
      </c>
      <c r="L25" s="24">
        <v>0</v>
      </c>
      <c r="M25" s="31">
        <v>0</v>
      </c>
      <c r="N25" s="31">
        <v>0</v>
      </c>
      <c r="O25" s="28"/>
    </row>
    <row r="26" spans="1:15" x14ac:dyDescent="0.25">
      <c r="A26" s="11"/>
      <c r="B26" s="11" t="s">
        <v>23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297.99299999999999</v>
      </c>
      <c r="I26" s="24">
        <v>99.194999999999993</v>
      </c>
      <c r="J26" s="24">
        <v>111.34399999999999</v>
      </c>
      <c r="K26" s="31">
        <v>275.029</v>
      </c>
      <c r="L26" s="31">
        <v>155.083</v>
      </c>
      <c r="M26" s="31">
        <v>438.78399999999999</v>
      </c>
      <c r="N26" s="31">
        <v>0</v>
      </c>
      <c r="O26" s="28">
        <f t="shared" si="0"/>
        <v>1377.4279999999999</v>
      </c>
    </row>
    <row r="27" spans="1:15" x14ac:dyDescent="0.25">
      <c r="A27" s="11"/>
      <c r="B27" s="11" t="s">
        <v>20</v>
      </c>
      <c r="C27" s="24">
        <v>827.46199999999999</v>
      </c>
      <c r="D27" s="24">
        <v>744.31500000000005</v>
      </c>
      <c r="E27" s="24">
        <v>930.09400000000005</v>
      </c>
      <c r="F27" s="24">
        <v>879.21299999999997</v>
      </c>
      <c r="G27" s="24">
        <v>651.18399999999997</v>
      </c>
      <c r="H27" s="24">
        <v>824.74099999999999</v>
      </c>
      <c r="I27" s="24">
        <v>900.91700000000003</v>
      </c>
      <c r="J27" s="24">
        <v>1240.509</v>
      </c>
      <c r="K27" s="31">
        <v>488.86700000000002</v>
      </c>
      <c r="L27" s="31">
        <v>1515.501</v>
      </c>
      <c r="M27" s="31">
        <v>876.18</v>
      </c>
      <c r="N27" s="31">
        <v>866.2</v>
      </c>
      <c r="O27" s="28">
        <f t="shared" si="0"/>
        <v>10745.183000000001</v>
      </c>
    </row>
    <row r="28" spans="1:15" x14ac:dyDescent="0.25">
      <c r="A28" s="11"/>
      <c r="B28" s="11" t="s">
        <v>24</v>
      </c>
      <c r="C28" s="24">
        <v>40.552999999999997</v>
      </c>
      <c r="D28" s="24">
        <v>55.194000000000003</v>
      </c>
      <c r="E28" s="24">
        <v>41.588000000000001</v>
      </c>
      <c r="F28" s="24">
        <v>110.035</v>
      </c>
      <c r="G28" s="24">
        <v>0</v>
      </c>
      <c r="H28" s="24">
        <v>1680.6569999999999</v>
      </c>
      <c r="I28" s="24">
        <v>1295.4880000000001</v>
      </c>
      <c r="J28" s="24">
        <v>1443.7070000000001</v>
      </c>
      <c r="K28" s="31">
        <v>96.144999999999996</v>
      </c>
      <c r="L28" s="31">
        <v>186.80199999999999</v>
      </c>
      <c r="M28" s="31">
        <v>0</v>
      </c>
      <c r="N28" s="31">
        <v>287.48399999999998</v>
      </c>
      <c r="O28" s="28">
        <f t="shared" si="0"/>
        <v>5237.6530000000012</v>
      </c>
    </row>
    <row r="29" spans="1:15" x14ac:dyDescent="0.25">
      <c r="A29" s="21" t="s">
        <v>17</v>
      </c>
      <c r="B29" s="21" t="s">
        <v>17</v>
      </c>
      <c r="C29" s="22">
        <v>10836.396000000001</v>
      </c>
      <c r="D29" s="22">
        <v>10630.135</v>
      </c>
      <c r="E29" s="22">
        <v>10369.605</v>
      </c>
      <c r="F29" s="22">
        <v>10914.17</v>
      </c>
      <c r="G29" s="22">
        <v>8299.1479999999992</v>
      </c>
      <c r="H29" s="22">
        <v>10573.087</v>
      </c>
      <c r="I29" s="22">
        <v>9421.8469999999998</v>
      </c>
      <c r="J29" s="22">
        <v>0</v>
      </c>
      <c r="K29" s="32">
        <v>10556</v>
      </c>
      <c r="L29" s="32">
        <v>12009.686</v>
      </c>
      <c r="M29" s="32">
        <v>9755.2780000000002</v>
      </c>
      <c r="N29" s="37">
        <v>13155.947</v>
      </c>
      <c r="O29" s="27">
        <f t="shared" si="0"/>
        <v>116521.29900000001</v>
      </c>
    </row>
    <row r="30" spans="1:15" x14ac:dyDescent="0.25">
      <c r="A30" s="11" t="s">
        <v>25</v>
      </c>
      <c r="B30" s="11" t="s">
        <v>11</v>
      </c>
      <c r="C30" s="24">
        <v>0</v>
      </c>
      <c r="D30" s="24">
        <v>351.3</v>
      </c>
      <c r="E30" s="24">
        <v>545.84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31">
        <v>0</v>
      </c>
      <c r="O30" s="28">
        <f t="shared" si="0"/>
        <v>897.1400000000001</v>
      </c>
    </row>
    <row r="31" spans="1:15" x14ac:dyDescent="0.25">
      <c r="A31" s="11"/>
      <c r="B31" s="11" t="s">
        <v>21</v>
      </c>
      <c r="C31" s="24">
        <v>4619.4290000000001</v>
      </c>
      <c r="D31" s="24">
        <v>5671.3689999999997</v>
      </c>
      <c r="E31" s="24">
        <v>6961.1279999999997</v>
      </c>
      <c r="F31" s="24">
        <v>4301.4089999999997</v>
      </c>
      <c r="G31" s="24">
        <v>10163.312</v>
      </c>
      <c r="H31" s="24">
        <v>7278.924</v>
      </c>
      <c r="I31" s="24">
        <v>5596.5410000000002</v>
      </c>
      <c r="J31" s="24">
        <v>6414.8320000000003</v>
      </c>
      <c r="K31" s="31">
        <v>5699</v>
      </c>
      <c r="L31" s="31">
        <v>7275</v>
      </c>
      <c r="M31" s="31">
        <v>5780.6629999999996</v>
      </c>
      <c r="N31" s="31">
        <v>1597.95</v>
      </c>
      <c r="O31" s="28">
        <f t="shared" si="0"/>
        <v>71359.556999999986</v>
      </c>
    </row>
    <row r="32" spans="1:15" x14ac:dyDescent="0.25">
      <c r="A32" s="11"/>
      <c r="B32" s="11" t="s">
        <v>14</v>
      </c>
      <c r="C32" s="24">
        <v>0</v>
      </c>
      <c r="D32" s="24">
        <v>0</v>
      </c>
      <c r="E32" s="24">
        <v>0</v>
      </c>
      <c r="F32" s="24">
        <v>890.84</v>
      </c>
      <c r="G32" s="24">
        <v>748.71</v>
      </c>
      <c r="H32" s="24">
        <v>925.07600000000002</v>
      </c>
      <c r="I32" s="24">
        <v>3724.1559999999999</v>
      </c>
      <c r="J32" s="24">
        <v>2583.0659999999998</v>
      </c>
      <c r="K32" s="24">
        <v>0</v>
      </c>
      <c r="L32" s="31">
        <v>225</v>
      </c>
      <c r="M32" s="31">
        <v>3626.02</v>
      </c>
      <c r="N32" s="31">
        <v>3469.2</v>
      </c>
      <c r="O32" s="28">
        <f t="shared" si="0"/>
        <v>16192.067999999999</v>
      </c>
    </row>
    <row r="33" spans="1:15" x14ac:dyDescent="0.25">
      <c r="A33" s="11"/>
      <c r="B33" s="11" t="s">
        <v>15</v>
      </c>
      <c r="C33" s="24">
        <v>782.18</v>
      </c>
      <c r="D33" s="24">
        <v>0</v>
      </c>
      <c r="E33" s="24">
        <v>569.44000000000005</v>
      </c>
      <c r="F33" s="24">
        <v>0</v>
      </c>
      <c r="G33" s="24">
        <v>0</v>
      </c>
      <c r="H33" s="24">
        <v>1212.74</v>
      </c>
      <c r="I33" s="24">
        <v>163.16800000000001</v>
      </c>
      <c r="J33" s="24">
        <v>54.709000000000003</v>
      </c>
      <c r="K33" s="24">
        <v>0</v>
      </c>
      <c r="L33" s="24">
        <v>0</v>
      </c>
      <c r="M33" s="31">
        <v>54.252000000000002</v>
      </c>
      <c r="N33" s="31">
        <v>0</v>
      </c>
      <c r="O33" s="28">
        <f t="shared" si="0"/>
        <v>2836.4889999999996</v>
      </c>
    </row>
    <row r="34" spans="1:15" x14ac:dyDescent="0.25">
      <c r="A34" s="11"/>
      <c r="B34" s="11" t="s">
        <v>17</v>
      </c>
      <c r="C34" s="24">
        <v>6828.1109999999999</v>
      </c>
      <c r="D34" s="24">
        <v>6892.2079999999996</v>
      </c>
      <c r="E34" s="24">
        <v>5193.2669999999998</v>
      </c>
      <c r="F34" s="24">
        <v>6298.2709999999997</v>
      </c>
      <c r="G34" s="24">
        <v>4252.6400000000003</v>
      </c>
      <c r="H34" s="24">
        <v>4098.8860000000004</v>
      </c>
      <c r="I34" s="24">
        <v>2168.1019999999999</v>
      </c>
      <c r="J34" s="24">
        <v>1967.924</v>
      </c>
      <c r="K34" s="31">
        <v>9806</v>
      </c>
      <c r="L34" s="31">
        <v>9524</v>
      </c>
      <c r="M34" s="31">
        <v>8882.2800000000007</v>
      </c>
      <c r="N34" s="31">
        <v>7554.88</v>
      </c>
      <c r="O34" s="28">
        <f t="shared" si="0"/>
        <v>73466.569000000003</v>
      </c>
    </row>
    <row r="35" spans="1:15" x14ac:dyDescent="0.25">
      <c r="A35" s="11"/>
      <c r="B35" s="11" t="s">
        <v>22</v>
      </c>
      <c r="C35" s="24">
        <v>0</v>
      </c>
      <c r="D35" s="24">
        <v>89.38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31">
        <v>0</v>
      </c>
      <c r="N35" s="31">
        <v>0</v>
      </c>
      <c r="O35" s="28">
        <f t="shared" si="0"/>
        <v>89.38</v>
      </c>
    </row>
    <row r="36" spans="1:15" x14ac:dyDescent="0.25">
      <c r="A36" s="11"/>
      <c r="B36" s="11" t="s">
        <v>19</v>
      </c>
      <c r="C36" s="24">
        <v>0</v>
      </c>
      <c r="D36" s="24">
        <v>178.82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31">
        <v>0</v>
      </c>
      <c r="N36" s="31">
        <v>0</v>
      </c>
      <c r="O36" s="28">
        <f t="shared" si="0"/>
        <v>178.82</v>
      </c>
    </row>
    <row r="37" spans="1:15" x14ac:dyDescent="0.25">
      <c r="A37" s="11"/>
      <c r="B37" s="11" t="s">
        <v>26</v>
      </c>
      <c r="C37" s="24">
        <v>84.003</v>
      </c>
      <c r="D37" s="24">
        <v>221.578</v>
      </c>
      <c r="E37" s="24">
        <v>416.37400000000002</v>
      </c>
      <c r="F37" s="24">
        <v>973.25699999999995</v>
      </c>
      <c r="G37" s="24">
        <v>0</v>
      </c>
      <c r="H37" s="24">
        <v>749.51</v>
      </c>
      <c r="I37" s="24">
        <v>193.11</v>
      </c>
      <c r="J37" s="24">
        <v>250.43100000000001</v>
      </c>
      <c r="K37" s="31">
        <v>582</v>
      </c>
      <c r="L37" s="31">
        <v>98</v>
      </c>
      <c r="M37" s="31">
        <v>41.332000000000001</v>
      </c>
      <c r="N37" s="31">
        <v>0</v>
      </c>
      <c r="O37" s="28">
        <f t="shared" si="0"/>
        <v>3609.5949999999998</v>
      </c>
    </row>
    <row r="38" spans="1:15" x14ac:dyDescent="0.25">
      <c r="A38" s="11"/>
      <c r="B38" s="11" t="s">
        <v>23</v>
      </c>
      <c r="C38" s="24">
        <v>6544.71</v>
      </c>
      <c r="D38" s="24">
        <v>7473.4279999999999</v>
      </c>
      <c r="E38" s="24">
        <v>7364.2569999999996</v>
      </c>
      <c r="F38" s="24">
        <v>7221.393</v>
      </c>
      <c r="G38" s="24">
        <v>3258.28</v>
      </c>
      <c r="H38" s="24">
        <v>5631.93</v>
      </c>
      <c r="I38" s="24">
        <v>8065.5169999999998</v>
      </c>
      <c r="J38" s="24">
        <v>5639.3109999999997</v>
      </c>
      <c r="K38" s="31">
        <v>3339</v>
      </c>
      <c r="L38" s="31">
        <v>2712</v>
      </c>
      <c r="M38" s="31">
        <v>3382.0830000000001</v>
      </c>
      <c r="N38" s="31">
        <v>378.17</v>
      </c>
      <c r="O38" s="28">
        <f t="shared" si="0"/>
        <v>61010.078999999991</v>
      </c>
    </row>
    <row r="39" spans="1:15" x14ac:dyDescent="0.25">
      <c r="A39" s="11"/>
      <c r="B39" s="11" t="s">
        <v>27</v>
      </c>
      <c r="C39" s="24">
        <v>0</v>
      </c>
      <c r="D39" s="24">
        <v>0</v>
      </c>
      <c r="E39" s="24">
        <v>0</v>
      </c>
      <c r="F39" s="24">
        <v>222.5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31">
        <v>0</v>
      </c>
      <c r="N39" s="31">
        <v>0</v>
      </c>
      <c r="O39" s="28">
        <f t="shared" si="0"/>
        <v>222.5</v>
      </c>
    </row>
    <row r="40" spans="1:15" x14ac:dyDescent="0.25">
      <c r="A40" s="11"/>
      <c r="B40" s="11" t="s">
        <v>24</v>
      </c>
      <c r="C40" s="24">
        <v>7407.625</v>
      </c>
      <c r="D40" s="24">
        <v>7886.1409999999996</v>
      </c>
      <c r="E40" s="24">
        <v>8068.7759999999998</v>
      </c>
      <c r="F40" s="24">
        <v>7730.915</v>
      </c>
      <c r="G40" s="24">
        <v>5121.16</v>
      </c>
      <c r="H40" s="24">
        <v>9539.1540000000005</v>
      </c>
      <c r="I40" s="24">
        <v>4339.8360000000002</v>
      </c>
      <c r="J40" s="24">
        <v>5397.616</v>
      </c>
      <c r="K40" s="31">
        <v>6669</v>
      </c>
      <c r="L40" s="31">
        <v>9299</v>
      </c>
      <c r="M40" s="31">
        <v>8087.7470000000003</v>
      </c>
      <c r="N40" s="31">
        <v>15227.13</v>
      </c>
      <c r="O40" s="28">
        <f t="shared" si="0"/>
        <v>94774.1</v>
      </c>
    </row>
    <row r="41" spans="1:15" x14ac:dyDescent="0.25">
      <c r="A41" s="21" t="s">
        <v>28</v>
      </c>
      <c r="B41" s="21" t="s">
        <v>29</v>
      </c>
      <c r="C41" s="22">
        <v>0</v>
      </c>
      <c r="D41" s="22">
        <v>0</v>
      </c>
      <c r="E41" s="22">
        <v>0</v>
      </c>
      <c r="F41" s="22">
        <v>83.932000000000002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6">
        <v>0</v>
      </c>
      <c r="N41" s="35">
        <v>0</v>
      </c>
      <c r="O41" s="27">
        <f t="shared" si="0"/>
        <v>83.932000000000002</v>
      </c>
    </row>
    <row r="42" spans="1:15" x14ac:dyDescent="0.25">
      <c r="A42" s="21"/>
      <c r="B42" s="21" t="s">
        <v>11</v>
      </c>
      <c r="C42" s="22">
        <v>0</v>
      </c>
      <c r="D42" s="22">
        <v>114.393</v>
      </c>
      <c r="E42" s="22">
        <v>496.197</v>
      </c>
      <c r="F42" s="22">
        <v>168.22200000000001</v>
      </c>
      <c r="G42" s="22">
        <v>0</v>
      </c>
      <c r="H42" s="22">
        <v>1561.0609999999999</v>
      </c>
      <c r="I42" s="22">
        <v>3172.299</v>
      </c>
      <c r="J42" s="22">
        <v>4031.616</v>
      </c>
      <c r="K42" s="22">
        <v>0</v>
      </c>
      <c r="L42" s="22">
        <v>1133</v>
      </c>
      <c r="M42" s="26">
        <v>0</v>
      </c>
      <c r="N42" s="35">
        <v>0</v>
      </c>
      <c r="O42" s="27">
        <f t="shared" si="0"/>
        <v>10676.788</v>
      </c>
    </row>
    <row r="43" spans="1:15" x14ac:dyDescent="0.25">
      <c r="A43" s="21"/>
      <c r="B43" s="21" t="s">
        <v>13</v>
      </c>
      <c r="C43" s="22">
        <v>0</v>
      </c>
      <c r="D43" s="22">
        <v>0</v>
      </c>
      <c r="E43" s="22">
        <v>881.35900000000004</v>
      </c>
      <c r="F43" s="22">
        <v>166.768</v>
      </c>
      <c r="G43" s="22">
        <v>0</v>
      </c>
      <c r="H43" s="22">
        <v>0</v>
      </c>
      <c r="I43" s="22">
        <v>0</v>
      </c>
      <c r="J43" s="22">
        <v>0</v>
      </c>
      <c r="K43" s="32">
        <v>334.15800000000002</v>
      </c>
      <c r="L43" s="32">
        <v>277</v>
      </c>
      <c r="M43" s="26">
        <v>0</v>
      </c>
      <c r="N43" s="35">
        <v>0</v>
      </c>
      <c r="O43" s="27">
        <f t="shared" si="0"/>
        <v>1659.2849999999999</v>
      </c>
    </row>
    <row r="44" spans="1:15" x14ac:dyDescent="0.25">
      <c r="A44" s="21"/>
      <c r="B44" s="21" t="s">
        <v>21</v>
      </c>
      <c r="C44" s="22">
        <v>18514.081999999999</v>
      </c>
      <c r="D44" s="22">
        <v>27598.567999999999</v>
      </c>
      <c r="E44" s="22">
        <v>33567.019999999997</v>
      </c>
      <c r="F44" s="22">
        <v>35740.976000000002</v>
      </c>
      <c r="G44" s="22">
        <v>28814.917000000001</v>
      </c>
      <c r="H44" s="22">
        <v>37802.249000000003</v>
      </c>
      <c r="I44" s="22">
        <v>40836.925000000003</v>
      </c>
      <c r="J44" s="22">
        <v>39261.114000000001</v>
      </c>
      <c r="K44" s="32">
        <v>37300.830999999998</v>
      </c>
      <c r="L44" s="32">
        <v>38771</v>
      </c>
      <c r="M44" s="34">
        <v>35622.913</v>
      </c>
      <c r="N44" s="37">
        <v>31635.177</v>
      </c>
      <c r="O44" s="27">
        <f t="shared" si="0"/>
        <v>405465.772</v>
      </c>
    </row>
    <row r="45" spans="1:15" x14ac:dyDescent="0.25">
      <c r="A45" s="21"/>
      <c r="B45" s="21" t="s">
        <v>14</v>
      </c>
      <c r="C45" s="22">
        <v>0</v>
      </c>
      <c r="D45" s="22">
        <v>0</v>
      </c>
      <c r="E45" s="22">
        <v>0</v>
      </c>
      <c r="F45" s="22">
        <v>98.805000000000007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34">
        <v>0</v>
      </c>
      <c r="N45" s="36">
        <v>0</v>
      </c>
      <c r="O45" s="27">
        <f t="shared" si="0"/>
        <v>98.805000000000007</v>
      </c>
    </row>
    <row r="46" spans="1:15" x14ac:dyDescent="0.25">
      <c r="A46" s="21"/>
      <c r="B46" s="21" t="s">
        <v>15</v>
      </c>
      <c r="C46" s="22">
        <v>3847.0279999999998</v>
      </c>
      <c r="D46" s="22">
        <v>3651.35</v>
      </c>
      <c r="E46" s="22">
        <v>5767.34</v>
      </c>
      <c r="F46" s="22">
        <v>4185.7169999999996</v>
      </c>
      <c r="G46" s="22">
        <v>3529.4560000000001</v>
      </c>
      <c r="H46" s="22">
        <v>6700.4650000000001</v>
      </c>
      <c r="I46" s="22">
        <v>10805.168</v>
      </c>
      <c r="J46" s="22">
        <v>7747.27</v>
      </c>
      <c r="K46" s="32">
        <v>5374.3680000000004</v>
      </c>
      <c r="L46" s="32">
        <v>6835</v>
      </c>
      <c r="M46" s="34">
        <v>3252.3510000000001</v>
      </c>
      <c r="N46" s="37">
        <v>3319.5740000000001</v>
      </c>
      <c r="O46" s="27">
        <f t="shared" si="0"/>
        <v>65015.087000000014</v>
      </c>
    </row>
    <row r="47" spans="1:15" x14ac:dyDescent="0.25">
      <c r="A47" s="21"/>
      <c r="B47" s="21" t="s">
        <v>16</v>
      </c>
      <c r="C47" s="22">
        <v>9029.6939999999995</v>
      </c>
      <c r="D47" s="22">
        <v>8674.9779999999992</v>
      </c>
      <c r="E47" s="22">
        <v>11045.76</v>
      </c>
      <c r="F47" s="22">
        <v>12618.332</v>
      </c>
      <c r="G47" s="22">
        <v>10474.589</v>
      </c>
      <c r="H47" s="22">
        <v>12001.645</v>
      </c>
      <c r="I47" s="22">
        <v>6900.0619999999999</v>
      </c>
      <c r="J47" s="22">
        <v>9084.3259999999991</v>
      </c>
      <c r="K47" s="32">
        <v>14426.300999999999</v>
      </c>
      <c r="L47" s="32">
        <v>14006</v>
      </c>
      <c r="M47" s="34">
        <v>14320.618</v>
      </c>
      <c r="N47" s="37">
        <v>14115.411</v>
      </c>
      <c r="O47" s="27">
        <f t="shared" si="0"/>
        <v>136697.71600000001</v>
      </c>
    </row>
    <row r="48" spans="1:15" x14ac:dyDescent="0.25">
      <c r="A48" s="21"/>
      <c r="B48" s="21" t="s">
        <v>17</v>
      </c>
      <c r="C48" s="22">
        <v>4416.8590000000004</v>
      </c>
      <c r="D48" s="22">
        <v>3884.0830000000001</v>
      </c>
      <c r="E48" s="22">
        <v>2675.32</v>
      </c>
      <c r="F48" s="22">
        <v>2519.3879999999999</v>
      </c>
      <c r="G48" s="22">
        <v>3278.41</v>
      </c>
      <c r="H48" s="22">
        <v>8323.4050000000007</v>
      </c>
      <c r="I48" s="22">
        <v>6268.7489999999998</v>
      </c>
      <c r="J48" s="22">
        <v>5156.1040000000003</v>
      </c>
      <c r="K48" s="32">
        <v>5566.3959999999997</v>
      </c>
      <c r="L48" s="32">
        <v>4316</v>
      </c>
      <c r="M48" s="34">
        <v>3994.1880000000001</v>
      </c>
      <c r="N48" s="37">
        <v>2684.9279999999999</v>
      </c>
      <c r="O48" s="27">
        <f t="shared" si="0"/>
        <v>53083.830000000009</v>
      </c>
    </row>
    <row r="49" spans="1:15" x14ac:dyDescent="0.25">
      <c r="A49" s="21"/>
      <c r="B49" s="21" t="s">
        <v>28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15.901999999999999</v>
      </c>
      <c r="I49" s="26" t="s">
        <v>36</v>
      </c>
      <c r="J49" s="26" t="s">
        <v>36</v>
      </c>
      <c r="K49" s="26" t="s">
        <v>36</v>
      </c>
      <c r="L49" s="26" t="s">
        <v>36</v>
      </c>
      <c r="M49" s="26" t="s">
        <v>36</v>
      </c>
      <c r="N49" s="37">
        <v>57.404000000000003</v>
      </c>
      <c r="O49" s="27">
        <f t="shared" si="0"/>
        <v>73.305999999999997</v>
      </c>
    </row>
    <row r="50" spans="1:15" x14ac:dyDescent="0.25">
      <c r="A50" s="21"/>
      <c r="B50" s="21" t="s">
        <v>22</v>
      </c>
      <c r="C50" s="22">
        <v>27977.501</v>
      </c>
      <c r="D50" s="22">
        <v>28288.118999999999</v>
      </c>
      <c r="E50" s="22">
        <v>31856.73</v>
      </c>
      <c r="F50" s="22">
        <v>33794.357000000004</v>
      </c>
      <c r="G50" s="22">
        <v>19870.597000000002</v>
      </c>
      <c r="H50" s="22">
        <v>29964.720000000001</v>
      </c>
      <c r="I50" s="22">
        <v>33089.396000000001</v>
      </c>
      <c r="J50" s="22">
        <v>36689.512000000002</v>
      </c>
      <c r="K50" s="32">
        <v>37166.726999999999</v>
      </c>
      <c r="L50" s="32">
        <v>38947</v>
      </c>
      <c r="M50" s="34">
        <v>39588.391000000003</v>
      </c>
      <c r="N50" s="37">
        <v>39575.824999999997</v>
      </c>
      <c r="O50" s="27">
        <f t="shared" si="0"/>
        <v>396808.87500000006</v>
      </c>
    </row>
    <row r="51" spans="1:15" x14ac:dyDescent="0.25">
      <c r="A51" s="21"/>
      <c r="B51" s="21" t="s">
        <v>19</v>
      </c>
      <c r="C51" s="22">
        <v>268.32600000000002</v>
      </c>
      <c r="D51" s="22">
        <v>130.715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32">
        <v>1585.568</v>
      </c>
      <c r="L51" s="32">
        <v>2064</v>
      </c>
      <c r="M51" s="26">
        <v>0</v>
      </c>
      <c r="N51" s="37">
        <v>890.05799999999999</v>
      </c>
      <c r="O51" s="27">
        <f t="shared" si="0"/>
        <v>4938.6669999999995</v>
      </c>
    </row>
    <row r="52" spans="1:15" x14ac:dyDescent="0.25">
      <c r="A52" s="21"/>
      <c r="B52" s="21" t="s">
        <v>23</v>
      </c>
      <c r="C52" s="22">
        <v>267.75799999999998</v>
      </c>
      <c r="D52" s="22">
        <v>283.32600000000002</v>
      </c>
      <c r="E52" s="22">
        <v>253.58799999999999</v>
      </c>
      <c r="F52" s="22">
        <v>256.71800000000002</v>
      </c>
      <c r="G52" s="22">
        <v>314.18700000000001</v>
      </c>
      <c r="H52" s="22">
        <v>410.50700000000001</v>
      </c>
      <c r="I52" s="22">
        <v>267</v>
      </c>
      <c r="J52" s="22">
        <v>343.24</v>
      </c>
      <c r="K52" s="22">
        <v>0</v>
      </c>
      <c r="L52" s="22">
        <v>0</v>
      </c>
      <c r="M52" s="26">
        <v>0</v>
      </c>
      <c r="N52" s="35">
        <v>0</v>
      </c>
      <c r="O52" s="27">
        <f t="shared" si="0"/>
        <v>2396.3240000000005</v>
      </c>
    </row>
    <row r="53" spans="1:15" x14ac:dyDescent="0.25">
      <c r="A53" s="21"/>
      <c r="B53" s="21" t="s">
        <v>20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45</v>
      </c>
      <c r="J53" s="22">
        <v>0</v>
      </c>
      <c r="K53" s="22">
        <v>0</v>
      </c>
      <c r="L53" s="22">
        <v>0</v>
      </c>
      <c r="M53" s="26">
        <v>0</v>
      </c>
      <c r="N53" s="37">
        <v>54.384</v>
      </c>
      <c r="O53" s="27">
        <f t="shared" si="0"/>
        <v>99.384</v>
      </c>
    </row>
    <row r="54" spans="1:15" x14ac:dyDescent="0.25">
      <c r="A54" s="21"/>
      <c r="B54" s="21" t="s">
        <v>30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1904.9680000000001</v>
      </c>
      <c r="I54" s="22">
        <v>0</v>
      </c>
      <c r="J54" s="22">
        <v>0</v>
      </c>
      <c r="K54" s="21">
        <v>110</v>
      </c>
      <c r="L54" s="22">
        <v>0</v>
      </c>
      <c r="M54" s="26">
        <v>0</v>
      </c>
      <c r="N54" s="35">
        <v>0</v>
      </c>
      <c r="O54" s="27">
        <f t="shared" si="0"/>
        <v>2014.9680000000001</v>
      </c>
    </row>
    <row r="55" spans="1:15" x14ac:dyDescent="0.25">
      <c r="A55" s="21"/>
      <c r="B55" s="21" t="s">
        <v>27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1">
        <v>60</v>
      </c>
      <c r="L55" s="22">
        <v>0</v>
      </c>
      <c r="M55" s="26">
        <v>0</v>
      </c>
      <c r="N55" s="35">
        <v>0</v>
      </c>
      <c r="O55" s="27">
        <f t="shared" si="0"/>
        <v>60</v>
      </c>
    </row>
    <row r="56" spans="1:15" x14ac:dyDescent="0.25">
      <c r="A56" s="21"/>
      <c r="B56" s="21" t="s">
        <v>24</v>
      </c>
      <c r="C56" s="22">
        <v>7298.9979999999996</v>
      </c>
      <c r="D56" s="22">
        <v>2785.1619999999998</v>
      </c>
      <c r="E56" s="22">
        <v>10268.147000000001</v>
      </c>
      <c r="F56" s="22">
        <v>5541.3109999999997</v>
      </c>
      <c r="G56" s="22">
        <v>1378.921</v>
      </c>
      <c r="H56" s="22">
        <v>1063.0550000000001</v>
      </c>
      <c r="I56" s="22">
        <v>1409.873</v>
      </c>
      <c r="J56" s="22">
        <v>1419.6559999999999</v>
      </c>
      <c r="K56" s="21">
        <v>4366</v>
      </c>
      <c r="L56" s="21">
        <v>4013</v>
      </c>
      <c r="M56" s="34">
        <v>2520.5059999999999</v>
      </c>
      <c r="N56" s="40">
        <v>3964.732</v>
      </c>
      <c r="O56" s="27">
        <f t="shared" si="0"/>
        <v>46029.361000000004</v>
      </c>
    </row>
    <row r="57" spans="1:15" x14ac:dyDescent="0.25">
      <c r="A57" s="11" t="s">
        <v>26</v>
      </c>
      <c r="B57" s="11" t="s">
        <v>11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170.01900000000001</v>
      </c>
      <c r="J57" s="24">
        <v>220</v>
      </c>
      <c r="K57" s="31">
        <v>0</v>
      </c>
      <c r="L57" s="31">
        <v>0</v>
      </c>
      <c r="M57" s="31">
        <v>0</v>
      </c>
      <c r="N57" s="31">
        <v>0</v>
      </c>
      <c r="O57" s="28">
        <f t="shared" si="0"/>
        <v>390.01900000000001</v>
      </c>
    </row>
    <row r="58" spans="1:15" x14ac:dyDescent="0.25">
      <c r="A58" s="11"/>
      <c r="B58" s="11" t="s">
        <v>14</v>
      </c>
      <c r="C58" s="24">
        <v>3295.453</v>
      </c>
      <c r="D58" s="24">
        <v>3509.6309999999999</v>
      </c>
      <c r="E58" s="24">
        <v>42.491</v>
      </c>
      <c r="F58" s="24">
        <v>59.462000000000003</v>
      </c>
      <c r="G58" s="24">
        <v>176.76</v>
      </c>
      <c r="H58" s="24">
        <v>2571.9780000000001</v>
      </c>
      <c r="I58" s="24">
        <v>915.33</v>
      </c>
      <c r="J58" s="24">
        <v>42</v>
      </c>
      <c r="K58" s="31">
        <v>1204</v>
      </c>
      <c r="L58" s="31">
        <v>1397</v>
      </c>
      <c r="M58" s="31">
        <v>59.337000000000003</v>
      </c>
      <c r="N58" s="31">
        <v>43.51</v>
      </c>
      <c r="O58" s="28">
        <f t="shared" si="0"/>
        <v>13316.952000000001</v>
      </c>
    </row>
    <row r="59" spans="1:15" x14ac:dyDescent="0.25">
      <c r="A59" s="11"/>
      <c r="B59" s="11" t="s">
        <v>17</v>
      </c>
      <c r="C59" s="24">
        <v>6146.5439999999999</v>
      </c>
      <c r="D59" s="24">
        <v>3540.6590000000001</v>
      </c>
      <c r="E59" s="24">
        <v>1411.9290000000001</v>
      </c>
      <c r="F59" s="24">
        <v>1388.8330000000001</v>
      </c>
      <c r="G59" s="24">
        <v>2064.5709999999999</v>
      </c>
      <c r="H59" s="24">
        <v>2964.3040000000001</v>
      </c>
      <c r="I59" s="24">
        <v>5067.5770000000002</v>
      </c>
      <c r="J59" s="24">
        <v>8171</v>
      </c>
      <c r="K59" s="31">
        <v>1814</v>
      </c>
      <c r="L59" s="31">
        <v>4630</v>
      </c>
      <c r="M59" s="31">
        <v>2461.8119999999999</v>
      </c>
      <c r="N59" s="31">
        <v>1593.3150000000001</v>
      </c>
      <c r="O59" s="28">
        <f t="shared" si="0"/>
        <v>41254.544000000002</v>
      </c>
    </row>
    <row r="60" spans="1:15" x14ac:dyDescent="0.25">
      <c r="A60" s="11"/>
      <c r="B60" s="11" t="s">
        <v>26</v>
      </c>
      <c r="C60" s="24">
        <v>8578.0820000000003</v>
      </c>
      <c r="D60" s="24">
        <v>15066.308999999999</v>
      </c>
      <c r="E60" s="24">
        <v>18524.767</v>
      </c>
      <c r="F60" s="24">
        <v>13778.696</v>
      </c>
      <c r="G60" s="24">
        <v>9457.9369999999999</v>
      </c>
      <c r="H60" s="24">
        <v>13485.598</v>
      </c>
      <c r="I60" s="24">
        <v>14288.888999999999</v>
      </c>
      <c r="J60" s="24">
        <v>12664</v>
      </c>
      <c r="K60" s="31">
        <v>16109</v>
      </c>
      <c r="L60" s="31">
        <v>15270</v>
      </c>
      <c r="M60" s="31">
        <v>21987.646000000001</v>
      </c>
      <c r="N60" s="31">
        <v>19820.420999999998</v>
      </c>
      <c r="O60" s="28">
        <f t="shared" si="0"/>
        <v>179031.345</v>
      </c>
    </row>
    <row r="61" spans="1:15" x14ac:dyDescent="0.25">
      <c r="A61" s="11"/>
      <c r="B61" s="11" t="s">
        <v>23</v>
      </c>
      <c r="C61" s="24">
        <v>2536.7339999999999</v>
      </c>
      <c r="D61" s="24">
        <v>3657.6559999999999</v>
      </c>
      <c r="E61" s="24">
        <v>302.52100000000002</v>
      </c>
      <c r="F61" s="24">
        <v>209.59200000000001</v>
      </c>
      <c r="G61" s="24">
        <v>1523.8430000000001</v>
      </c>
      <c r="H61" s="24">
        <v>2821.855</v>
      </c>
      <c r="I61" s="24">
        <v>607.03399999999999</v>
      </c>
      <c r="J61" s="24">
        <v>1572</v>
      </c>
      <c r="K61" s="31">
        <v>5038</v>
      </c>
      <c r="L61" s="31">
        <v>6384</v>
      </c>
      <c r="M61" s="31">
        <v>4970.0600000000004</v>
      </c>
      <c r="N61" s="31">
        <v>6405.625</v>
      </c>
      <c r="O61" s="28">
        <f t="shared" si="0"/>
        <v>36028.92</v>
      </c>
    </row>
    <row r="62" spans="1:15" x14ac:dyDescent="0.25">
      <c r="A62" s="11"/>
      <c r="B62" s="11" t="s">
        <v>27</v>
      </c>
      <c r="C62" s="24">
        <v>82.165999999999997</v>
      </c>
      <c r="D62" s="24">
        <v>0</v>
      </c>
      <c r="E62" s="24">
        <v>0</v>
      </c>
      <c r="F62" s="24">
        <v>1310.9</v>
      </c>
      <c r="G62" s="24">
        <v>19.855</v>
      </c>
      <c r="H62" s="24">
        <v>19.968</v>
      </c>
      <c r="I62" s="24">
        <v>0</v>
      </c>
      <c r="J62" s="24">
        <v>246</v>
      </c>
      <c r="K62" s="24">
        <v>0</v>
      </c>
      <c r="L62" s="24">
        <v>0</v>
      </c>
      <c r="M62" s="31">
        <v>436.50900000000001</v>
      </c>
      <c r="N62" s="31">
        <v>56.396000000000001</v>
      </c>
      <c r="O62" s="28">
        <f t="shared" si="0"/>
        <v>2171.7940000000003</v>
      </c>
    </row>
    <row r="63" spans="1:15" x14ac:dyDescent="0.25">
      <c r="A63" s="11"/>
      <c r="B63" s="11" t="s">
        <v>31</v>
      </c>
      <c r="C63" s="24">
        <v>428.53300000000002</v>
      </c>
      <c r="D63" s="24">
        <v>602.375</v>
      </c>
      <c r="E63" s="24">
        <v>500.32100000000003</v>
      </c>
      <c r="F63" s="24">
        <v>846.96400000000006</v>
      </c>
      <c r="G63" s="24">
        <v>220.22399999999999</v>
      </c>
      <c r="H63" s="24">
        <v>331.72899999999998</v>
      </c>
      <c r="I63" s="24">
        <v>182.09800000000001</v>
      </c>
      <c r="J63" s="24">
        <v>219</v>
      </c>
      <c r="K63" s="31">
        <v>700</v>
      </c>
      <c r="L63" s="31">
        <v>638</v>
      </c>
      <c r="M63" s="31">
        <v>523.40800000000002</v>
      </c>
      <c r="N63" s="31">
        <v>613.05399999999997</v>
      </c>
      <c r="O63" s="28">
        <f t="shared" si="0"/>
        <v>5805.7060000000001</v>
      </c>
    </row>
    <row r="64" spans="1:15" x14ac:dyDescent="0.25">
      <c r="A64" s="11"/>
      <c r="B64" s="11" t="s">
        <v>24</v>
      </c>
      <c r="C64" s="24">
        <v>22542.663</v>
      </c>
      <c r="D64" s="24">
        <v>23552.264999999999</v>
      </c>
      <c r="E64" s="24">
        <v>28041.47</v>
      </c>
      <c r="F64" s="24">
        <v>29198.98</v>
      </c>
      <c r="G64" s="24">
        <v>29888.38</v>
      </c>
      <c r="H64" s="24">
        <v>31371.277999999998</v>
      </c>
      <c r="I64" s="24">
        <v>32249.205000000002</v>
      </c>
      <c r="J64" s="24">
        <v>31418</v>
      </c>
      <c r="K64" s="31">
        <v>22339</v>
      </c>
      <c r="L64" s="31">
        <v>26554</v>
      </c>
      <c r="M64" s="31">
        <v>24477.465</v>
      </c>
      <c r="N64" s="31">
        <v>18992.495999999999</v>
      </c>
      <c r="O64" s="28">
        <f t="shared" si="0"/>
        <v>320625.20199999999</v>
      </c>
    </row>
    <row r="65" spans="1:15" x14ac:dyDescent="0.25">
      <c r="A65" s="21" t="s">
        <v>23</v>
      </c>
      <c r="B65" s="21" t="s">
        <v>11</v>
      </c>
      <c r="C65" s="22">
        <v>0</v>
      </c>
      <c r="D65" s="22">
        <v>0</v>
      </c>
      <c r="E65" s="22">
        <v>0</v>
      </c>
      <c r="F65" s="22">
        <v>0</v>
      </c>
      <c r="G65" s="22">
        <v>866.24400000000003</v>
      </c>
      <c r="H65" s="22">
        <v>1146.9829999999999</v>
      </c>
      <c r="I65" s="22">
        <v>1070.662</v>
      </c>
      <c r="J65" s="22">
        <v>1914</v>
      </c>
      <c r="K65" s="22">
        <v>0</v>
      </c>
      <c r="L65" s="32">
        <v>703.34100000000001</v>
      </c>
      <c r="M65" s="32">
        <v>1099.0309999999999</v>
      </c>
      <c r="N65" s="37">
        <v>1320.5809999999999</v>
      </c>
      <c r="O65" s="27">
        <f t="shared" si="0"/>
        <v>8120.8420000000006</v>
      </c>
    </row>
    <row r="66" spans="1:15" x14ac:dyDescent="0.25">
      <c r="A66" s="21"/>
      <c r="B66" s="21" t="s">
        <v>14</v>
      </c>
      <c r="C66" s="22">
        <v>515.61900000000003</v>
      </c>
      <c r="D66" s="22">
        <v>438.79599999999999</v>
      </c>
      <c r="E66" s="22">
        <v>4353.97</v>
      </c>
      <c r="F66" s="22">
        <v>3592.614</v>
      </c>
      <c r="G66" s="22">
        <v>2245.4389999999999</v>
      </c>
      <c r="H66" s="22">
        <v>3547.1559999999999</v>
      </c>
      <c r="I66" s="22">
        <v>1786.4659999999999</v>
      </c>
      <c r="J66" s="22">
        <v>2699</v>
      </c>
      <c r="K66" s="32">
        <v>5357</v>
      </c>
      <c r="L66" s="32">
        <v>3531.5920000000001</v>
      </c>
      <c r="M66" s="32">
        <v>2070.674</v>
      </c>
      <c r="N66" s="37">
        <v>2468.2170000000001</v>
      </c>
      <c r="O66" s="27">
        <f t="shared" si="0"/>
        <v>32606.543000000001</v>
      </c>
    </row>
    <row r="67" spans="1:15" x14ac:dyDescent="0.25">
      <c r="A67" s="21"/>
      <c r="B67" s="21" t="s">
        <v>26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84.9</v>
      </c>
      <c r="K67" s="22">
        <v>0</v>
      </c>
      <c r="L67" s="22">
        <v>0</v>
      </c>
      <c r="M67" s="32">
        <v>0</v>
      </c>
      <c r="N67" s="32">
        <v>0</v>
      </c>
      <c r="O67" s="27">
        <f t="shared" si="0"/>
        <v>84.9</v>
      </c>
    </row>
    <row r="68" spans="1:15" x14ac:dyDescent="0.25">
      <c r="A68" s="21"/>
      <c r="B68" s="21" t="s">
        <v>17</v>
      </c>
      <c r="C68" s="22">
        <v>0</v>
      </c>
      <c r="D68" s="22">
        <v>0</v>
      </c>
      <c r="E68" s="22">
        <v>694.92200000000003</v>
      </c>
      <c r="F68" s="22">
        <v>2938.8580000000002</v>
      </c>
      <c r="G68" s="22">
        <v>303.89299999999997</v>
      </c>
      <c r="H68" s="22">
        <v>1043.365</v>
      </c>
      <c r="I68" s="22">
        <v>2421.598</v>
      </c>
      <c r="J68" s="22">
        <v>1978</v>
      </c>
      <c r="K68" s="22">
        <v>0</v>
      </c>
      <c r="L68" s="32">
        <v>783.45</v>
      </c>
      <c r="M68" s="32">
        <v>968.27</v>
      </c>
      <c r="N68" s="37">
        <v>817.80700000000002</v>
      </c>
      <c r="O68" s="27">
        <f t="shared" si="0"/>
        <v>11950.163000000002</v>
      </c>
    </row>
    <row r="69" spans="1:15" x14ac:dyDescent="0.25">
      <c r="A69" s="21"/>
      <c r="B69" s="21" t="s">
        <v>23</v>
      </c>
      <c r="C69" s="22">
        <v>311.565</v>
      </c>
      <c r="D69" s="22">
        <v>322.67599999999999</v>
      </c>
      <c r="E69" s="22">
        <v>4047.6590000000001</v>
      </c>
      <c r="F69" s="22">
        <v>3942.0940000000001</v>
      </c>
      <c r="G69" s="22">
        <v>2586.4119999999998</v>
      </c>
      <c r="H69" s="22">
        <v>4590.9440000000004</v>
      </c>
      <c r="I69" s="22">
        <v>4174.201</v>
      </c>
      <c r="J69" s="22">
        <v>4626</v>
      </c>
      <c r="K69" s="32">
        <v>4958</v>
      </c>
      <c r="L69" s="32">
        <v>4343.7190000000001</v>
      </c>
      <c r="M69" s="32">
        <v>3344.9769999999999</v>
      </c>
      <c r="N69" s="37">
        <v>5088.3869999999997</v>
      </c>
      <c r="O69" s="27">
        <f t="shared" si="0"/>
        <v>42336.633999999998</v>
      </c>
    </row>
    <row r="70" spans="1:15" x14ac:dyDescent="0.25">
      <c r="A70" s="21"/>
      <c r="B70" s="21" t="s">
        <v>24</v>
      </c>
      <c r="C70" s="22">
        <v>0</v>
      </c>
      <c r="D70" s="22">
        <v>0</v>
      </c>
      <c r="E70" s="22">
        <v>0</v>
      </c>
      <c r="F70" s="22">
        <v>42.591999999999999</v>
      </c>
      <c r="G70" s="22">
        <v>84.302000000000007</v>
      </c>
      <c r="H70" s="22">
        <v>87.063000000000002</v>
      </c>
      <c r="I70" s="22">
        <v>169.84700000000001</v>
      </c>
      <c r="J70" s="22">
        <v>390</v>
      </c>
      <c r="K70" s="32">
        <v>49</v>
      </c>
      <c r="L70" s="32">
        <v>42.51</v>
      </c>
      <c r="M70" s="32">
        <v>462.90899999999999</v>
      </c>
      <c r="N70" s="37">
        <v>1337.441</v>
      </c>
      <c r="O70" s="27">
        <f t="shared" si="0"/>
        <v>2665.6639999999998</v>
      </c>
    </row>
    <row r="71" spans="1:15" x14ac:dyDescent="0.25">
      <c r="A71" s="11" t="s">
        <v>30</v>
      </c>
      <c r="B71" s="11" t="s">
        <v>16</v>
      </c>
      <c r="C71" s="24">
        <v>0</v>
      </c>
      <c r="D71" s="24">
        <v>74.375</v>
      </c>
      <c r="E71" s="24">
        <v>47.65</v>
      </c>
      <c r="F71" s="24">
        <v>47.298999999999999</v>
      </c>
      <c r="G71" s="24">
        <v>0</v>
      </c>
      <c r="H71" s="24">
        <v>47.26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31">
        <v>0</v>
      </c>
      <c r="O71" s="28">
        <f t="shared" si="0"/>
        <v>216.584</v>
      </c>
    </row>
    <row r="72" spans="1:15" x14ac:dyDescent="0.25">
      <c r="A72" s="11"/>
      <c r="B72" s="11" t="s">
        <v>22</v>
      </c>
      <c r="C72" s="24">
        <v>387.77</v>
      </c>
      <c r="D72" s="24">
        <v>395.25099999999998</v>
      </c>
      <c r="E72" s="24">
        <v>357.19200000000001</v>
      </c>
      <c r="F72" s="24">
        <v>594.86300000000006</v>
      </c>
      <c r="G72" s="24">
        <v>817.69399999999996</v>
      </c>
      <c r="H72" s="24">
        <v>1598.2270000000001</v>
      </c>
      <c r="I72" s="24">
        <v>1608.5540000000001</v>
      </c>
      <c r="J72" s="11">
        <v>1755</v>
      </c>
      <c r="K72" s="31">
        <v>1584</v>
      </c>
      <c r="L72" s="31">
        <v>1802.0740000000001</v>
      </c>
      <c r="M72" s="31">
        <v>1600.963</v>
      </c>
      <c r="N72" s="31">
        <v>1864.61</v>
      </c>
      <c r="O72" s="28">
        <f t="shared" si="0"/>
        <v>14366.198</v>
      </c>
    </row>
    <row r="73" spans="1:15" x14ac:dyDescent="0.25">
      <c r="A73" s="21" t="s">
        <v>27</v>
      </c>
      <c r="B73" s="21" t="s">
        <v>14</v>
      </c>
      <c r="C73" s="22">
        <v>85.843000000000004</v>
      </c>
      <c r="D73" s="22">
        <v>42.823999999999998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32">
        <v>40.610999999999997</v>
      </c>
      <c r="M73" s="22">
        <v>0</v>
      </c>
      <c r="N73" s="32">
        <v>0</v>
      </c>
      <c r="O73" s="27">
        <f t="shared" si="0"/>
        <v>169.27799999999999</v>
      </c>
    </row>
    <row r="74" spans="1:15" x14ac:dyDescent="0.25">
      <c r="A74" s="21"/>
      <c r="B74" s="21" t="s">
        <v>17</v>
      </c>
      <c r="C74" s="22">
        <v>0</v>
      </c>
      <c r="D74" s="22">
        <v>0</v>
      </c>
      <c r="E74" s="22">
        <v>0</v>
      </c>
      <c r="F74" s="22">
        <v>39.868000000000002</v>
      </c>
      <c r="G74" s="22">
        <v>0</v>
      </c>
      <c r="H74" s="22">
        <v>287.36</v>
      </c>
      <c r="I74" s="22">
        <v>0</v>
      </c>
      <c r="J74" s="22">
        <v>83</v>
      </c>
      <c r="K74" s="22">
        <v>0</v>
      </c>
      <c r="L74" s="32">
        <v>2336.491</v>
      </c>
      <c r="M74" s="32">
        <v>228.62700000000001</v>
      </c>
      <c r="N74" s="37">
        <v>113.746</v>
      </c>
      <c r="O74" s="27">
        <f t="shared" si="0"/>
        <v>3089.0920000000001</v>
      </c>
    </row>
    <row r="75" spans="1:15" x14ac:dyDescent="0.25">
      <c r="A75" s="21"/>
      <c r="B75" s="21" t="s">
        <v>26</v>
      </c>
      <c r="C75" s="22">
        <v>126.977</v>
      </c>
      <c r="D75" s="22">
        <v>128.02500000000001</v>
      </c>
      <c r="E75" s="22">
        <v>169.953</v>
      </c>
      <c r="F75" s="22">
        <v>126.078</v>
      </c>
      <c r="G75" s="22">
        <v>125.56399999999999</v>
      </c>
      <c r="H75" s="22">
        <v>125.203</v>
      </c>
      <c r="I75" s="22">
        <v>127.358</v>
      </c>
      <c r="J75" s="22">
        <v>127</v>
      </c>
      <c r="K75" s="32">
        <v>125.401</v>
      </c>
      <c r="L75" s="32">
        <v>167.249</v>
      </c>
      <c r="M75" s="32">
        <v>127.242</v>
      </c>
      <c r="N75" s="37">
        <v>128.50399999999999</v>
      </c>
      <c r="O75" s="27">
        <f t="shared" ref="O75:O104" si="1">SUM(C75:N75)</f>
        <v>1604.5539999999999</v>
      </c>
    </row>
    <row r="76" spans="1:15" x14ac:dyDescent="0.25">
      <c r="A76" s="21"/>
      <c r="B76" s="21" t="s">
        <v>23</v>
      </c>
      <c r="C76" s="22">
        <v>1956.463</v>
      </c>
      <c r="D76" s="22">
        <v>1495.6790000000001</v>
      </c>
      <c r="E76" s="22">
        <v>3220.1680000000001</v>
      </c>
      <c r="F76" s="22">
        <v>2887.8389999999999</v>
      </c>
      <c r="G76" s="22">
        <v>1672.2619999999999</v>
      </c>
      <c r="H76" s="22">
        <v>2072.172</v>
      </c>
      <c r="I76" s="22">
        <v>1563.1590000000001</v>
      </c>
      <c r="J76" s="22">
        <v>3893</v>
      </c>
      <c r="K76" s="32">
        <v>1530.61</v>
      </c>
      <c r="L76" s="32">
        <v>3900.3220000000001</v>
      </c>
      <c r="M76" s="32">
        <v>2804.933</v>
      </c>
      <c r="N76" s="37">
        <v>2898.72</v>
      </c>
      <c r="O76" s="27">
        <f t="shared" si="1"/>
        <v>29895.327000000001</v>
      </c>
    </row>
    <row r="77" spans="1:15" x14ac:dyDescent="0.25">
      <c r="A77" s="21"/>
      <c r="B77" s="21" t="s">
        <v>27</v>
      </c>
      <c r="C77" s="22">
        <v>50772.038</v>
      </c>
      <c r="D77" s="22">
        <v>55152.06</v>
      </c>
      <c r="E77" s="22">
        <v>70768.494000000006</v>
      </c>
      <c r="F77" s="22">
        <v>72486.384000000005</v>
      </c>
      <c r="G77" s="22">
        <v>66292.573999999993</v>
      </c>
      <c r="H77" s="22">
        <v>80809.659</v>
      </c>
      <c r="I77" s="22">
        <v>75763.618000000002</v>
      </c>
      <c r="J77" s="22">
        <v>84631</v>
      </c>
      <c r="K77" s="32">
        <v>69590.941000000006</v>
      </c>
      <c r="L77" s="32">
        <v>73905.604999999996</v>
      </c>
      <c r="M77" s="32">
        <v>71978.676000000007</v>
      </c>
      <c r="N77" s="37">
        <v>65454.233</v>
      </c>
      <c r="O77" s="27">
        <f t="shared" si="1"/>
        <v>837605.28200000001</v>
      </c>
    </row>
    <row r="78" spans="1:15" x14ac:dyDescent="0.25">
      <c r="A78" s="21"/>
      <c r="B78" s="21" t="s">
        <v>31</v>
      </c>
      <c r="C78" s="22">
        <v>6971.7709999999997</v>
      </c>
      <c r="D78" s="22">
        <v>6001.009</v>
      </c>
      <c r="E78" s="22">
        <v>9178.6650000000009</v>
      </c>
      <c r="F78" s="22">
        <v>9643.1299999999992</v>
      </c>
      <c r="G78" s="22">
        <v>6549.0940000000001</v>
      </c>
      <c r="H78" s="22">
        <v>10473.311</v>
      </c>
      <c r="I78" s="22">
        <v>11411.463</v>
      </c>
      <c r="J78" s="22">
        <v>10775</v>
      </c>
      <c r="K78" s="32">
        <v>9754.2090000000007</v>
      </c>
      <c r="L78" s="32">
        <v>9492.3220000000001</v>
      </c>
      <c r="M78" s="32">
        <v>10552.427</v>
      </c>
      <c r="N78" s="37">
        <v>9655.8420000000006</v>
      </c>
      <c r="O78" s="27">
        <f t="shared" si="1"/>
        <v>110458.243</v>
      </c>
    </row>
    <row r="79" spans="1:15" x14ac:dyDescent="0.25">
      <c r="A79" s="21"/>
      <c r="B79" s="21" t="s">
        <v>24</v>
      </c>
      <c r="C79" s="22">
        <v>25244.431</v>
      </c>
      <c r="D79" s="22">
        <v>22944.016</v>
      </c>
      <c r="E79" s="22">
        <v>30940.624</v>
      </c>
      <c r="F79" s="22">
        <v>38079.775000000001</v>
      </c>
      <c r="G79" s="22">
        <v>27409.688999999998</v>
      </c>
      <c r="H79" s="22">
        <v>46933.949000000001</v>
      </c>
      <c r="I79" s="22">
        <v>55488.766000000003</v>
      </c>
      <c r="J79" s="22">
        <v>57171</v>
      </c>
      <c r="K79" s="32">
        <v>47513.97</v>
      </c>
      <c r="L79" s="32">
        <v>50977.260999999999</v>
      </c>
      <c r="M79" s="32">
        <v>48049.724000000002</v>
      </c>
      <c r="N79" s="37">
        <v>38844.970999999998</v>
      </c>
      <c r="O79" s="27">
        <f t="shared" si="1"/>
        <v>489598.17599999998</v>
      </c>
    </row>
    <row r="80" spans="1:15" x14ac:dyDescent="0.25">
      <c r="A80" s="11" t="s">
        <v>31</v>
      </c>
      <c r="B80" s="11" t="s">
        <v>29</v>
      </c>
      <c r="C80" s="24">
        <v>0</v>
      </c>
      <c r="D80" s="24">
        <v>0</v>
      </c>
      <c r="E80" s="24">
        <v>0</v>
      </c>
      <c r="F80" s="24">
        <v>115.82599999999999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31">
        <v>0</v>
      </c>
      <c r="O80" s="28">
        <f t="shared" si="1"/>
        <v>115.82599999999999</v>
      </c>
    </row>
    <row r="81" spans="1:15" x14ac:dyDescent="0.25">
      <c r="A81" s="11"/>
      <c r="B81" s="11" t="s">
        <v>17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133.40199999999999</v>
      </c>
      <c r="J81" s="24">
        <v>0</v>
      </c>
      <c r="K81" s="24">
        <v>0</v>
      </c>
      <c r="L81" s="24">
        <v>0</v>
      </c>
      <c r="M81" s="24">
        <v>0</v>
      </c>
      <c r="N81" s="31">
        <v>0</v>
      </c>
      <c r="O81" s="28">
        <f t="shared" si="1"/>
        <v>133.40199999999999</v>
      </c>
    </row>
    <row r="82" spans="1:15" x14ac:dyDescent="0.25">
      <c r="A82" s="11"/>
      <c r="B82" s="11" t="s">
        <v>26</v>
      </c>
      <c r="C82" s="24">
        <v>1440.8150000000001</v>
      </c>
      <c r="D82" s="24">
        <v>2320.0189999999998</v>
      </c>
      <c r="E82" s="24">
        <v>3118.7289999999998</v>
      </c>
      <c r="F82" s="24">
        <v>4445.7860000000001</v>
      </c>
      <c r="G82" s="24">
        <v>1402.154</v>
      </c>
      <c r="H82" s="24">
        <v>1192.2</v>
      </c>
      <c r="I82" s="24">
        <v>4403.4769999999999</v>
      </c>
      <c r="J82" s="24">
        <v>5247</v>
      </c>
      <c r="K82" s="31">
        <v>5633.4290000000001</v>
      </c>
      <c r="L82" s="31">
        <v>5527.9229999999998</v>
      </c>
      <c r="M82" s="31">
        <v>4111.2780000000002</v>
      </c>
      <c r="N82" s="31">
        <v>2884.2730000000001</v>
      </c>
      <c r="O82" s="28">
        <f t="shared" si="1"/>
        <v>41727.082999999999</v>
      </c>
    </row>
    <row r="83" spans="1:15" x14ac:dyDescent="0.25">
      <c r="A83" s="11"/>
      <c r="B83" s="11" t="s">
        <v>23</v>
      </c>
      <c r="C83" s="24">
        <v>372.976</v>
      </c>
      <c r="D83" s="24">
        <v>251.87</v>
      </c>
      <c r="E83" s="24">
        <v>280.90100000000001</v>
      </c>
      <c r="F83" s="24">
        <v>325.73700000000002</v>
      </c>
      <c r="G83" s="24">
        <v>370.79500000000002</v>
      </c>
      <c r="H83" s="24">
        <v>512.19899999999996</v>
      </c>
      <c r="I83" s="24">
        <v>180.49</v>
      </c>
      <c r="J83" s="24">
        <v>173</v>
      </c>
      <c r="K83" s="31">
        <v>1378.9179999999999</v>
      </c>
      <c r="L83" s="31">
        <v>199.625</v>
      </c>
      <c r="M83" s="31">
        <v>0</v>
      </c>
      <c r="N83" s="31">
        <v>40.814999999999998</v>
      </c>
      <c r="O83" s="28">
        <f t="shared" si="1"/>
        <v>4087.3259999999996</v>
      </c>
    </row>
    <row r="84" spans="1:15" x14ac:dyDescent="0.25">
      <c r="A84" s="11"/>
      <c r="B84" s="11" t="s">
        <v>27</v>
      </c>
      <c r="C84" s="24">
        <v>0</v>
      </c>
      <c r="D84" s="24">
        <v>0</v>
      </c>
      <c r="E84" s="24">
        <v>0</v>
      </c>
      <c r="F84" s="24">
        <v>0</v>
      </c>
      <c r="G84" s="24">
        <v>122.03100000000001</v>
      </c>
      <c r="H84" s="24">
        <v>283.45400000000001</v>
      </c>
      <c r="I84" s="24">
        <v>2227.328</v>
      </c>
      <c r="J84" s="24">
        <v>1838</v>
      </c>
      <c r="K84" s="31">
        <v>222.953</v>
      </c>
      <c r="L84" s="31">
        <v>1424.7159999999999</v>
      </c>
      <c r="M84" s="31">
        <v>217.39400000000001</v>
      </c>
      <c r="N84" s="31">
        <v>58.866999999999997</v>
      </c>
      <c r="O84" s="28">
        <f t="shared" si="1"/>
        <v>6394.7430000000004</v>
      </c>
    </row>
    <row r="85" spans="1:15" x14ac:dyDescent="0.25">
      <c r="A85" s="11"/>
      <c r="B85" s="11" t="s">
        <v>31</v>
      </c>
      <c r="C85" s="24">
        <v>2585.4319999999998</v>
      </c>
      <c r="D85" s="24">
        <v>2618.6529999999998</v>
      </c>
      <c r="E85" s="24">
        <v>3448.4549999999999</v>
      </c>
      <c r="F85" s="24">
        <v>3622.5709999999999</v>
      </c>
      <c r="G85" s="24">
        <v>2964.6219999999998</v>
      </c>
      <c r="H85" s="24">
        <v>3711.817</v>
      </c>
      <c r="I85" s="24">
        <v>3496.8519999999999</v>
      </c>
      <c r="J85" s="24">
        <v>3657</v>
      </c>
      <c r="K85" s="31">
        <v>2854.616</v>
      </c>
      <c r="L85" s="31">
        <v>2382.864</v>
      </c>
      <c r="M85" s="31">
        <v>4680.3969999999999</v>
      </c>
      <c r="N85" s="31">
        <v>4015.5279999999998</v>
      </c>
      <c r="O85" s="28">
        <f t="shared" si="1"/>
        <v>40038.806999999993</v>
      </c>
    </row>
    <row r="86" spans="1:15" x14ac:dyDescent="0.25">
      <c r="A86" s="11"/>
      <c r="B86" s="11" t="s">
        <v>24</v>
      </c>
      <c r="C86" s="24">
        <v>3121.2359999999999</v>
      </c>
      <c r="D86" s="24">
        <v>2852.4609999999998</v>
      </c>
      <c r="E86" s="24">
        <v>4033.84</v>
      </c>
      <c r="F86" s="24">
        <v>3347.6990000000001</v>
      </c>
      <c r="G86" s="24">
        <v>1966.4839999999999</v>
      </c>
      <c r="H86" s="24">
        <v>2903.348</v>
      </c>
      <c r="I86" s="24">
        <v>84.19</v>
      </c>
      <c r="J86" s="24">
        <v>301</v>
      </c>
      <c r="K86" s="31">
        <v>2481.46</v>
      </c>
      <c r="L86" s="31">
        <v>1589.1510000000001</v>
      </c>
      <c r="M86" s="31">
        <v>3602.5709999999999</v>
      </c>
      <c r="N86" s="31">
        <v>3556.57</v>
      </c>
      <c r="O86" s="28">
        <f t="shared" si="1"/>
        <v>29840.01</v>
      </c>
    </row>
    <row r="87" spans="1:15" x14ac:dyDescent="0.25">
      <c r="A87" s="21" t="s">
        <v>24</v>
      </c>
      <c r="B87" s="21" t="s">
        <v>11</v>
      </c>
      <c r="C87" s="22">
        <v>910.18</v>
      </c>
      <c r="D87" s="22">
        <v>962.15899999999999</v>
      </c>
      <c r="E87" s="22">
        <v>0</v>
      </c>
      <c r="F87" s="22">
        <v>0</v>
      </c>
      <c r="G87" s="22">
        <v>0</v>
      </c>
      <c r="H87" s="22">
        <v>0</v>
      </c>
      <c r="I87" s="22">
        <v>61.682000000000002</v>
      </c>
      <c r="J87" s="22">
        <v>0</v>
      </c>
      <c r="K87" s="22">
        <v>0</v>
      </c>
      <c r="L87" s="22">
        <v>0</v>
      </c>
      <c r="M87" s="22">
        <v>0</v>
      </c>
      <c r="N87" s="32">
        <v>0</v>
      </c>
      <c r="O87" s="27">
        <f t="shared" si="1"/>
        <v>1934.021</v>
      </c>
    </row>
    <row r="88" spans="1:15" x14ac:dyDescent="0.25">
      <c r="A88" s="21"/>
      <c r="B88" s="21" t="s">
        <v>21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841</v>
      </c>
      <c r="M88" s="22">
        <v>0</v>
      </c>
      <c r="N88" s="32">
        <v>0</v>
      </c>
      <c r="O88" s="27"/>
    </row>
    <row r="89" spans="1:15" x14ac:dyDescent="0.25">
      <c r="A89" s="21"/>
      <c r="B89" s="21" t="s">
        <v>14</v>
      </c>
      <c r="C89" s="22">
        <v>551.30999999999995</v>
      </c>
      <c r="D89" s="22">
        <v>585.45899999999995</v>
      </c>
      <c r="E89" s="22">
        <v>0</v>
      </c>
      <c r="F89" s="22">
        <v>959.34500000000003</v>
      </c>
      <c r="G89" s="22">
        <v>1615.17</v>
      </c>
      <c r="H89" s="22">
        <v>1469.9159999999999</v>
      </c>
      <c r="I89" s="22">
        <v>2433.6350000000002</v>
      </c>
      <c r="J89" s="22">
        <v>3457</v>
      </c>
      <c r="K89" s="32">
        <v>119</v>
      </c>
      <c r="L89" s="32">
        <v>954</v>
      </c>
      <c r="M89" s="22">
        <v>204.54499999999999</v>
      </c>
      <c r="N89" s="37">
        <v>389.66899999999998</v>
      </c>
      <c r="O89" s="27">
        <f t="shared" si="1"/>
        <v>12739.048999999999</v>
      </c>
    </row>
    <row r="90" spans="1:15" x14ac:dyDescent="0.25">
      <c r="A90" s="21"/>
      <c r="B90" s="21" t="s">
        <v>15</v>
      </c>
      <c r="C90" s="22">
        <v>0</v>
      </c>
      <c r="D90" s="22">
        <v>29.802</v>
      </c>
      <c r="E90" s="22">
        <v>0</v>
      </c>
      <c r="F90" s="22">
        <v>88.09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32">
        <v>0</v>
      </c>
      <c r="O90" s="27">
        <f t="shared" si="1"/>
        <v>117.892</v>
      </c>
    </row>
    <row r="91" spans="1:15" x14ac:dyDescent="0.25">
      <c r="A91" s="21"/>
      <c r="B91" s="21" t="s">
        <v>16</v>
      </c>
      <c r="C91" s="22">
        <v>0</v>
      </c>
      <c r="D91" s="22">
        <v>0</v>
      </c>
      <c r="E91" s="22">
        <v>0</v>
      </c>
      <c r="F91" s="22">
        <v>43.731000000000002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32">
        <v>0</v>
      </c>
      <c r="O91" s="27">
        <f t="shared" si="1"/>
        <v>43.731000000000002</v>
      </c>
    </row>
    <row r="92" spans="1:15" x14ac:dyDescent="0.25">
      <c r="A92" s="21"/>
      <c r="B92" s="21" t="s">
        <v>17</v>
      </c>
      <c r="C92" s="22">
        <v>10178.915999999999</v>
      </c>
      <c r="D92" s="22">
        <v>9489.6779999999999</v>
      </c>
      <c r="E92" s="22">
        <v>12868.858</v>
      </c>
      <c r="F92" s="22">
        <v>10549.748</v>
      </c>
      <c r="G92" s="22">
        <v>7866.2020000000002</v>
      </c>
      <c r="H92" s="22">
        <v>5601.98</v>
      </c>
      <c r="I92" s="22">
        <v>11208.034</v>
      </c>
      <c r="J92" s="22">
        <v>10542</v>
      </c>
      <c r="K92" s="32">
        <v>9042</v>
      </c>
      <c r="L92" s="32">
        <v>7941</v>
      </c>
      <c r="M92" s="22">
        <v>5252.0219999999999</v>
      </c>
      <c r="N92" s="37">
        <v>4091.5990000000002</v>
      </c>
      <c r="O92" s="27">
        <f t="shared" si="1"/>
        <v>104632.037</v>
      </c>
    </row>
    <row r="93" spans="1:15" x14ac:dyDescent="0.25">
      <c r="A93" s="21"/>
      <c r="B93" s="21" t="s">
        <v>26</v>
      </c>
      <c r="C93" s="22">
        <v>0</v>
      </c>
      <c r="D93" s="22">
        <v>0</v>
      </c>
      <c r="E93" s="22">
        <v>0</v>
      </c>
      <c r="F93" s="22">
        <v>40.372</v>
      </c>
      <c r="G93" s="22">
        <v>0</v>
      </c>
      <c r="H93" s="22">
        <v>0</v>
      </c>
      <c r="I93" s="22">
        <v>42.359000000000002</v>
      </c>
      <c r="J93" s="22">
        <v>0</v>
      </c>
      <c r="K93" s="32">
        <v>42</v>
      </c>
      <c r="L93" s="32">
        <v>86</v>
      </c>
      <c r="M93" s="22">
        <v>0</v>
      </c>
      <c r="N93" s="32">
        <v>0</v>
      </c>
      <c r="O93" s="27">
        <f t="shared" si="1"/>
        <v>210.73099999999999</v>
      </c>
    </row>
    <row r="94" spans="1:15" x14ac:dyDescent="0.25">
      <c r="A94" s="21"/>
      <c r="B94" s="21" t="s">
        <v>23</v>
      </c>
      <c r="C94" s="22">
        <v>201.69399999999999</v>
      </c>
      <c r="D94" s="22">
        <v>220.78200000000001</v>
      </c>
      <c r="E94" s="22">
        <v>502.52499999999998</v>
      </c>
      <c r="F94" s="22">
        <v>208.64099999999999</v>
      </c>
      <c r="G94" s="22">
        <v>0</v>
      </c>
      <c r="H94" s="22">
        <v>207.60499999999999</v>
      </c>
      <c r="I94" s="22">
        <v>0</v>
      </c>
      <c r="J94" s="22">
        <v>789</v>
      </c>
      <c r="K94" s="32">
        <v>177</v>
      </c>
      <c r="L94" s="32">
        <v>1897</v>
      </c>
      <c r="M94" s="22">
        <v>39.606000000000002</v>
      </c>
      <c r="N94" s="37">
        <v>141.11099999999999</v>
      </c>
      <c r="O94" s="27">
        <f t="shared" si="1"/>
        <v>4384.9639999999999</v>
      </c>
    </row>
    <row r="95" spans="1:15" x14ac:dyDescent="0.25">
      <c r="A95" s="21"/>
      <c r="B95" s="21" t="s">
        <v>24</v>
      </c>
      <c r="C95" s="22">
        <v>2947.2730000000001</v>
      </c>
      <c r="D95" s="22">
        <v>16544.116000000002</v>
      </c>
      <c r="E95" s="22">
        <v>9703.8940000000002</v>
      </c>
      <c r="F95" s="22">
        <v>9819.6749999999993</v>
      </c>
      <c r="G95" s="22">
        <v>5117.3090000000002</v>
      </c>
      <c r="H95" s="22">
        <v>14247.413</v>
      </c>
      <c r="I95" s="22">
        <v>7042.1170000000002</v>
      </c>
      <c r="J95" s="22">
        <v>6529</v>
      </c>
      <c r="K95" s="32">
        <v>14358</v>
      </c>
      <c r="L95" s="32">
        <v>9030</v>
      </c>
      <c r="M95" s="22">
        <v>14438.003000000001</v>
      </c>
      <c r="N95" s="37">
        <v>11766.02</v>
      </c>
      <c r="O95" s="27">
        <f t="shared" si="1"/>
        <v>121542.81999999999</v>
      </c>
    </row>
    <row r="96" spans="1:15" x14ac:dyDescent="0.25">
      <c r="A96" s="11" t="s">
        <v>32</v>
      </c>
      <c r="B96" s="11" t="s">
        <v>11</v>
      </c>
      <c r="C96" s="24">
        <v>0</v>
      </c>
      <c r="D96" s="24">
        <v>0</v>
      </c>
      <c r="E96" s="24">
        <v>0</v>
      </c>
      <c r="F96" s="24">
        <v>677.94500000000005</v>
      </c>
      <c r="G96" s="24">
        <v>278.03899999999999</v>
      </c>
      <c r="H96" s="24">
        <v>281.471</v>
      </c>
      <c r="I96" s="24">
        <v>0</v>
      </c>
      <c r="J96" s="24">
        <v>0</v>
      </c>
      <c r="K96" s="24">
        <v>0</v>
      </c>
      <c r="L96" s="11">
        <v>772</v>
      </c>
      <c r="M96" s="24">
        <v>0</v>
      </c>
      <c r="N96" s="31">
        <v>0</v>
      </c>
      <c r="O96" s="28">
        <f t="shared" si="1"/>
        <v>2009.4549999999999</v>
      </c>
    </row>
    <row r="97" spans="1:17" x14ac:dyDescent="0.25">
      <c r="A97" s="11"/>
      <c r="B97" s="11" t="s">
        <v>13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164.32599999999999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31">
        <v>0</v>
      </c>
      <c r="O97" s="28">
        <f t="shared" si="1"/>
        <v>164.32599999999999</v>
      </c>
    </row>
    <row r="98" spans="1:17" x14ac:dyDescent="0.25">
      <c r="A98" s="11"/>
      <c r="B98" s="11" t="s">
        <v>21</v>
      </c>
      <c r="C98" s="24">
        <v>0</v>
      </c>
      <c r="D98" s="24">
        <v>0</v>
      </c>
      <c r="E98" s="24">
        <v>1834.1310000000001</v>
      </c>
      <c r="F98" s="24">
        <v>3242.2829999999999</v>
      </c>
      <c r="G98" s="24">
        <v>2163.835</v>
      </c>
      <c r="H98" s="24">
        <v>5420.5990000000002</v>
      </c>
      <c r="I98" s="24">
        <v>2499.9290000000001</v>
      </c>
      <c r="J98" s="24">
        <v>2644</v>
      </c>
      <c r="K98" s="31">
        <v>414</v>
      </c>
      <c r="L98" s="31">
        <v>1179</v>
      </c>
      <c r="M98" s="24">
        <v>0</v>
      </c>
      <c r="N98" s="31">
        <v>0</v>
      </c>
      <c r="O98" s="28">
        <f t="shared" si="1"/>
        <v>19397.777000000002</v>
      </c>
    </row>
    <row r="99" spans="1:17" x14ac:dyDescent="0.25">
      <c r="A99" s="11"/>
      <c r="B99" s="11" t="s">
        <v>15</v>
      </c>
      <c r="C99" s="24">
        <v>0</v>
      </c>
      <c r="D99" s="24">
        <v>0</v>
      </c>
      <c r="E99" s="24">
        <v>280.40899999999999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31"/>
      <c r="L99" s="31">
        <v>1190</v>
      </c>
      <c r="M99" s="24">
        <v>0</v>
      </c>
      <c r="N99" s="31">
        <v>0</v>
      </c>
      <c r="O99" s="28">
        <f t="shared" si="1"/>
        <v>1470.4090000000001</v>
      </c>
    </row>
    <row r="100" spans="1:17" x14ac:dyDescent="0.25">
      <c r="A100" s="11"/>
      <c r="B100" s="11" t="s">
        <v>16</v>
      </c>
      <c r="C100" s="24">
        <v>0</v>
      </c>
      <c r="D100" s="24">
        <v>0</v>
      </c>
      <c r="E100" s="24">
        <v>4450.8090000000002</v>
      </c>
      <c r="F100" s="24">
        <v>3131.8539999999998</v>
      </c>
      <c r="G100" s="24">
        <v>1861.4269999999999</v>
      </c>
      <c r="H100" s="24">
        <v>3215.1880000000001</v>
      </c>
      <c r="I100" s="24">
        <v>8747.0059999999994</v>
      </c>
      <c r="J100" s="24">
        <v>9118</v>
      </c>
      <c r="K100" s="31">
        <v>1458</v>
      </c>
      <c r="L100" s="31">
        <v>5107</v>
      </c>
      <c r="M100" s="31">
        <v>4449.9880000000003</v>
      </c>
      <c r="N100" s="31">
        <v>4390.1660000000002</v>
      </c>
      <c r="O100" s="28">
        <f t="shared" si="1"/>
        <v>45929.437999999995</v>
      </c>
    </row>
    <row r="101" spans="1:17" x14ac:dyDescent="0.25">
      <c r="A101" s="11"/>
      <c r="B101" s="11" t="s">
        <v>17</v>
      </c>
      <c r="C101" s="24">
        <v>0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31">
        <v>414.76299999999998</v>
      </c>
      <c r="N101" s="31">
        <v>1920.261</v>
      </c>
      <c r="O101" s="28">
        <f t="shared" si="1"/>
        <v>2335.0239999999999</v>
      </c>
    </row>
    <row r="102" spans="1:17" x14ac:dyDescent="0.25">
      <c r="A102" s="11"/>
      <c r="B102" s="11" t="s">
        <v>22</v>
      </c>
      <c r="C102" s="24">
        <v>0</v>
      </c>
      <c r="D102" s="24">
        <v>0</v>
      </c>
      <c r="E102" s="24">
        <v>0</v>
      </c>
      <c r="F102" s="24">
        <v>666.697</v>
      </c>
      <c r="G102" s="24">
        <v>111.178</v>
      </c>
      <c r="H102" s="24">
        <v>288.76499999999999</v>
      </c>
      <c r="I102" s="24">
        <v>189.14</v>
      </c>
      <c r="J102" s="24">
        <v>470</v>
      </c>
      <c r="K102" s="31">
        <v>42</v>
      </c>
      <c r="L102" s="31">
        <v>2207</v>
      </c>
      <c r="M102" s="31">
        <v>359.85</v>
      </c>
      <c r="N102" s="31">
        <v>409.69400000000002</v>
      </c>
      <c r="O102" s="28">
        <f t="shared" si="1"/>
        <v>4744.3240000000005</v>
      </c>
    </row>
    <row r="103" spans="1:17" x14ac:dyDescent="0.25">
      <c r="A103" s="11"/>
      <c r="B103" s="11" t="s">
        <v>19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776</v>
      </c>
      <c r="M103" s="31">
        <v>43.652000000000001</v>
      </c>
      <c r="N103" s="31">
        <v>42.514000000000003</v>
      </c>
      <c r="O103" s="28"/>
    </row>
    <row r="104" spans="1:17" x14ac:dyDescent="0.25">
      <c r="A104" s="11"/>
      <c r="B104" s="11" t="s">
        <v>20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55.534999999999997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31">
        <v>0</v>
      </c>
      <c r="O104" s="28">
        <f t="shared" si="1"/>
        <v>55.534999999999997</v>
      </c>
    </row>
    <row r="105" spans="1:17" x14ac:dyDescent="0.25">
      <c r="A105" s="15" t="s">
        <v>2</v>
      </c>
      <c r="B105" s="15"/>
      <c r="C105" s="8">
        <f t="shared" ref="C105:I105" si="2">SUM(C5:C104)</f>
        <v>330178.29599999997</v>
      </c>
      <c r="D105" s="8">
        <f t="shared" si="2"/>
        <v>355680.87800000003</v>
      </c>
      <c r="E105" s="8">
        <f t="shared" si="2"/>
        <v>444236.47500000003</v>
      </c>
      <c r="F105" s="8">
        <f t="shared" si="2"/>
        <v>453262.64500000014</v>
      </c>
      <c r="G105" s="8">
        <f t="shared" si="2"/>
        <v>348414.62000000005</v>
      </c>
      <c r="H105" s="8">
        <f t="shared" si="2"/>
        <v>490015.0070000001</v>
      </c>
      <c r="I105" s="8">
        <f t="shared" si="2"/>
        <v>483488.85200000007</v>
      </c>
      <c r="J105" s="8">
        <f>SUM(J5:J104)</f>
        <v>483878.06599999999</v>
      </c>
      <c r="K105" s="8">
        <f>SUM(K5:K104)</f>
        <v>472876.91</v>
      </c>
      <c r="L105" s="8">
        <f>SUM(L5:L104)</f>
        <v>505916.21900000004</v>
      </c>
      <c r="M105" s="8">
        <f>SUM(M5:M104)</f>
        <v>489544.74600000004</v>
      </c>
      <c r="N105" s="8">
        <f>SUM(N5:N104)</f>
        <v>458236.62399999995</v>
      </c>
      <c r="O105" s="29">
        <f>SUM(C105:N105)</f>
        <v>5315729.3380000005</v>
      </c>
      <c r="Q105" s="38"/>
    </row>
    <row r="107" spans="1:17" x14ac:dyDescent="0.25">
      <c r="Q107" s="39"/>
    </row>
  </sheetData>
  <mergeCells count="2">
    <mergeCell ref="A2:O2"/>
    <mergeCell ref="D1:P1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C105:H105 K105 N10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por Região</vt:lpstr>
      <vt:lpstr>Vendas por UF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rfabreu</cp:lastModifiedBy>
  <dcterms:created xsi:type="dcterms:W3CDTF">2018-07-25T19:36:11Z</dcterms:created>
  <dcterms:modified xsi:type="dcterms:W3CDTF">2019-02-04T12:32:31Z</dcterms:modified>
</cp:coreProperties>
</file>