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47382\Desktop\"/>
    </mc:Choice>
  </mc:AlternateContent>
  <xr:revisionPtr revIDLastSave="0" documentId="13_ncr:1_{E9AAF5E9-3EEB-4C9B-8493-C7A42C7F60D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F2" i="1" s="1"/>
  <c r="E2" i="1"/>
  <c r="E3" i="1" l="1"/>
  <c r="E4" i="1" s="1"/>
  <c r="E5" i="1" s="1"/>
  <c r="E6" i="1" s="1"/>
  <c r="E7" i="1" s="1"/>
  <c r="D3" i="1"/>
  <c r="F3" i="1" l="1"/>
  <c r="D4" i="1"/>
  <c r="G2" i="1" a="1"/>
  <c r="G2" i="1" s="1"/>
  <c r="F4" i="1" l="1"/>
  <c r="D5" i="1"/>
  <c r="F5" i="1" l="1"/>
  <c r="D6" i="1"/>
  <c r="F6" i="1" l="1"/>
  <c r="D7" i="1"/>
  <c r="F7" i="1" s="1"/>
  <c r="H2" i="1" s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<sst xmlns="http://schemas.openxmlformats.org/spreadsheetml/2006/main" count="15" uniqueCount="15">
  <si>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score</t>
  </si>
  <si>
    <t>good</t>
  </si>
  <si>
    <t>bad</t>
  </si>
  <si>
    <t>600-high</t>
  </si>
  <si>
    <t>500-600</t>
  </si>
  <si>
    <t>400-500</t>
  </si>
  <si>
    <t>300-400</t>
  </si>
  <si>
    <t>200-300</t>
  </si>
  <si>
    <t>LOW-200</t>
  </si>
  <si>
    <t>合计</t>
  </si>
  <si>
    <t>cum_bad_rate</t>
    <phoneticPr fontId="3" type="noConversion"/>
  </si>
  <si>
    <t>cum_good_rate</t>
    <phoneticPr fontId="3" type="noConversion"/>
  </si>
  <si>
    <t>ks</t>
    <phoneticPr fontId="3" type="noConversion"/>
  </si>
  <si>
    <t>sum_bad</t>
    <phoneticPr fontId="3" type="noConversion"/>
  </si>
  <si>
    <t>sum_good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</si>
</sst>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18" sqref="J18"/>
    </sheetView>
  </sheetViews>
  <sheetFormatPr defaultRowHeight="14" x14ac:dyDescent="0.3"/>
  <cols>
    <col min="6" max="6" width="15" customWidth="1"/>
    <col min="7" max="7" width="14.8320312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7" t="s">
        <v>13</v>
      </c>
      <c r="E1" s="7" t="s">
        <v>14</v>
      </c>
      <c r="F1" s="6" t="s">
        <v>10</v>
      </c>
      <c r="G1" s="6" t="s">
        <v>11</v>
      </c>
      <c r="H1" s="6" t="s">
        <v>12</v>
      </c>
    </row>
    <row r="2" spans="1:8" ht="15" thickBot="1" x14ac:dyDescent="0.35">
      <c r="A2" s="3" t="s">
        <v>3</v>
      </c>
      <c r="B2" s="4">
        <v>400</v>
      </c>
      <c r="C2" s="4">
        <v>4</v>
      </c>
      <c r="D2" s="8">
        <f>C2</f>
        <v>4</v>
      </c>
      <c r="E2" s="8">
        <f>B2</f>
        <v>400</v>
      </c>
      <c r="F2">
        <f>D2/C8</f>
        <v>1.5748031496062992E-2</v>
      </c>
      <c r="G2" cm="1">
        <f t="array" ref="G2:G7">E2:E7/B8</f>
        <v>0.15384615384615385</v>
      </c>
      <c r="H2" cm="1">
        <f t="array" ref="H2:H7">ABS(G2:G7-F2:F7)</f>
        <v>0.13809812235009086</v>
      </c>
    </row>
    <row r="3" spans="1:8" ht="15" thickBot="1" x14ac:dyDescent="0.35">
      <c r="A3" s="3" t="s">
        <v>4</v>
      </c>
      <c r="B3" s="4">
        <v>600</v>
      </c>
      <c r="C3" s="4">
        <v>20</v>
      </c>
      <c r="D3" s="8">
        <f>C3+D2</f>
        <v>24</v>
      </c>
      <c r="E3" s="8">
        <f>B3+E2</f>
        <v>1000</v>
      </c>
      <c r="F3">
        <f>D3/C8</f>
        <v>9.4488188976377951E-2</v>
      </c>
      <c r="G3">
        <v>0.38461538461538464</v>
      </c>
      <c r="H3">
        <v>0.29012719563900669</v>
      </c>
    </row>
    <row r="4" spans="1:8" ht="15" thickBot="1" x14ac:dyDescent="0.35">
      <c r="A4" s="3" t="s">
        <v>5</v>
      </c>
      <c r="B4" s="4">
        <v>600</v>
      </c>
      <c r="C4" s="4">
        <v>50</v>
      </c>
      <c r="D4" s="8">
        <f>C4+D3</f>
        <v>74</v>
      </c>
      <c r="E4" s="8">
        <f t="shared" ref="E4:E7" si="0">B4+E3</f>
        <v>1600</v>
      </c>
      <c r="F4">
        <f>D4/C8</f>
        <v>0.29133858267716534</v>
      </c>
      <c r="G4">
        <v>0.61538461538461542</v>
      </c>
      <c r="H4">
        <v>0.32404603270745008</v>
      </c>
    </row>
    <row r="5" spans="1:8" ht="15" thickBot="1" x14ac:dyDescent="0.35">
      <c r="A5" s="3" t="s">
        <v>6</v>
      </c>
      <c r="B5" s="4">
        <v>200</v>
      </c>
      <c r="C5" s="4">
        <v>30</v>
      </c>
      <c r="D5" s="8">
        <f t="shared" ref="D5:D7" si="1">C5+D4</f>
        <v>104</v>
      </c>
      <c r="E5" s="8">
        <f t="shared" si="0"/>
        <v>1800</v>
      </c>
      <c r="F5">
        <f>D5/C8</f>
        <v>0.40944881889763779</v>
      </c>
      <c r="G5">
        <v>0.69230769230769229</v>
      </c>
      <c r="H5">
        <v>0.2828588734100545</v>
      </c>
    </row>
    <row r="6" spans="1:8" ht="15" thickBot="1" x14ac:dyDescent="0.35">
      <c r="A6" s="3" t="s">
        <v>7</v>
      </c>
      <c r="B6" s="4">
        <v>300</v>
      </c>
      <c r="C6" s="4">
        <v>50</v>
      </c>
      <c r="D6" s="8">
        <f t="shared" si="1"/>
        <v>154</v>
      </c>
      <c r="E6" s="8">
        <f t="shared" si="0"/>
        <v>2100</v>
      </c>
      <c r="F6">
        <f>D6/C8</f>
        <v>0.60629921259842523</v>
      </c>
      <c r="G6">
        <v>0.80769230769230771</v>
      </c>
      <c r="H6">
        <v>0.20139309509388248</v>
      </c>
    </row>
    <row r="7" spans="1:8" ht="15" thickBot="1" x14ac:dyDescent="0.35">
      <c r="A7" s="3" t="s">
        <v>8</v>
      </c>
      <c r="B7" s="4">
        <v>500</v>
      </c>
      <c r="C7" s="4">
        <v>100</v>
      </c>
      <c r="D7" s="8">
        <f t="shared" si="1"/>
        <v>254</v>
      </c>
      <c r="E7" s="8">
        <f t="shared" si="0"/>
        <v>2600</v>
      </c>
      <c r="F7">
        <f>D7/C8</f>
        <v>1</v>
      </c>
      <c r="G7">
        <v>1</v>
      </c>
      <c r="H7">
        <v>0</v>
      </c>
    </row>
    <row r="8" spans="1:8" ht="15" thickBot="1" x14ac:dyDescent="0.35">
      <c r="A8" s="5" t="s">
        <v>9</v>
      </c>
      <c r="B8" s="4">
        <v>2600</v>
      </c>
      <c r="C8" s="4">
        <v>254</v>
      </c>
      <c r="D8" s="8"/>
      <c r="E8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王振松</dc:creator>
  <cp:lastModifiedBy>王振松</cp:lastModifiedBy>
  <dcterms:created xsi:type="dcterms:W3CDTF">2015-06-05T18:19:34Z</dcterms:created>
  <dcterms:modified xsi:type="dcterms:W3CDTF">2022-07-17T09:38:59Z</dcterms:modified>
</cp:coreProperties>
</file>