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<sst xmlns="http://schemas.openxmlformats.org/spreadsheetml/2006/main" count="52" uniqueCount="46">
  <si>
    <t xml:space="preserve">Mean prop</t>
  </si>
  <si>
    <t xml:space="preserve">Median prop</t>
  </si>
  <si>
    <t xml:space="preserve">std dev</t>
  </si>
  <si>
    <t xml:space="preserve">This measures trough-max or peak-max proportions of simulation:</t>
  </si>
  <si>
    <t xml:space="preserve">p25d34s041_20221127_anes_stats_g002_ga3</t>
  </si>
  <si>
    <t xml:space="preserve">Total timeof sim in seconds:</t>
  </si>
  <si>
    <t xml:space="preserve">TCPY gAMPA</t>
  </si>
  <si>
    <t xml:space="preserve">mean</t>
  </si>
  <si>
    <t xml:space="preserve">stddev</t>
  </si>
  <si>
    <t xml:space="preserve">PYPY gAMPA</t>
  </si>
  <si>
    <t xml:space="preserve">Columns: TC→PY gAMPA in mS/cm^2</t>
  </si>
  <si>
    <t xml:space="preserve">Rows: PY→PY gAMPA in mS/cm^2</t>
  </si>
  <si>
    <t xml:space="preserve">58.49% ± 25.07%</t>
  </si>
  <si>
    <t xml:space="preserve">32.69% ± 30.00%</t>
  </si>
  <si>
    <t xml:space="preserve">12.79% ± 14.31%</t>
  </si>
  <si>
    <t xml:space="preserve">4.82% ± 11.01%</t>
  </si>
  <si>
    <t xml:space="preserve">54.53% ± 32.70%</t>
  </si>
  <si>
    <t xml:space="preserve">21.33% ± 24.49%</t>
  </si>
  <si>
    <t xml:space="preserve">8.42% ± 10.33%</t>
  </si>
  <si>
    <t xml:space="preserve">3.15% ± 8.92%</t>
  </si>
  <si>
    <t xml:space="preserve">52.52% ± 25.46%</t>
  </si>
  <si>
    <t xml:space="preserve">27.92% ± 27.83%</t>
  </si>
  <si>
    <t xml:space="preserve">6.05% ± 11.04%</t>
  </si>
  <si>
    <t xml:space="preserve">4.67% ± 8.56%</t>
  </si>
  <si>
    <t xml:space="preserve">43.06% ± 25.29%</t>
  </si>
  <si>
    <t xml:space="preserve">17.71% ± 19.18%</t>
  </si>
  <si>
    <t xml:space="preserve">7.07% ± 13.46%</t>
  </si>
  <si>
    <t xml:space="preserve">2.36% ± 5.54%</t>
  </si>
  <si>
    <t xml:space="preserve">Trial</t>
  </si>
  <si>
    <t xml:space="preserve">Tmax seconds</t>
  </si>
  <si>
    <t xml:space="preserve">Sim1: PYPY0.004 x TCPY0.004</t>
  </si>
  <si>
    <t xml:space="preserve">Sim2: PYPY0.004 x TCPY0.006</t>
  </si>
  <si>
    <t xml:space="preserve">Sim3: PYPY0.004 x TCPY0.008</t>
  </si>
  <si>
    <t xml:space="preserve">Sim4: PYPY0.004 x TCPY0.010</t>
  </si>
  <si>
    <t xml:space="preserve">Sim5: PYPY0.006 x TCPY0.004</t>
  </si>
  <si>
    <t xml:space="preserve">Sim6: PYPY0.006 x TCPY0.006</t>
  </si>
  <si>
    <t xml:space="preserve">Sim7: PYPY0.006 x TCPY0.008</t>
  </si>
  <si>
    <t xml:space="preserve">Sim8: PYPY0.006 x TCPY0.010</t>
  </si>
  <si>
    <t xml:space="preserve">Sim9: PYPY0.008 x TCPY0.004</t>
  </si>
  <si>
    <t xml:space="preserve">Sim10: PYPY0.008 x TCPY0.006</t>
  </si>
  <si>
    <t xml:space="preserve">Sim11: PYPY0.008 x TCPY0.008</t>
  </si>
  <si>
    <t xml:space="preserve">Sim12: PYPY0.008 x TCPY0.010</t>
  </si>
  <si>
    <t xml:space="preserve">Sim13: PYPY0.010 x TCPY0.004</t>
  </si>
  <si>
    <t xml:space="preserve">Sim14: PYPY0.010 x TCPY0.006</t>
  </si>
  <si>
    <t xml:space="preserve">Sim15: PYPY0.010 x TCPY0.008</t>
  </si>
  <si>
    <t xml:space="preserve">Sim16: PYPY0.010 x TCPY0.010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</si>
</sst>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4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O19" activeCellId="0" sqref="O19:T24"/>
    </sheetView>
  </sheetViews>
  <sheetFormatPr defaultColWidth="11.625" defaultRowHeight="12.8" zeroHeight="false" outlineLevelRow="0" outlineLevelCol="0"/>
  <cols>
    <col collapsed="false" customWidth="true" hidden="false" outlineLevel="0" max="17" min="17" style="0" width="18.06"/>
    <col collapsed="false" customWidth="true" hidden="false" outlineLevel="0" max="18" min="18" style="0" width="15.69"/>
    <col collapsed="false" customWidth="true" hidden="false" outlineLevel="0" max="19" min="19" style="0" width="15.97"/>
    <col collapsed="false" customWidth="true" hidden="false" outlineLevel="0" max="20" min="20" style="0" width="15.69"/>
    <col collapsed="false" customWidth="true" hidden="false" outlineLevel="0" max="1024" min="1021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2" t="n">
        <f aca="false">AVERAGE(Data!C3:C102)</f>
        <v>9.80555555555556</v>
      </c>
      <c r="B2" s="2" t="n">
        <f aca="false">MEDIAN(Data!C3:C102)</f>
        <v>7</v>
      </c>
      <c r="C2" s="2" t="n">
        <f aca="false">STDEV(Data!C3:C102)</f>
        <v>9.00101405221956</v>
      </c>
    </row>
    <row r="3" customFormat="false" ht="12.8" hidden="false" customHeight="false" outlineLevel="0" collapsed="false">
      <c r="B3" s="2" t="s">
        <v>3</v>
      </c>
    </row>
    <row r="4" customFormat="false" ht="12.8" hidden="false" customHeight="false" outlineLevel="0" collapsed="false">
      <c r="B4" s="3" t="s">
        <v>4</v>
      </c>
    </row>
    <row r="6" customFormat="false" ht="12.8" hidden="false" customHeight="false" outlineLevel="0" collapsed="false">
      <c r="B6" s="2" t="s">
        <v>5</v>
      </c>
      <c r="C6" s="2" t="n">
        <v>30</v>
      </c>
    </row>
    <row r="8" customFormat="false" ht="12.8" hidden="false" customHeight="false" outlineLevel="0" collapsed="false">
      <c r="D8" s="2" t="s">
        <v>6</v>
      </c>
    </row>
    <row r="9" customFormat="false" ht="12.8" hidden="false" customHeight="false" outlineLevel="0" collapsed="false">
      <c r="C9" s="2" t="n">
        <v>0.004</v>
      </c>
      <c r="E9" s="2" t="n">
        <v>0.006</v>
      </c>
      <c r="G9" s="2" t="n">
        <v>0.008</v>
      </c>
      <c r="I9" s="2" t="n">
        <v>0.01</v>
      </c>
    </row>
    <row r="10" customFormat="false" ht="12.8" hidden="false" customHeight="false" outlineLevel="0" collapsed="false">
      <c r="C10" s="2" t="s">
        <v>7</v>
      </c>
      <c r="D10" s="2" t="s">
        <v>8</v>
      </c>
      <c r="E10" s="2" t="s">
        <v>7</v>
      </c>
      <c r="F10" s="2" t="s">
        <v>8</v>
      </c>
      <c r="G10" s="2" t="s">
        <v>7</v>
      </c>
      <c r="H10" s="2" t="s">
        <v>8</v>
      </c>
      <c r="I10" s="2" t="s">
        <v>7</v>
      </c>
      <c r="J10" s="2" t="s">
        <v>8</v>
      </c>
    </row>
    <row r="11" customFormat="false" ht="12.8" hidden="false" customHeight="false" outlineLevel="0" collapsed="false">
      <c r="B11" s="2" t="n">
        <v>0.004</v>
      </c>
      <c r="C11" s="4" t="n">
        <f aca="false">AVERAGE(Data!$B3:$B53)/$C$6</f>
        <v>0.584920634920635</v>
      </c>
      <c r="D11" s="4" t="n">
        <f aca="false">STDEV(Data!$B3:$B53)/$C$6</f>
        <v>0.250657928942199</v>
      </c>
      <c r="E11" s="4" t="n">
        <f aca="false">AVERAGE(Data!$C3:$C53)/$C$6</f>
        <v>0.326851851851852</v>
      </c>
      <c r="F11" s="4" t="n">
        <f aca="false">STDEV(Data!$C3:$C53)/$C$6</f>
        <v>0.300033801740652</v>
      </c>
      <c r="G11" s="4" t="n">
        <f aca="false">AVERAGE(Data!$D3:$D53)/$C$6</f>
        <v>0.127927927927928</v>
      </c>
      <c r="H11" s="4" t="n">
        <f aca="false">STDEV(Data!$D3:$D53)/$C$6</f>
        <v>0.143051728862198</v>
      </c>
      <c r="I11" s="4" t="n">
        <f aca="false">AVERAGE(Data!$E3:$E53)/$C$6</f>
        <v>0.0482456140350877</v>
      </c>
      <c r="J11" s="4" t="n">
        <f aca="false">STDEV(Data!$E3:$E53)/$C$6</f>
        <v>0.110063418361073</v>
      </c>
    </row>
    <row r="12" customFormat="false" ht="12.8" hidden="false" customHeight="false" outlineLevel="0" collapsed="false">
      <c r="A12" s="2" t="s">
        <v>9</v>
      </c>
      <c r="B12" s="2" t="n">
        <v>0.006</v>
      </c>
      <c r="C12" s="4" t="n">
        <f aca="false">AVERAGE(Data!$F4:$F54)/$C$6</f>
        <v>0.545299145299145</v>
      </c>
      <c r="D12" s="4" t="n">
        <f aca="false">STDEV(Data!$F4:$F54)/$C$6</f>
        <v>0.327000114409478</v>
      </c>
      <c r="E12" s="4" t="n">
        <f aca="false">AVERAGE(Data!$G4:$G54)/$C$6</f>
        <v>0.213333333333333</v>
      </c>
      <c r="F12" s="4" t="n">
        <f aca="false">STDEV(Data!$G4:$G54)/$C$6</f>
        <v>0.244925711162801</v>
      </c>
      <c r="G12" s="4" t="n">
        <f aca="false">AVERAGE(Data!$H4:$H54)/$C$6</f>
        <v>0.0842105263157895</v>
      </c>
      <c r="H12" s="4" t="n">
        <f aca="false">STDEV(Data!$H4:$H54)/$C$6</f>
        <v>0.103319337065854</v>
      </c>
      <c r="I12" s="4" t="n">
        <f aca="false">AVERAGE(Data!$I4:$I54)/$C$6</f>
        <v>0.0315315315315315</v>
      </c>
      <c r="J12" s="4" t="n">
        <f aca="false">STDEV(Data!$I4:$I54)/$C$6</f>
        <v>0.0892167377399534</v>
      </c>
    </row>
    <row r="13" customFormat="false" ht="12.8" hidden="false" customHeight="false" outlineLevel="0" collapsed="false">
      <c r="B13" s="2" t="n">
        <v>0.008</v>
      </c>
      <c r="C13" s="4" t="n">
        <f aca="false">AVERAGE(Data!$J5:$J55)/$C$6</f>
        <v>0.525225225225225</v>
      </c>
      <c r="D13" s="4" t="n">
        <f aca="false">STDEV(Data!$J5:$J55)/$C$6</f>
        <v>0.254636682039018</v>
      </c>
      <c r="E13" s="4" t="n">
        <f aca="false">AVERAGE(Data!$K5:$K55)/$C$6</f>
        <v>0.279166666666667</v>
      </c>
      <c r="F13" s="4" t="n">
        <f aca="false">STDEV(Data!$K5:$K55)/$C$6</f>
        <v>0.278343441138948</v>
      </c>
      <c r="G13" s="4" t="n">
        <f aca="false">AVERAGE(Data!$L5:$L55)/$C$6</f>
        <v>0.0605263157894737</v>
      </c>
      <c r="H13" s="4" t="n">
        <f aca="false">STDEV(Data!$L5:$L55)/$C$6</f>
        <v>0.110378889688031</v>
      </c>
      <c r="I13" s="4" t="n">
        <f aca="false">AVERAGE(Data!$M5:$M55)/$C$6</f>
        <v>0.0466666666666667</v>
      </c>
      <c r="J13" s="4" t="n">
        <f aca="false">STDEV(Data!$M5:$M55)/$C$6</f>
        <v>0.0856348838577675</v>
      </c>
    </row>
    <row r="14" customFormat="false" ht="12.8" hidden="false" customHeight="false" outlineLevel="0" collapsed="false">
      <c r="B14" s="2" t="n">
        <v>0.01</v>
      </c>
      <c r="C14" s="4" t="n">
        <f aca="false">AVERAGE(Data!$N6:$N56)/$C$6</f>
        <v>0.430555555555556</v>
      </c>
      <c r="D14" s="4" t="n">
        <f aca="false">STDEV(Data!$N6:$N56)/$C$6</f>
        <v>0.252903771146888</v>
      </c>
      <c r="E14" s="4" t="n">
        <f aca="false">AVERAGE(Data!$O6:$O56)/$C$6</f>
        <v>0.177142857142857</v>
      </c>
      <c r="F14" s="4" t="n">
        <f aca="false">STDEV(Data!$O6:$O56)/$C$6</f>
        <v>0.19178750301273</v>
      </c>
      <c r="G14" s="4" t="n">
        <f aca="false">AVERAGE(Data!$P6:$P56)/$C$6</f>
        <v>0.0707070707070707</v>
      </c>
      <c r="H14" s="4" t="n">
        <f aca="false">STDEV(Data!$P6:$P56)/$C$6</f>
        <v>0.134566581970283</v>
      </c>
      <c r="I14" s="4" t="n">
        <f aca="false">AVERAGE(Data!$Q6:$Q56)/$C$6</f>
        <v>0.0235772357723577</v>
      </c>
      <c r="J14" s="4" t="n">
        <f aca="false">STDEV(Data!$Q6:$Q56)/$C$6</f>
        <v>0.0553995098449157</v>
      </c>
    </row>
    <row r="19" customFormat="false" ht="12.8" hidden="false" customHeight="false" outlineLevel="0" collapsed="false">
      <c r="Q19" s="0" t="s">
        <v>10</v>
      </c>
    </row>
    <row r="20" customFormat="false" ht="12.8" hidden="false" customHeight="false" outlineLevel="0" collapsed="false">
      <c r="Q20" s="5" t="n">
        <v>0.004</v>
      </c>
      <c r="R20" s="5" t="n">
        <v>0.006</v>
      </c>
      <c r="S20" s="5" t="n">
        <v>0.008</v>
      </c>
      <c r="T20" s="5" t="n">
        <v>0.01</v>
      </c>
    </row>
    <row r="21" customFormat="false" ht="12.8" hidden="false" customHeight="false" outlineLevel="0" collapsed="false">
      <c r="O21" s="0" t="s">
        <v>11</v>
      </c>
      <c r="P21" s="0" t="n">
        <v>0.004</v>
      </c>
      <c r="Q21" s="6" t="s">
        <v>12</v>
      </c>
      <c r="R21" s="6" t="s">
        <v>13</v>
      </c>
      <c r="S21" s="6" t="s">
        <v>14</v>
      </c>
      <c r="T21" s="6" t="s">
        <v>15</v>
      </c>
    </row>
    <row r="22" customFormat="false" ht="12.8" hidden="false" customHeight="false" outlineLevel="0" collapsed="false">
      <c r="P22" s="0" t="n">
        <v>0.006</v>
      </c>
      <c r="Q22" s="6" t="s">
        <v>16</v>
      </c>
      <c r="R22" s="6" t="s">
        <v>17</v>
      </c>
      <c r="S22" s="6" t="s">
        <v>18</v>
      </c>
      <c r="T22" s="6" t="s">
        <v>19</v>
      </c>
    </row>
    <row r="23" customFormat="false" ht="12.8" hidden="false" customHeight="false" outlineLevel="0" collapsed="false">
      <c r="P23" s="0" t="n">
        <v>0.008</v>
      </c>
      <c r="Q23" s="6" t="s">
        <v>20</v>
      </c>
      <c r="R23" s="6" t="s">
        <v>21</v>
      </c>
      <c r="S23" s="6" t="s">
        <v>22</v>
      </c>
      <c r="T23" s="6" t="s">
        <v>23</v>
      </c>
    </row>
    <row r="24" customFormat="false" ht="12.8" hidden="false" customHeight="false" outlineLevel="0" collapsed="false">
      <c r="P24" s="0" t="n">
        <v>0.01</v>
      </c>
      <c r="Q24" s="6" t="s">
        <v>24</v>
      </c>
      <c r="R24" s="6" t="s">
        <v>25</v>
      </c>
      <c r="S24" s="6" t="s">
        <v>26</v>
      </c>
      <c r="T24" s="6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3"/>
  <sheetViews>
    <sheetView showFormulas="false" showGridLines="true" showRowColHeaders="true" showZeros="true" rightToLeft="false" tabSelected="false" showOutlineSymbols="true" defaultGridColor="true" view="normal" topLeftCell="A27" colorId="64" zoomScale="160" zoomScaleNormal="160" zoomScalePageLayoutView="100" workbookViewId="0">
      <selection pane="topLeft" activeCell="Q53" activeCellId="1" sqref="O19:T24 Q53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3.12"/>
    <col collapsed="false" customWidth="true" hidden="false" outlineLevel="0" max="2" min="2" style="2" width="3.12"/>
    <col collapsed="false" customWidth="true" hidden="false" outlineLevel="0" max="3" min="3" style="0" width="2.51"/>
    <col collapsed="false" customWidth="true" hidden="false" outlineLevel="0" max="4" min="4" style="0" width="3.37"/>
    <col collapsed="false" customWidth="true" hidden="false" outlineLevel="0" max="5" min="5" style="0" width="3.03"/>
    <col collapsed="false" customWidth="true" hidden="false" outlineLevel="0" max="6" min="6" style="0" width="3.3"/>
    <col collapsed="false" customWidth="true" hidden="false" outlineLevel="0" max="7" min="7" style="0" width="3.71"/>
    <col collapsed="false" customWidth="true" hidden="false" outlineLevel="0" max="8" min="8" style="0" width="3.57"/>
    <col collapsed="false" customWidth="true" hidden="false" outlineLevel="0" max="9" min="9" style="0" width="3.12"/>
    <col collapsed="false" customWidth="true" hidden="false" outlineLevel="0" max="10" min="10" style="0" width="3.71"/>
    <col collapsed="false" customWidth="true" hidden="false" outlineLevel="0" max="11" min="11" style="0" width="4.34"/>
    <col collapsed="false" customWidth="true" hidden="false" outlineLevel="0" max="12" min="12" style="0" width="4.09"/>
    <col collapsed="false" customWidth="true" hidden="false" outlineLevel="0" max="13" min="13" style="0" width="3.83"/>
    <col collapsed="false" customWidth="true" hidden="false" outlineLevel="0" max="15" min="14" style="0" width="4.43"/>
    <col collapsed="false" customWidth="true" hidden="false" outlineLevel="0" max="16" min="16" style="0" width="4.86"/>
    <col collapsed="false" customWidth="true" hidden="false" outlineLevel="0" max="17" min="17" style="0" width="6.42"/>
  </cols>
  <sheetData>
    <row r="1" customFormat="false" ht="12.8" hidden="false" customHeight="false" outlineLevel="0" collapsed="false">
      <c r="A1" s="1" t="s">
        <v>28</v>
      </c>
      <c r="B1" s="1" t="s">
        <v>29</v>
      </c>
      <c r="C1" s="1"/>
    </row>
    <row r="2" customFormat="false" ht="12.8" hidden="false" customHeight="false" outlineLevel="0" collapsed="false">
      <c r="A2" s="1"/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</row>
    <row r="3" customFormat="false" ht="12.8" hidden="false" customHeight="false" outlineLevel="0" collapsed="false">
      <c r="A3" s="2" t="n">
        <v>1</v>
      </c>
      <c r="B3" s="2" t="n">
        <v>12</v>
      </c>
      <c r="C3" s="2"/>
      <c r="I3" s="0" t="n">
        <v>0</v>
      </c>
      <c r="J3" s="0" t="n">
        <v>9</v>
      </c>
      <c r="M3" s="0" t="n">
        <v>0</v>
      </c>
      <c r="N3" s="0" t="n">
        <v>15</v>
      </c>
      <c r="P3" s="0" t="n">
        <v>1</v>
      </c>
    </row>
    <row r="4" customFormat="false" ht="12.8" hidden="false" customHeight="false" outlineLevel="0" collapsed="false">
      <c r="A4" s="2" t="n">
        <v>2</v>
      </c>
      <c r="B4" s="2" t="n">
        <v>16</v>
      </c>
      <c r="C4" s="2" t="n">
        <v>0</v>
      </c>
      <c r="D4" s="0" t="n">
        <v>0</v>
      </c>
      <c r="G4" s="0" t="n">
        <v>0</v>
      </c>
      <c r="H4" s="0" t="n">
        <v>1</v>
      </c>
      <c r="I4" s="0" t="n">
        <v>0</v>
      </c>
      <c r="J4" s="0" t="n">
        <v>21</v>
      </c>
      <c r="K4" s="0" t="n">
        <v>5</v>
      </c>
      <c r="L4" s="0" t="n">
        <v>3</v>
      </c>
      <c r="M4" s="0" t="n">
        <v>0</v>
      </c>
      <c r="N4" s="0" t="n">
        <v>9</v>
      </c>
      <c r="Q4" s="0" t="n">
        <v>0</v>
      </c>
    </row>
    <row r="5" customFormat="false" ht="12.8" hidden="false" customHeight="false" outlineLevel="0" collapsed="false">
      <c r="A5" s="2" t="n">
        <v>3</v>
      </c>
      <c r="C5" s="2"/>
      <c r="F5" s="0" t="n">
        <v>14</v>
      </c>
      <c r="G5" s="0" t="n">
        <v>30</v>
      </c>
      <c r="H5" s="0" t="n">
        <v>0</v>
      </c>
      <c r="I5" s="0" t="n">
        <v>2</v>
      </c>
      <c r="M5" s="0" t="n">
        <v>2</v>
      </c>
      <c r="N5" s="0" t="n">
        <v>9</v>
      </c>
      <c r="O5" s="0" t="n">
        <v>1</v>
      </c>
      <c r="Q5" s="0" t="n">
        <v>0</v>
      </c>
    </row>
    <row r="6" customFormat="false" ht="12.8" hidden="false" customHeight="false" outlineLevel="0" collapsed="false">
      <c r="A6" s="2" t="n">
        <v>4</v>
      </c>
      <c r="B6" s="2" t="n">
        <v>28</v>
      </c>
      <c r="C6" s="2"/>
      <c r="D6" s="0" t="n">
        <v>0</v>
      </c>
      <c r="E6" s="0" t="n">
        <v>1</v>
      </c>
      <c r="F6" s="0" t="n">
        <v>28</v>
      </c>
      <c r="G6" s="0" t="n">
        <v>11</v>
      </c>
      <c r="I6" s="0" t="n">
        <v>0</v>
      </c>
      <c r="K6" s="0" t="n">
        <v>9</v>
      </c>
      <c r="L6" s="0" t="n">
        <v>1</v>
      </c>
      <c r="M6" s="0" t="n">
        <v>0</v>
      </c>
      <c r="O6" s="0" t="n">
        <v>1</v>
      </c>
      <c r="P6" s="0" t="n">
        <v>0</v>
      </c>
      <c r="Q6" s="0" t="n">
        <v>6</v>
      </c>
    </row>
    <row r="7" customFormat="false" ht="12.8" hidden="false" customHeight="false" outlineLevel="0" collapsed="false">
      <c r="A7" s="2" t="n">
        <v>5</v>
      </c>
      <c r="C7" s="2" t="n">
        <v>3</v>
      </c>
      <c r="E7" s="0" t="n">
        <v>2</v>
      </c>
      <c r="G7" s="0" t="n">
        <v>4</v>
      </c>
      <c r="I7" s="0" t="n">
        <v>0</v>
      </c>
      <c r="K7" s="0" t="n">
        <v>13</v>
      </c>
      <c r="L7" s="0" t="n">
        <v>0</v>
      </c>
      <c r="M7" s="0" t="n">
        <v>0</v>
      </c>
      <c r="N7" s="0" t="n">
        <v>3</v>
      </c>
      <c r="O7" s="0" t="n">
        <v>11</v>
      </c>
      <c r="Q7" s="0" t="n">
        <v>0</v>
      </c>
    </row>
    <row r="8" customFormat="false" ht="12.8" hidden="false" customHeight="false" outlineLevel="0" collapsed="false">
      <c r="A8" s="2" t="n">
        <v>6</v>
      </c>
      <c r="B8" s="2" t="n">
        <v>13</v>
      </c>
      <c r="C8" s="2" t="n">
        <v>2</v>
      </c>
      <c r="D8" s="0" t="n">
        <v>0</v>
      </c>
      <c r="E8" s="0" t="n">
        <v>0</v>
      </c>
      <c r="F8" s="0" t="n">
        <v>2</v>
      </c>
      <c r="G8" s="0" t="n">
        <v>3</v>
      </c>
      <c r="I8" s="0" t="n">
        <v>0</v>
      </c>
      <c r="K8" s="0" t="n">
        <v>0</v>
      </c>
      <c r="L8" s="0" t="n">
        <v>0</v>
      </c>
      <c r="M8" s="0" t="n">
        <v>0</v>
      </c>
      <c r="N8" s="0" t="n">
        <v>21</v>
      </c>
      <c r="Q8" s="0" t="n">
        <v>0</v>
      </c>
    </row>
    <row r="9" customFormat="false" ht="12.8" hidden="false" customHeight="false" outlineLevel="0" collapsed="false">
      <c r="A9" s="2" t="n">
        <v>7</v>
      </c>
      <c r="B9" s="2" t="n">
        <v>7</v>
      </c>
      <c r="C9" s="2"/>
      <c r="D9" s="0" t="n">
        <v>0</v>
      </c>
      <c r="F9" s="0" t="n">
        <v>11</v>
      </c>
      <c r="G9" s="0" t="n">
        <v>2</v>
      </c>
      <c r="H9" s="0" t="n">
        <v>0</v>
      </c>
      <c r="J9" s="0" t="n">
        <v>30</v>
      </c>
      <c r="K9" s="0" t="n">
        <v>1</v>
      </c>
      <c r="L9" s="0" t="n">
        <v>0</v>
      </c>
      <c r="N9" s="0" t="n">
        <v>24</v>
      </c>
      <c r="O9" s="0" t="n">
        <v>2</v>
      </c>
      <c r="Q9" s="0" t="n">
        <v>0</v>
      </c>
    </row>
    <row r="10" customFormat="false" ht="12.8" hidden="false" customHeight="false" outlineLevel="0" collapsed="false">
      <c r="A10" s="2" t="n">
        <v>8</v>
      </c>
      <c r="B10" s="2" t="n">
        <v>9</v>
      </c>
      <c r="C10" s="2" t="n">
        <v>29</v>
      </c>
      <c r="D10" s="0" t="n">
        <v>5</v>
      </c>
      <c r="E10" s="0" t="n">
        <v>0</v>
      </c>
      <c r="F10" s="0" t="n">
        <v>5</v>
      </c>
      <c r="J10" s="0" t="n">
        <v>22</v>
      </c>
      <c r="K10" s="0" t="n">
        <v>0</v>
      </c>
      <c r="L10" s="0" t="n">
        <v>0</v>
      </c>
      <c r="M10" s="0" t="n">
        <v>0</v>
      </c>
      <c r="N10" s="0" t="n">
        <v>7</v>
      </c>
      <c r="O10" s="0" t="n">
        <v>0</v>
      </c>
      <c r="Q10" s="0" t="n">
        <v>1</v>
      </c>
    </row>
    <row r="11" customFormat="false" ht="12.8" hidden="false" customHeight="false" outlineLevel="0" collapsed="false">
      <c r="A11" s="2" t="n">
        <v>9</v>
      </c>
      <c r="B11" s="2" t="n">
        <v>23</v>
      </c>
      <c r="C11" s="2"/>
      <c r="D11" s="0" t="n">
        <v>5</v>
      </c>
      <c r="E11" s="0" t="n">
        <v>0</v>
      </c>
      <c r="I11" s="0" t="n">
        <v>14</v>
      </c>
      <c r="J11" s="0" t="n">
        <v>22</v>
      </c>
      <c r="K11" s="0" t="n">
        <v>25</v>
      </c>
      <c r="M11" s="0" t="n">
        <v>0</v>
      </c>
      <c r="N11" s="0" t="n">
        <v>8</v>
      </c>
      <c r="O11" s="0" t="n">
        <v>14</v>
      </c>
      <c r="P11" s="0" t="n">
        <v>0</v>
      </c>
      <c r="Q11" s="0" t="n">
        <v>0</v>
      </c>
    </row>
    <row r="12" customFormat="false" ht="12.8" hidden="false" customHeight="false" outlineLevel="0" collapsed="false">
      <c r="A12" s="2" t="n">
        <v>10</v>
      </c>
      <c r="B12" s="2" t="n">
        <v>14</v>
      </c>
      <c r="C12" s="2" t="n">
        <v>5</v>
      </c>
      <c r="D12" s="0" t="n">
        <v>4</v>
      </c>
      <c r="E12" s="0" t="n">
        <v>0</v>
      </c>
      <c r="G12" s="0" t="n">
        <v>19</v>
      </c>
      <c r="H12" s="0" t="n">
        <v>1</v>
      </c>
      <c r="J12" s="0" t="n">
        <v>6</v>
      </c>
      <c r="K12" s="0" t="n">
        <v>20</v>
      </c>
      <c r="N12" s="0" t="n">
        <v>9</v>
      </c>
      <c r="O12" s="0" t="n">
        <v>4</v>
      </c>
      <c r="Q12" s="0" t="n">
        <v>0</v>
      </c>
    </row>
    <row r="13" customFormat="false" ht="12.8" hidden="false" customHeight="false" outlineLevel="0" collapsed="false">
      <c r="A13" s="2" t="n">
        <v>11</v>
      </c>
      <c r="B13" s="2" t="n">
        <v>19</v>
      </c>
      <c r="C13" s="2" t="n">
        <v>1</v>
      </c>
      <c r="D13" s="0" t="n">
        <v>0</v>
      </c>
      <c r="E13" s="0" t="n">
        <v>17</v>
      </c>
      <c r="F13" s="0" t="n">
        <v>3</v>
      </c>
      <c r="G13" s="0" t="n">
        <v>2</v>
      </c>
      <c r="H13" s="0" t="n">
        <v>1</v>
      </c>
      <c r="I13" s="0" t="n">
        <v>8</v>
      </c>
      <c r="J13" s="0" t="n">
        <v>13</v>
      </c>
      <c r="K13" s="0" t="n">
        <v>17</v>
      </c>
      <c r="L13" s="0" t="n">
        <v>3</v>
      </c>
      <c r="M13" s="0" t="n">
        <v>13</v>
      </c>
      <c r="N13" s="0" t="n">
        <v>4</v>
      </c>
      <c r="P13" s="0" t="n">
        <v>0</v>
      </c>
    </row>
    <row r="14" customFormat="false" ht="12.8" hidden="false" customHeight="false" outlineLevel="0" collapsed="false">
      <c r="A14" s="2" t="n">
        <v>12</v>
      </c>
      <c r="B14" s="2" t="n">
        <v>9</v>
      </c>
      <c r="C14" s="2" t="n">
        <v>7</v>
      </c>
      <c r="E14" s="0" t="n">
        <v>0</v>
      </c>
      <c r="F14" s="0" t="n">
        <v>30</v>
      </c>
      <c r="G14" s="0" t="n">
        <v>1</v>
      </c>
      <c r="I14" s="0" t="n">
        <v>0</v>
      </c>
      <c r="K14" s="0" t="n">
        <v>5</v>
      </c>
      <c r="L14" s="0" t="n">
        <v>0</v>
      </c>
      <c r="M14" s="0" t="n">
        <v>0</v>
      </c>
      <c r="O14" s="0" t="n">
        <v>4</v>
      </c>
      <c r="P14" s="0" t="n">
        <v>0</v>
      </c>
      <c r="Q14" s="0" t="n">
        <v>1</v>
      </c>
    </row>
    <row r="15" customFormat="false" ht="12.8" hidden="false" customHeight="false" outlineLevel="0" collapsed="false">
      <c r="A15" s="2" t="n">
        <v>13</v>
      </c>
      <c r="B15" s="2" t="n">
        <v>8</v>
      </c>
      <c r="C15" s="2" t="n">
        <v>9</v>
      </c>
      <c r="D15" s="0" t="n">
        <v>1</v>
      </c>
      <c r="E15" s="0" t="n">
        <v>0</v>
      </c>
      <c r="F15" s="0" t="n">
        <v>6</v>
      </c>
      <c r="G15" s="0" t="n">
        <v>14</v>
      </c>
      <c r="I15" s="0" t="n">
        <v>0</v>
      </c>
      <c r="J15" s="0" t="n">
        <v>9</v>
      </c>
      <c r="L15" s="0" t="n">
        <v>2</v>
      </c>
      <c r="M15" s="0" t="n">
        <v>1</v>
      </c>
      <c r="N15" s="0" t="n">
        <v>5</v>
      </c>
      <c r="O15" s="0" t="n">
        <v>21</v>
      </c>
      <c r="P15" s="0" t="n">
        <v>3</v>
      </c>
      <c r="Q15" s="0" t="n">
        <v>0</v>
      </c>
    </row>
    <row r="16" customFormat="false" ht="12.8" hidden="false" customHeight="false" outlineLevel="0" collapsed="false">
      <c r="A16" s="2" t="n">
        <v>14</v>
      </c>
      <c r="B16" s="2" t="n">
        <v>24</v>
      </c>
      <c r="C16" s="2" t="n">
        <v>2</v>
      </c>
      <c r="E16" s="0" t="n">
        <v>0</v>
      </c>
      <c r="F16" s="0" t="n">
        <v>5</v>
      </c>
      <c r="G16" s="0" t="n">
        <v>1</v>
      </c>
      <c r="H16" s="0" t="n">
        <v>4</v>
      </c>
      <c r="I16" s="0" t="n">
        <v>4</v>
      </c>
      <c r="J16" s="0" t="n">
        <v>7</v>
      </c>
      <c r="K16" s="0" t="n">
        <v>5</v>
      </c>
      <c r="L16" s="0" t="n">
        <v>11</v>
      </c>
      <c r="M16" s="0" t="n">
        <v>0</v>
      </c>
      <c r="N16" s="0" t="n">
        <v>8</v>
      </c>
      <c r="P16" s="0" t="n">
        <v>2</v>
      </c>
      <c r="Q16" s="0" t="n">
        <v>0</v>
      </c>
    </row>
    <row r="17" customFormat="false" ht="12.8" hidden="false" customHeight="false" outlineLevel="0" collapsed="false">
      <c r="A17" s="2" t="n">
        <v>15</v>
      </c>
      <c r="B17" s="2" t="n">
        <v>18</v>
      </c>
      <c r="C17" s="2" t="n">
        <v>2</v>
      </c>
      <c r="D17" s="0" t="n">
        <v>9</v>
      </c>
      <c r="E17" s="0" t="n">
        <v>0</v>
      </c>
      <c r="F17" s="0" t="n">
        <v>5</v>
      </c>
      <c r="G17" s="0" t="n">
        <v>4</v>
      </c>
      <c r="H17" s="0" t="n">
        <v>0</v>
      </c>
      <c r="L17" s="0" t="n">
        <v>5</v>
      </c>
      <c r="N17" s="0" t="n">
        <v>8</v>
      </c>
      <c r="O17" s="0" t="n">
        <v>11</v>
      </c>
      <c r="P17" s="0" t="n">
        <v>10</v>
      </c>
      <c r="Q17" s="0" t="n">
        <v>2</v>
      </c>
    </row>
    <row r="18" customFormat="false" ht="12.8" hidden="false" customHeight="false" outlineLevel="0" collapsed="false">
      <c r="A18" s="2" t="n">
        <v>16</v>
      </c>
      <c r="B18" s="2" t="n">
        <v>25</v>
      </c>
      <c r="C18" s="2"/>
      <c r="D18" s="0" t="n">
        <v>14</v>
      </c>
      <c r="F18" s="0" t="n">
        <v>8</v>
      </c>
      <c r="G18" s="0" t="n">
        <v>1</v>
      </c>
      <c r="H18" s="0" t="n">
        <v>0</v>
      </c>
      <c r="I18" s="0" t="n">
        <v>0</v>
      </c>
      <c r="J18" s="0" t="n">
        <v>20</v>
      </c>
      <c r="K18" s="0" t="n">
        <v>3</v>
      </c>
      <c r="L18" s="0" t="n">
        <v>0</v>
      </c>
      <c r="M18" s="0" t="n">
        <v>0</v>
      </c>
      <c r="Q18" s="0" t="n">
        <v>0</v>
      </c>
    </row>
    <row r="19" customFormat="false" ht="12.8" hidden="false" customHeight="false" outlineLevel="0" collapsed="false">
      <c r="A19" s="2" t="n">
        <v>17</v>
      </c>
      <c r="B19" s="2" t="n">
        <v>5</v>
      </c>
      <c r="C19" s="2"/>
      <c r="E19" s="0" t="n">
        <v>0</v>
      </c>
      <c r="F19" s="0" t="n">
        <v>10</v>
      </c>
      <c r="G19" s="0" t="n">
        <v>1</v>
      </c>
      <c r="H19" s="0" t="n">
        <v>4</v>
      </c>
      <c r="I19" s="0" t="n">
        <v>0</v>
      </c>
      <c r="J19" s="0" t="n">
        <v>14</v>
      </c>
      <c r="K19" s="0" t="n">
        <v>23</v>
      </c>
      <c r="L19" s="0" t="n">
        <v>0</v>
      </c>
      <c r="N19" s="0" t="n">
        <v>6</v>
      </c>
      <c r="O19" s="0" t="n">
        <v>4</v>
      </c>
      <c r="P19" s="0" t="n">
        <v>1</v>
      </c>
    </row>
    <row r="20" customFormat="false" ht="12.8" hidden="false" customHeight="false" outlineLevel="0" collapsed="false">
      <c r="A20" s="2" t="n">
        <v>18</v>
      </c>
      <c r="B20" s="2" t="n">
        <v>8</v>
      </c>
      <c r="C20" s="2" t="n">
        <v>7</v>
      </c>
      <c r="D20" s="0" t="n">
        <v>0</v>
      </c>
      <c r="E20" s="0" t="n">
        <v>2</v>
      </c>
      <c r="F20" s="0" t="n">
        <v>7</v>
      </c>
      <c r="H20" s="0" t="n">
        <v>5</v>
      </c>
      <c r="I20" s="0" t="n">
        <v>0</v>
      </c>
      <c r="J20" s="0" t="n">
        <v>23</v>
      </c>
      <c r="K20" s="0" t="n">
        <v>18</v>
      </c>
      <c r="L20" s="0" t="n">
        <v>0</v>
      </c>
      <c r="M20" s="0" t="n">
        <v>0</v>
      </c>
      <c r="N20" s="0" t="n">
        <v>10</v>
      </c>
      <c r="O20" s="0" t="n">
        <v>8</v>
      </c>
      <c r="P20" s="0" t="n">
        <v>3</v>
      </c>
      <c r="Q20" s="0" t="n">
        <v>0</v>
      </c>
    </row>
    <row r="21" customFormat="false" ht="12.8" hidden="false" customHeight="false" outlineLevel="0" collapsed="false">
      <c r="A21" s="2" t="n">
        <v>19</v>
      </c>
      <c r="B21" s="2" t="n">
        <v>18</v>
      </c>
      <c r="C21" s="2" t="n">
        <v>3</v>
      </c>
      <c r="D21" s="0" t="n">
        <v>0</v>
      </c>
      <c r="E21" s="0" t="n">
        <v>1</v>
      </c>
      <c r="F21" s="0" t="n">
        <v>12</v>
      </c>
      <c r="G21" s="0" t="n">
        <v>8</v>
      </c>
      <c r="H21" s="0" t="n">
        <v>0</v>
      </c>
      <c r="J21" s="0" t="n">
        <v>19</v>
      </c>
      <c r="K21" s="0" t="n">
        <v>9</v>
      </c>
      <c r="L21" s="0" t="n">
        <v>2</v>
      </c>
      <c r="M21" s="0" t="n">
        <v>0</v>
      </c>
      <c r="N21" s="0" t="n">
        <v>15</v>
      </c>
      <c r="O21" s="0" t="n">
        <v>0</v>
      </c>
      <c r="P21" s="0" t="n">
        <v>0</v>
      </c>
      <c r="Q21" s="0" t="n">
        <v>0</v>
      </c>
    </row>
    <row r="22" customFormat="false" ht="12.8" hidden="false" customHeight="false" outlineLevel="0" collapsed="false">
      <c r="A22" s="2" t="n">
        <v>20</v>
      </c>
      <c r="B22" s="2" t="n">
        <v>25</v>
      </c>
      <c r="C22" s="2" t="n">
        <v>24</v>
      </c>
      <c r="D22" s="0" t="n">
        <v>12</v>
      </c>
      <c r="F22" s="0" t="n">
        <v>12</v>
      </c>
      <c r="G22" s="0" t="n">
        <v>15</v>
      </c>
      <c r="H22" s="0" t="n">
        <v>3</v>
      </c>
      <c r="I22" s="0" t="n">
        <v>2</v>
      </c>
      <c r="J22" s="0" t="n">
        <v>10</v>
      </c>
      <c r="K22" s="0" t="n">
        <v>0</v>
      </c>
      <c r="L22" s="0" t="n">
        <v>3</v>
      </c>
      <c r="M22" s="0" t="n">
        <v>1</v>
      </c>
      <c r="N22" s="0" t="n">
        <v>11</v>
      </c>
      <c r="O22" s="0" t="n">
        <v>17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2" t="n">
        <v>21</v>
      </c>
      <c r="B23" s="2" t="n">
        <v>28</v>
      </c>
      <c r="C23" s="2"/>
      <c r="E23" s="0" t="n">
        <v>0</v>
      </c>
      <c r="F23" s="0" t="n">
        <v>27</v>
      </c>
      <c r="H23" s="0" t="n">
        <v>0</v>
      </c>
      <c r="I23" s="0" t="n">
        <v>0</v>
      </c>
      <c r="J23" s="0" t="n">
        <v>12</v>
      </c>
      <c r="K23" s="0" t="n">
        <v>21</v>
      </c>
      <c r="L23" s="0" t="n">
        <v>6</v>
      </c>
      <c r="M23" s="0" t="n">
        <v>1</v>
      </c>
      <c r="N23" s="0" t="n">
        <v>16</v>
      </c>
      <c r="O23" s="0" t="n">
        <v>4</v>
      </c>
      <c r="P23" s="0" t="n">
        <v>0</v>
      </c>
      <c r="Q23" s="0" t="n">
        <v>0</v>
      </c>
    </row>
    <row r="24" customFormat="false" ht="12.8" hidden="false" customHeight="false" outlineLevel="0" collapsed="false">
      <c r="A24" s="2" t="n">
        <v>22</v>
      </c>
      <c r="B24" s="2" t="n">
        <v>28</v>
      </c>
      <c r="C24" s="2" t="n">
        <v>2</v>
      </c>
      <c r="E24" s="0" t="n">
        <v>0</v>
      </c>
      <c r="F24" s="0" t="n">
        <v>22</v>
      </c>
      <c r="G24" s="0" t="n">
        <v>2</v>
      </c>
      <c r="I24" s="0" t="n">
        <v>0</v>
      </c>
      <c r="J24" s="0" t="n">
        <v>12</v>
      </c>
      <c r="L24" s="0" t="n">
        <v>0</v>
      </c>
      <c r="M24" s="0" t="n">
        <v>3</v>
      </c>
      <c r="N24" s="0" t="n">
        <v>28</v>
      </c>
      <c r="O24" s="0" t="n">
        <v>1</v>
      </c>
      <c r="P24" s="0" t="n">
        <v>0</v>
      </c>
    </row>
    <row r="25" customFormat="false" ht="12.8" hidden="false" customHeight="false" outlineLevel="0" collapsed="false">
      <c r="A25" s="2" t="n">
        <v>23</v>
      </c>
      <c r="B25" s="2" t="n">
        <v>17</v>
      </c>
      <c r="C25" s="2" t="n">
        <v>10</v>
      </c>
      <c r="F25" s="0" t="n">
        <v>5</v>
      </c>
      <c r="G25" s="0" t="n">
        <v>0</v>
      </c>
      <c r="H25" s="0" t="n">
        <v>6</v>
      </c>
      <c r="I25" s="0" t="n">
        <v>0</v>
      </c>
      <c r="K25" s="0" t="n">
        <v>6</v>
      </c>
      <c r="M25" s="0" t="n">
        <v>0</v>
      </c>
      <c r="N25" s="0" t="n">
        <v>8</v>
      </c>
      <c r="P25" s="0" t="n">
        <v>1</v>
      </c>
      <c r="Q25" s="0" t="n">
        <v>0</v>
      </c>
    </row>
    <row r="26" customFormat="false" ht="12.8" hidden="false" customHeight="false" outlineLevel="0" collapsed="false">
      <c r="A26" s="2" t="n">
        <v>24</v>
      </c>
      <c r="B26" s="2" t="n">
        <v>17</v>
      </c>
      <c r="C26" s="2" t="n">
        <v>19</v>
      </c>
      <c r="D26" s="0" t="n">
        <v>6</v>
      </c>
      <c r="E26" s="0" t="n">
        <v>0</v>
      </c>
      <c r="F26" s="0" t="n">
        <v>8</v>
      </c>
      <c r="G26" s="0" t="n">
        <v>16</v>
      </c>
      <c r="H26" s="0" t="n">
        <v>0</v>
      </c>
      <c r="J26" s="0" t="n">
        <v>17</v>
      </c>
      <c r="K26" s="0" t="n">
        <v>2</v>
      </c>
      <c r="M26" s="0" t="n">
        <v>3</v>
      </c>
      <c r="N26" s="0" t="n">
        <v>15</v>
      </c>
      <c r="O26" s="0" t="n">
        <v>3</v>
      </c>
      <c r="Q26" s="0" t="n">
        <v>0</v>
      </c>
    </row>
    <row r="27" customFormat="false" ht="12.8" hidden="false" customHeight="false" outlineLevel="0" collapsed="false">
      <c r="A27" s="2" t="n">
        <v>25</v>
      </c>
      <c r="B27" s="2" t="n">
        <v>26</v>
      </c>
      <c r="C27" s="2" t="n">
        <v>22</v>
      </c>
      <c r="E27" s="0" t="n">
        <v>7</v>
      </c>
      <c r="G27" s="0" t="n">
        <v>2</v>
      </c>
      <c r="H27" s="0" t="n">
        <v>1</v>
      </c>
      <c r="I27" s="0" t="n">
        <v>0</v>
      </c>
      <c r="Q27" s="0" t="n">
        <v>0</v>
      </c>
    </row>
    <row r="28" customFormat="false" ht="12.8" hidden="false" customHeight="false" outlineLevel="0" collapsed="false">
      <c r="A28" s="2" t="n">
        <v>26</v>
      </c>
      <c r="B28" s="2" t="n">
        <v>13</v>
      </c>
      <c r="C28" s="2" t="n">
        <v>4</v>
      </c>
      <c r="D28" s="0" t="n">
        <v>7</v>
      </c>
      <c r="F28" s="0" t="n">
        <v>30</v>
      </c>
      <c r="G28" s="0" t="n">
        <v>1</v>
      </c>
      <c r="H28" s="0" t="n">
        <v>0</v>
      </c>
      <c r="I28" s="0" t="n">
        <v>0</v>
      </c>
      <c r="J28" s="0" t="n">
        <v>27</v>
      </c>
      <c r="K28" s="0" t="n">
        <v>1</v>
      </c>
      <c r="L28" s="0" t="n">
        <v>0</v>
      </c>
      <c r="M28" s="0" t="n">
        <v>3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2" t="n">
        <v>27</v>
      </c>
      <c r="C29" s="2"/>
      <c r="E29" s="0" t="n">
        <v>3</v>
      </c>
      <c r="G29" s="0" t="n">
        <v>2</v>
      </c>
      <c r="I29" s="0" t="n">
        <v>0</v>
      </c>
      <c r="J29" s="0" t="n">
        <v>13</v>
      </c>
      <c r="N29" s="0" t="n">
        <v>13</v>
      </c>
      <c r="O29" s="0" t="n">
        <v>16</v>
      </c>
    </row>
    <row r="30" customFormat="false" ht="12.8" hidden="false" customHeight="false" outlineLevel="0" collapsed="false">
      <c r="A30" s="2" t="n">
        <v>28</v>
      </c>
      <c r="B30" s="2" t="n">
        <v>12</v>
      </c>
      <c r="C30" s="2"/>
      <c r="D30" s="0" t="n">
        <v>12</v>
      </c>
      <c r="E30" s="0" t="n">
        <v>0</v>
      </c>
      <c r="F30" s="0" t="n">
        <v>14</v>
      </c>
      <c r="G30" s="0" t="n">
        <v>4</v>
      </c>
      <c r="H30" s="0" t="n">
        <v>8</v>
      </c>
      <c r="I30" s="0" t="n">
        <v>1</v>
      </c>
      <c r="J30" s="0" t="n">
        <v>30</v>
      </c>
      <c r="K30" s="0" t="n">
        <v>1</v>
      </c>
      <c r="L30" s="0" t="n">
        <v>0</v>
      </c>
      <c r="N30" s="0" t="n">
        <v>27</v>
      </c>
      <c r="O30" s="0" t="n">
        <v>16</v>
      </c>
      <c r="Q30" s="0" t="n">
        <v>0</v>
      </c>
    </row>
    <row r="31" customFormat="false" ht="12.8" hidden="false" customHeight="false" outlineLevel="0" collapsed="false">
      <c r="A31" s="2" t="n">
        <v>29</v>
      </c>
      <c r="B31" s="2" t="n">
        <v>22</v>
      </c>
      <c r="C31" s="2" t="n">
        <v>5</v>
      </c>
      <c r="D31" s="0" t="n">
        <v>1</v>
      </c>
      <c r="E31" s="0" t="n">
        <v>0</v>
      </c>
      <c r="F31" s="0" t="n">
        <v>30</v>
      </c>
      <c r="H31" s="0" t="n">
        <v>0</v>
      </c>
      <c r="I31" s="0" t="n">
        <v>1</v>
      </c>
      <c r="K31" s="0" t="n">
        <v>7</v>
      </c>
      <c r="L31" s="0" t="n">
        <v>7</v>
      </c>
      <c r="M31" s="0" t="n">
        <v>0</v>
      </c>
      <c r="P31" s="0" t="n">
        <v>0</v>
      </c>
      <c r="Q31" s="0" t="n">
        <v>0</v>
      </c>
    </row>
    <row r="32" customFormat="false" ht="12.8" hidden="false" customHeight="false" outlineLevel="0" collapsed="false">
      <c r="A32" s="2" t="n">
        <v>30</v>
      </c>
      <c r="B32" s="2" t="n">
        <v>24</v>
      </c>
      <c r="C32" s="2" t="n">
        <v>18</v>
      </c>
      <c r="D32" s="0" t="n">
        <v>3</v>
      </c>
      <c r="E32" s="0" t="n">
        <v>2</v>
      </c>
      <c r="F32" s="0" t="n">
        <v>27</v>
      </c>
      <c r="G32" s="0" t="n">
        <v>0</v>
      </c>
      <c r="H32" s="0" t="n">
        <v>10</v>
      </c>
      <c r="J32" s="0" t="n">
        <v>16</v>
      </c>
      <c r="K32" s="0" t="n">
        <v>0</v>
      </c>
      <c r="L32" s="0" t="n">
        <v>0</v>
      </c>
      <c r="M32" s="0" t="n">
        <v>0</v>
      </c>
      <c r="N32" s="0" t="n">
        <v>6</v>
      </c>
      <c r="O32" s="0" t="n">
        <v>1</v>
      </c>
      <c r="P32" s="0" t="n">
        <v>8</v>
      </c>
      <c r="Q32" s="0" t="n">
        <v>0</v>
      </c>
    </row>
    <row r="33" customFormat="false" ht="12.8" hidden="false" customHeight="false" outlineLevel="0" collapsed="false">
      <c r="A33" s="2" t="n">
        <v>31</v>
      </c>
      <c r="C33" s="2" t="n">
        <v>19</v>
      </c>
      <c r="H33" s="0" t="n">
        <v>0</v>
      </c>
      <c r="I33" s="0" t="n">
        <v>1</v>
      </c>
      <c r="K33" s="0" t="n">
        <v>3</v>
      </c>
      <c r="L33" s="0" t="n">
        <v>1</v>
      </c>
      <c r="Q33" s="0" t="n">
        <v>0</v>
      </c>
    </row>
    <row r="34" customFormat="false" ht="12.8" hidden="false" customHeight="false" outlineLevel="0" collapsed="false">
      <c r="A34" s="2" t="n">
        <v>32</v>
      </c>
      <c r="B34" s="2" t="n">
        <v>13</v>
      </c>
      <c r="C34" s="2" t="n">
        <v>1</v>
      </c>
      <c r="F34" s="0" t="n">
        <v>13</v>
      </c>
      <c r="G34" s="0" t="n">
        <v>4</v>
      </c>
      <c r="I34" s="0" t="n">
        <v>0</v>
      </c>
      <c r="J34" s="0" t="n">
        <v>18</v>
      </c>
      <c r="O34" s="0" t="n">
        <v>2</v>
      </c>
      <c r="P34" s="0" t="n">
        <v>1</v>
      </c>
      <c r="Q34" s="0" t="n">
        <v>0</v>
      </c>
    </row>
    <row r="35" customFormat="false" ht="12.8" hidden="false" customHeight="false" outlineLevel="0" collapsed="false">
      <c r="A35" s="2" t="n">
        <v>33</v>
      </c>
      <c r="B35" s="2" t="n">
        <v>17</v>
      </c>
      <c r="C35" s="2" t="n">
        <v>0</v>
      </c>
      <c r="D35" s="0" t="n">
        <v>14</v>
      </c>
      <c r="E35" s="0" t="n">
        <v>0</v>
      </c>
      <c r="F35" s="0" t="n">
        <v>12</v>
      </c>
      <c r="H35" s="0" t="n">
        <v>6</v>
      </c>
      <c r="I35" s="0" t="n">
        <v>0</v>
      </c>
      <c r="J35" s="0" t="n">
        <v>16</v>
      </c>
      <c r="K35" s="0" t="n">
        <v>12</v>
      </c>
      <c r="L35" s="0" t="n">
        <v>4</v>
      </c>
      <c r="N35" s="0" t="n">
        <v>18</v>
      </c>
      <c r="O35" s="0" t="n">
        <v>1</v>
      </c>
      <c r="P35" s="0" t="n">
        <v>1</v>
      </c>
      <c r="Q35" s="0" t="n">
        <v>2</v>
      </c>
    </row>
    <row r="36" customFormat="false" ht="12.8" hidden="false" customHeight="false" outlineLevel="0" collapsed="false">
      <c r="A36" s="2" t="n">
        <v>34</v>
      </c>
      <c r="B36" s="2" t="n">
        <v>16</v>
      </c>
      <c r="C36" s="2" t="n">
        <v>1</v>
      </c>
      <c r="D36" s="0" t="n">
        <v>10</v>
      </c>
      <c r="E36" s="0" t="n">
        <v>0</v>
      </c>
      <c r="F36" s="0" t="n">
        <v>12</v>
      </c>
      <c r="H36" s="0" t="n">
        <v>4</v>
      </c>
      <c r="I36" s="0" t="n">
        <v>0</v>
      </c>
      <c r="J36" s="0" t="n">
        <v>19</v>
      </c>
      <c r="K36" s="0" t="n">
        <v>9</v>
      </c>
      <c r="L36" s="0" t="n">
        <v>1</v>
      </c>
      <c r="M36" s="0" t="n">
        <v>0</v>
      </c>
      <c r="P36" s="0" t="n">
        <v>1</v>
      </c>
      <c r="Q36" s="0" t="n">
        <v>0</v>
      </c>
    </row>
    <row r="37" customFormat="false" ht="12.8" hidden="false" customHeight="false" outlineLevel="0" collapsed="false">
      <c r="A37" s="2" t="n">
        <v>35</v>
      </c>
      <c r="B37" s="2" t="n">
        <v>27</v>
      </c>
      <c r="C37" s="2" t="n">
        <v>12</v>
      </c>
      <c r="D37" s="0" t="n">
        <v>5</v>
      </c>
      <c r="E37" s="0" t="n">
        <v>0</v>
      </c>
      <c r="F37" s="0" t="n">
        <v>25</v>
      </c>
      <c r="H37" s="0" t="n">
        <v>12</v>
      </c>
      <c r="I37" s="0" t="n">
        <v>0</v>
      </c>
      <c r="J37" s="0" t="n">
        <v>6</v>
      </c>
      <c r="K37" s="0" t="n">
        <v>20</v>
      </c>
      <c r="L37" s="0" t="n">
        <v>0</v>
      </c>
      <c r="M37" s="0" t="n">
        <v>5</v>
      </c>
      <c r="N37" s="0" t="n">
        <v>3</v>
      </c>
      <c r="Q37" s="0" t="n">
        <v>1</v>
      </c>
    </row>
    <row r="38" customFormat="false" ht="12.8" hidden="false" customHeight="false" outlineLevel="0" collapsed="false">
      <c r="A38" s="2" t="n">
        <v>36</v>
      </c>
      <c r="C38" s="2"/>
      <c r="D38" s="0" t="n">
        <v>0</v>
      </c>
      <c r="E38" s="0" t="n">
        <v>2</v>
      </c>
      <c r="F38" s="0" t="n">
        <v>17</v>
      </c>
      <c r="G38" s="0" t="n">
        <v>0</v>
      </c>
      <c r="H38" s="0" t="n">
        <v>2</v>
      </c>
      <c r="I38" s="0" t="n">
        <v>0</v>
      </c>
      <c r="J38" s="0" t="n">
        <v>5</v>
      </c>
      <c r="K38" s="0" t="n">
        <v>0</v>
      </c>
      <c r="L38" s="0" t="n">
        <v>0</v>
      </c>
      <c r="M38" s="0" t="n">
        <v>3</v>
      </c>
      <c r="O38" s="0" t="n">
        <v>0</v>
      </c>
      <c r="Q38" s="0" t="n">
        <v>7</v>
      </c>
    </row>
    <row r="39" customFormat="false" ht="12.8" hidden="false" customHeight="false" outlineLevel="0" collapsed="false">
      <c r="A39" s="2" t="n">
        <v>37</v>
      </c>
      <c r="B39" s="2" t="n">
        <v>5</v>
      </c>
      <c r="C39" s="2"/>
      <c r="D39" s="0" t="n">
        <v>2</v>
      </c>
      <c r="E39" s="0" t="n">
        <v>0</v>
      </c>
      <c r="F39" s="0" t="n">
        <v>21</v>
      </c>
      <c r="G39" s="0" t="n">
        <v>3</v>
      </c>
      <c r="H39" s="0" t="n">
        <v>5</v>
      </c>
      <c r="I39" s="0" t="n">
        <v>0</v>
      </c>
      <c r="J39" s="0" t="n">
        <v>15</v>
      </c>
      <c r="K39" s="0" t="n">
        <v>0</v>
      </c>
      <c r="L39" s="0" t="n">
        <v>1</v>
      </c>
      <c r="M39" s="0" t="n">
        <v>0</v>
      </c>
      <c r="N39" s="0" t="n">
        <v>4</v>
      </c>
      <c r="O39" s="0" t="n">
        <v>1</v>
      </c>
      <c r="P39" s="0" t="n">
        <v>2</v>
      </c>
      <c r="Q39" s="0" t="n">
        <v>0</v>
      </c>
    </row>
    <row r="40" customFormat="false" ht="12.8" hidden="false" customHeight="false" outlineLevel="0" collapsed="false">
      <c r="A40" s="2" t="n">
        <v>38</v>
      </c>
      <c r="B40" s="2" t="n">
        <v>14</v>
      </c>
      <c r="C40" s="2" t="n">
        <v>13</v>
      </c>
      <c r="D40" s="0" t="n">
        <v>1</v>
      </c>
      <c r="E40" s="0" t="n">
        <v>0</v>
      </c>
      <c r="G40" s="0" t="n">
        <v>8</v>
      </c>
      <c r="H40" s="0" t="n">
        <v>2</v>
      </c>
      <c r="I40" s="0" t="n">
        <v>0</v>
      </c>
      <c r="J40" s="0" t="n">
        <v>19</v>
      </c>
      <c r="K40" s="0" t="n">
        <v>6</v>
      </c>
      <c r="L40" s="0" t="n">
        <v>0</v>
      </c>
      <c r="M40" s="0" t="n">
        <v>1</v>
      </c>
      <c r="N40" s="0" t="n">
        <v>17</v>
      </c>
      <c r="O40" s="0" t="n">
        <v>0</v>
      </c>
      <c r="P40" s="0" t="n">
        <v>1</v>
      </c>
      <c r="Q40" s="0" t="n">
        <v>0</v>
      </c>
    </row>
    <row r="41" customFormat="false" ht="12.8" hidden="false" customHeight="false" outlineLevel="0" collapsed="false">
      <c r="A41" s="2" t="n">
        <v>39</v>
      </c>
      <c r="B41" s="2" t="n">
        <v>15</v>
      </c>
      <c r="C41" s="2" t="n">
        <v>28</v>
      </c>
      <c r="D41" s="0" t="n">
        <v>2</v>
      </c>
      <c r="E41" s="0" t="n">
        <v>0</v>
      </c>
      <c r="F41" s="0" t="n">
        <v>30</v>
      </c>
      <c r="G41" s="0" t="n">
        <v>12</v>
      </c>
      <c r="H41" s="0" t="n">
        <v>0</v>
      </c>
      <c r="I41" s="0" t="n">
        <v>0</v>
      </c>
      <c r="L41" s="0" t="n">
        <v>2</v>
      </c>
      <c r="M41" s="0" t="n">
        <v>0</v>
      </c>
      <c r="N41" s="0" t="n">
        <v>20</v>
      </c>
      <c r="O41" s="0" t="n">
        <v>10</v>
      </c>
    </row>
    <row r="42" customFormat="false" ht="12.8" hidden="false" customHeight="false" outlineLevel="0" collapsed="false">
      <c r="A42" s="2" t="n">
        <v>40</v>
      </c>
      <c r="B42" s="2" t="n">
        <v>12</v>
      </c>
      <c r="C42" s="2" t="n">
        <v>8</v>
      </c>
      <c r="D42" s="0" t="n">
        <v>1</v>
      </c>
      <c r="E42" s="0" t="n">
        <v>0</v>
      </c>
      <c r="F42" s="0" t="n">
        <v>28</v>
      </c>
      <c r="G42" s="0" t="n">
        <v>3</v>
      </c>
      <c r="H42" s="0" t="n">
        <v>3</v>
      </c>
      <c r="J42" s="0" t="n">
        <v>27</v>
      </c>
      <c r="K42" s="0" t="n">
        <v>11</v>
      </c>
      <c r="M42" s="0" t="n">
        <v>1</v>
      </c>
      <c r="N42" s="0" t="n">
        <v>19</v>
      </c>
      <c r="O42" s="0" t="n">
        <v>1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2" t="n">
        <v>41</v>
      </c>
      <c r="C43" s="2" t="n">
        <v>23</v>
      </c>
      <c r="D43" s="0" t="n">
        <v>0</v>
      </c>
      <c r="G43" s="0" t="n">
        <v>4</v>
      </c>
      <c r="H43" s="0" t="n">
        <v>2</v>
      </c>
      <c r="I43" s="0" t="n">
        <v>2</v>
      </c>
      <c r="J43" s="0" t="n">
        <v>8</v>
      </c>
      <c r="K43" s="0" t="n">
        <v>26</v>
      </c>
      <c r="L43" s="0" t="n">
        <v>0</v>
      </c>
      <c r="N43" s="0" t="n">
        <v>12</v>
      </c>
      <c r="O43" s="0" t="n">
        <v>2</v>
      </c>
      <c r="P43" s="0" t="n">
        <v>13</v>
      </c>
      <c r="Q43" s="0" t="n">
        <v>0</v>
      </c>
    </row>
    <row r="44" customFormat="false" ht="12.8" hidden="false" customHeight="false" outlineLevel="0" collapsed="false">
      <c r="A44" s="2" t="n">
        <v>42</v>
      </c>
      <c r="C44" s="2" t="n">
        <v>10</v>
      </c>
      <c r="D44" s="0" t="n">
        <v>4</v>
      </c>
      <c r="E44" s="0" t="n">
        <v>2</v>
      </c>
      <c r="G44" s="0" t="n">
        <v>5</v>
      </c>
      <c r="H44" s="0" t="n">
        <v>3</v>
      </c>
      <c r="I44" s="0" t="n">
        <v>0</v>
      </c>
      <c r="J44" s="0" t="n">
        <v>16</v>
      </c>
      <c r="K44" s="0" t="n">
        <v>22</v>
      </c>
      <c r="L44" s="0" t="n">
        <v>0</v>
      </c>
      <c r="M44" s="0" t="n">
        <v>0</v>
      </c>
      <c r="N44" s="0" t="n">
        <v>6</v>
      </c>
      <c r="O44" s="0" t="n">
        <v>6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2" t="n">
        <v>43</v>
      </c>
      <c r="C45" s="2" t="n">
        <v>20</v>
      </c>
      <c r="D45" s="0" t="n">
        <v>1</v>
      </c>
      <c r="E45" s="0" t="n">
        <v>0</v>
      </c>
      <c r="F45" s="0" t="n">
        <v>30</v>
      </c>
      <c r="G45" s="0" t="n">
        <v>6</v>
      </c>
      <c r="J45" s="0" t="n">
        <v>21</v>
      </c>
      <c r="K45" s="0" t="n">
        <v>18</v>
      </c>
      <c r="L45" s="0" t="n">
        <v>15</v>
      </c>
      <c r="M45" s="0" t="n">
        <v>6</v>
      </c>
      <c r="O45" s="0" t="n">
        <v>7</v>
      </c>
      <c r="P45" s="0" t="n">
        <v>7</v>
      </c>
      <c r="Q45" s="0" t="n">
        <v>0</v>
      </c>
    </row>
    <row r="46" customFormat="false" ht="12.8" hidden="false" customHeight="false" outlineLevel="0" collapsed="false">
      <c r="A46" s="2" t="n">
        <v>44</v>
      </c>
      <c r="B46" s="2" t="n">
        <v>26</v>
      </c>
      <c r="C46" s="2" t="n">
        <v>4</v>
      </c>
      <c r="D46" s="0" t="n">
        <v>0</v>
      </c>
      <c r="F46" s="0" t="n">
        <v>4</v>
      </c>
      <c r="G46" s="0" t="n">
        <v>5</v>
      </c>
      <c r="H46" s="0" t="n">
        <v>0</v>
      </c>
      <c r="I46" s="0" t="n">
        <v>0</v>
      </c>
      <c r="J46" s="0" t="n">
        <v>14</v>
      </c>
      <c r="K46" s="0" t="n">
        <v>11</v>
      </c>
      <c r="L46" s="0" t="n">
        <v>0</v>
      </c>
      <c r="M46" s="0" t="n">
        <v>0</v>
      </c>
      <c r="N46" s="0" t="n">
        <v>25</v>
      </c>
      <c r="O46" s="0" t="n">
        <v>2</v>
      </c>
      <c r="P46" s="0" t="n">
        <v>0</v>
      </c>
      <c r="Q46" s="0" t="n">
        <v>5</v>
      </c>
    </row>
    <row r="47" customFormat="false" ht="12.8" hidden="false" customHeight="false" outlineLevel="0" collapsed="false">
      <c r="A47" s="2" t="n">
        <v>45</v>
      </c>
      <c r="B47" s="2" t="n">
        <v>30</v>
      </c>
      <c r="C47" s="2"/>
      <c r="D47" s="0" t="n">
        <v>1</v>
      </c>
      <c r="E47" s="0" t="n">
        <v>0</v>
      </c>
      <c r="F47" s="0" t="n">
        <v>30</v>
      </c>
      <c r="G47" s="0" t="n">
        <v>16</v>
      </c>
      <c r="H47" s="0" t="n">
        <v>8</v>
      </c>
      <c r="J47" s="0" t="n">
        <v>30</v>
      </c>
      <c r="K47" s="0" t="n">
        <v>1</v>
      </c>
      <c r="M47" s="0" t="n">
        <v>0</v>
      </c>
      <c r="N47" s="0" t="n">
        <v>17</v>
      </c>
      <c r="O47" s="0" t="n">
        <v>5</v>
      </c>
      <c r="P47" s="0" t="n">
        <v>16</v>
      </c>
      <c r="Q47" s="0" t="n">
        <v>0</v>
      </c>
    </row>
    <row r="48" customFormat="false" ht="12.8" hidden="false" customHeight="false" outlineLevel="0" collapsed="false">
      <c r="A48" s="2" t="n">
        <v>46</v>
      </c>
      <c r="B48" s="2" t="n">
        <v>5</v>
      </c>
      <c r="C48" s="2" t="n">
        <v>26</v>
      </c>
      <c r="D48" s="0" t="n">
        <v>7</v>
      </c>
      <c r="E48" s="0" t="n">
        <v>1</v>
      </c>
      <c r="F48" s="0" t="n">
        <v>12</v>
      </c>
      <c r="G48" s="0" t="n">
        <v>29</v>
      </c>
      <c r="H48" s="0" t="n">
        <v>0</v>
      </c>
      <c r="I48" s="0" t="n">
        <v>0</v>
      </c>
      <c r="J48" s="0" t="n">
        <v>3</v>
      </c>
      <c r="K48" s="0" t="n">
        <v>3</v>
      </c>
      <c r="L48" s="0" t="n">
        <v>0</v>
      </c>
      <c r="N48" s="0" t="n">
        <v>16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2" t="n">
        <v>47</v>
      </c>
      <c r="B49" s="2" t="n">
        <v>18</v>
      </c>
      <c r="C49" s="2"/>
      <c r="D49" s="0" t="n">
        <v>0</v>
      </c>
      <c r="E49" s="0" t="n">
        <v>7</v>
      </c>
      <c r="F49" s="0" t="n">
        <v>10</v>
      </c>
      <c r="G49" s="0" t="n">
        <v>4</v>
      </c>
      <c r="H49" s="0" t="n">
        <v>0</v>
      </c>
      <c r="J49" s="0" t="n">
        <v>5</v>
      </c>
      <c r="K49" s="0" t="n">
        <v>2</v>
      </c>
      <c r="L49" s="0" t="n">
        <v>5</v>
      </c>
      <c r="M49" s="0" t="n">
        <v>0</v>
      </c>
      <c r="N49" s="0" t="n">
        <v>19</v>
      </c>
      <c r="O49" s="0" t="n">
        <v>0</v>
      </c>
      <c r="P49" s="0" t="n">
        <v>0</v>
      </c>
      <c r="Q49" s="0" t="n">
        <v>1</v>
      </c>
    </row>
    <row r="50" customFormat="false" ht="12.8" hidden="false" customHeight="false" outlineLevel="0" collapsed="false">
      <c r="A50" s="2" t="n">
        <v>48</v>
      </c>
      <c r="B50" s="2" t="n">
        <v>29</v>
      </c>
      <c r="C50" s="2" t="n">
        <v>6</v>
      </c>
      <c r="D50" s="0" t="n">
        <v>3</v>
      </c>
      <c r="E50" s="0" t="n">
        <v>0</v>
      </c>
      <c r="F50" s="0" t="n">
        <v>30</v>
      </c>
      <c r="G50" s="0" t="n">
        <v>3</v>
      </c>
      <c r="H50" s="0" t="n">
        <v>3</v>
      </c>
      <c r="I50" s="0" t="n">
        <v>0</v>
      </c>
      <c r="J50" s="0" t="n">
        <v>19</v>
      </c>
      <c r="K50" s="0" t="n">
        <v>5</v>
      </c>
      <c r="L50" s="0" t="n">
        <v>0</v>
      </c>
      <c r="M50" s="0" t="n">
        <v>3</v>
      </c>
      <c r="N50" s="0" t="n">
        <v>10</v>
      </c>
      <c r="O50" s="0" t="n">
        <v>4</v>
      </c>
      <c r="P50" s="0" t="n">
        <v>0</v>
      </c>
      <c r="Q50" s="0" t="n">
        <v>3</v>
      </c>
    </row>
    <row r="51" customFormat="false" ht="12.8" hidden="false" customHeight="false" outlineLevel="0" collapsed="false">
      <c r="A51" s="2" t="n">
        <v>49</v>
      </c>
      <c r="B51" s="2" t="n">
        <v>28</v>
      </c>
      <c r="C51" s="2" t="n">
        <v>7</v>
      </c>
      <c r="D51" s="0" t="n">
        <v>5</v>
      </c>
      <c r="E51" s="0" t="n">
        <v>0</v>
      </c>
      <c r="F51" s="0" t="n">
        <v>27</v>
      </c>
      <c r="G51" s="0" t="n">
        <v>3</v>
      </c>
      <c r="H51" s="0" t="n">
        <v>0</v>
      </c>
      <c r="J51" s="0" t="n">
        <v>3</v>
      </c>
      <c r="K51" s="0" t="n">
        <v>0</v>
      </c>
      <c r="L51" s="0" t="n">
        <v>0</v>
      </c>
      <c r="M51" s="0" t="n">
        <v>3</v>
      </c>
      <c r="N51" s="0" t="n">
        <v>26</v>
      </c>
      <c r="P51" s="0" t="n">
        <v>0</v>
      </c>
    </row>
    <row r="52" customFormat="false" ht="12.8" hidden="false" customHeight="false" outlineLevel="0" collapsed="false">
      <c r="A52" s="2" t="n">
        <v>50</v>
      </c>
      <c r="B52" s="2" t="n">
        <v>14</v>
      </c>
      <c r="C52" s="2" t="n">
        <v>1</v>
      </c>
      <c r="D52" s="0" t="n">
        <v>7</v>
      </c>
      <c r="E52" s="0" t="n">
        <v>8</v>
      </c>
      <c r="F52" s="0" t="n">
        <v>16</v>
      </c>
      <c r="G52" s="0" t="n">
        <v>8</v>
      </c>
      <c r="H52" s="0" t="n">
        <v>2</v>
      </c>
      <c r="I52" s="0" t="n">
        <v>0</v>
      </c>
      <c r="J52" s="0" t="n">
        <v>17</v>
      </c>
      <c r="K52" s="0" t="n">
        <v>0</v>
      </c>
      <c r="L52" s="0" t="n">
        <v>0</v>
      </c>
      <c r="N52" s="0" t="n">
        <v>1</v>
      </c>
      <c r="O52" s="0" t="n">
        <v>7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2"/>
      <c r="C53" s="2"/>
    </row>
    <row r="54" customFormat="false" ht="12.8" hidden="false" customHeight="false" outlineLevel="0" collapsed="false">
      <c r="A54" s="2"/>
      <c r="C54" s="2"/>
    </row>
    <row r="55" customFormat="false" ht="12.8" hidden="false" customHeight="false" outlineLevel="0" collapsed="false">
      <c r="A55" s="2"/>
      <c r="C55" s="2"/>
    </row>
    <row r="56" customFormat="false" ht="12.8" hidden="false" customHeight="false" outlineLevel="0" collapsed="false">
      <c r="A56" s="2"/>
      <c r="C56" s="2"/>
    </row>
    <row r="57" customFormat="false" ht="12.8" hidden="false" customHeight="false" outlineLevel="0" collapsed="false">
      <c r="A57" s="2"/>
      <c r="C57" s="2"/>
    </row>
    <row r="58" customFormat="false" ht="12.8" hidden="false" customHeight="false" outlineLevel="0" collapsed="false">
      <c r="A58" s="2"/>
      <c r="C58" s="2"/>
    </row>
    <row r="59" customFormat="false" ht="12.8" hidden="false" customHeight="false" outlineLevel="0" collapsed="false">
      <c r="A59" s="2"/>
      <c r="C59" s="2"/>
    </row>
    <row r="60" customFormat="false" ht="12.8" hidden="false" customHeight="false" outlineLevel="0" collapsed="false">
      <c r="A60" s="2"/>
      <c r="C60" s="2"/>
    </row>
    <row r="61" customFormat="false" ht="12.8" hidden="false" customHeight="false" outlineLevel="0" collapsed="false">
      <c r="A61" s="2"/>
      <c r="C61" s="2"/>
    </row>
    <row r="62" customFormat="false" ht="12.8" hidden="false" customHeight="false" outlineLevel="0" collapsed="false">
      <c r="A62" s="2"/>
      <c r="C62" s="2"/>
    </row>
    <row r="63" customFormat="false" ht="12.8" hidden="false" customHeight="false" outlineLevel="0" collapsed="false">
      <c r="A63" s="2"/>
      <c r="C63" s="2"/>
    </row>
    <row r="64" customFormat="false" ht="12.8" hidden="false" customHeight="false" outlineLevel="0" collapsed="false">
      <c r="A64" s="2"/>
      <c r="C64" s="2"/>
    </row>
    <row r="65" customFormat="false" ht="12.8" hidden="false" customHeight="false" outlineLevel="0" collapsed="false">
      <c r="A65" s="2"/>
      <c r="C65" s="2"/>
    </row>
    <row r="66" customFormat="false" ht="12.8" hidden="false" customHeight="false" outlineLevel="0" collapsed="false">
      <c r="A66" s="2"/>
      <c r="C66" s="2"/>
    </row>
    <row r="67" customFormat="false" ht="12.8" hidden="false" customHeight="false" outlineLevel="0" collapsed="false">
      <c r="A67" s="2"/>
      <c r="C67" s="2"/>
    </row>
    <row r="68" customFormat="false" ht="12.8" hidden="false" customHeight="false" outlineLevel="0" collapsed="false">
      <c r="A68" s="2"/>
      <c r="C68" s="2"/>
    </row>
    <row r="69" customFormat="false" ht="12.8" hidden="false" customHeight="false" outlineLevel="0" collapsed="false">
      <c r="A69" s="2"/>
      <c r="C69" s="2"/>
    </row>
    <row r="70" customFormat="false" ht="12.8" hidden="false" customHeight="false" outlineLevel="0" collapsed="false">
      <c r="A70" s="2"/>
      <c r="C70" s="2"/>
    </row>
    <row r="71" customFormat="false" ht="12.8" hidden="false" customHeight="false" outlineLevel="0" collapsed="false">
      <c r="A71" s="2"/>
      <c r="C71" s="2"/>
    </row>
    <row r="72" customFormat="false" ht="12.8" hidden="false" customHeight="false" outlineLevel="0" collapsed="false">
      <c r="A72" s="2"/>
      <c r="C72" s="2"/>
    </row>
    <row r="73" customFormat="false" ht="12.8" hidden="false" customHeight="false" outlineLevel="0" collapsed="false">
      <c r="A73" s="2"/>
      <c r="C73" s="2"/>
    </row>
    <row r="74" customFormat="false" ht="12.8" hidden="false" customHeight="false" outlineLevel="0" collapsed="false">
      <c r="A74" s="2"/>
      <c r="C74" s="2"/>
    </row>
    <row r="75" customFormat="false" ht="12.8" hidden="false" customHeight="false" outlineLevel="0" collapsed="false">
      <c r="A75" s="2"/>
      <c r="C75" s="2"/>
    </row>
    <row r="76" customFormat="false" ht="12.8" hidden="false" customHeight="false" outlineLevel="0" collapsed="false">
      <c r="A76" s="2"/>
      <c r="C76" s="2"/>
    </row>
    <row r="77" customFormat="false" ht="12.8" hidden="false" customHeight="false" outlineLevel="0" collapsed="false">
      <c r="A77" s="2"/>
      <c r="C77" s="2"/>
    </row>
    <row r="78" customFormat="false" ht="12.8" hidden="false" customHeight="false" outlineLevel="0" collapsed="false">
      <c r="A78" s="2"/>
      <c r="C78" s="2"/>
    </row>
    <row r="79" customFormat="false" ht="12.8" hidden="false" customHeight="false" outlineLevel="0" collapsed="false">
      <c r="A79" s="2"/>
      <c r="C79" s="2"/>
    </row>
    <row r="80" customFormat="false" ht="12.8" hidden="false" customHeight="false" outlineLevel="0" collapsed="false">
      <c r="A80" s="2"/>
      <c r="C80" s="2"/>
    </row>
    <row r="81" customFormat="false" ht="12.8" hidden="false" customHeight="false" outlineLevel="0" collapsed="false">
      <c r="A81" s="2"/>
      <c r="C81" s="2"/>
    </row>
    <row r="82" customFormat="false" ht="12.8" hidden="false" customHeight="false" outlineLevel="0" collapsed="false">
      <c r="A82" s="2"/>
      <c r="C82" s="2"/>
    </row>
    <row r="83" customFormat="false" ht="12.8" hidden="false" customHeight="false" outlineLevel="0" collapsed="false">
      <c r="A83" s="2"/>
      <c r="C83" s="2"/>
    </row>
    <row r="84" customFormat="false" ht="12.8" hidden="false" customHeight="false" outlineLevel="0" collapsed="false">
      <c r="A84" s="2"/>
      <c r="C84" s="2"/>
    </row>
    <row r="85" customFormat="false" ht="12.8" hidden="false" customHeight="false" outlineLevel="0" collapsed="false">
      <c r="A85" s="2"/>
      <c r="C85" s="2"/>
    </row>
    <row r="86" customFormat="false" ht="12.8" hidden="false" customHeight="false" outlineLevel="0" collapsed="false">
      <c r="A86" s="2"/>
      <c r="C86" s="2"/>
    </row>
    <row r="87" customFormat="false" ht="12.8" hidden="false" customHeight="false" outlineLevel="0" collapsed="false">
      <c r="A87" s="2"/>
      <c r="C87" s="2"/>
    </row>
    <row r="88" customFormat="false" ht="12.8" hidden="false" customHeight="false" outlineLevel="0" collapsed="false">
      <c r="A88" s="2"/>
      <c r="C88" s="2"/>
    </row>
    <row r="89" customFormat="false" ht="12.8" hidden="false" customHeight="false" outlineLevel="0" collapsed="false">
      <c r="A89" s="2"/>
      <c r="C89" s="2"/>
    </row>
    <row r="90" customFormat="false" ht="12.8" hidden="false" customHeight="false" outlineLevel="0" collapsed="false">
      <c r="A90" s="2"/>
      <c r="C90" s="2"/>
    </row>
    <row r="91" customFormat="false" ht="12.8" hidden="false" customHeight="false" outlineLevel="0" collapsed="false">
      <c r="A91" s="2"/>
      <c r="C91" s="2"/>
    </row>
    <row r="92" customFormat="false" ht="12.8" hidden="false" customHeight="false" outlineLevel="0" collapsed="false">
      <c r="A92" s="2"/>
      <c r="C92" s="2"/>
    </row>
    <row r="93" customFormat="false" ht="12.8" hidden="false" customHeight="false" outlineLevel="0" collapsed="false">
      <c r="A93" s="2"/>
      <c r="C93" s="2"/>
    </row>
    <row r="94" customFormat="false" ht="12.8" hidden="false" customHeight="false" outlineLevel="0" collapsed="false">
      <c r="A94" s="2"/>
      <c r="C94" s="2"/>
    </row>
    <row r="95" customFormat="false" ht="12.8" hidden="false" customHeight="false" outlineLevel="0" collapsed="false">
      <c r="A95" s="2"/>
      <c r="C95" s="2"/>
    </row>
    <row r="96" customFormat="false" ht="12.8" hidden="false" customHeight="false" outlineLevel="0" collapsed="false">
      <c r="A96" s="2"/>
      <c r="C96" s="2"/>
    </row>
    <row r="97" customFormat="false" ht="12.8" hidden="false" customHeight="false" outlineLevel="0" collapsed="false">
      <c r="A97" s="2"/>
      <c r="C97" s="2"/>
    </row>
    <row r="98" customFormat="false" ht="12.8" hidden="false" customHeight="false" outlineLevel="0" collapsed="false">
      <c r="A98" s="2"/>
      <c r="C98" s="2"/>
    </row>
    <row r="99" customFormat="false" ht="12.8" hidden="false" customHeight="false" outlineLevel="0" collapsed="false">
      <c r="A99" s="2"/>
      <c r="C99" s="2"/>
    </row>
    <row r="100" customFormat="false" ht="12.8" hidden="false" customHeight="false" outlineLevel="0" collapsed="false">
      <c r="A100" s="2"/>
      <c r="C100" s="2"/>
    </row>
    <row r="101" customFormat="false" ht="12.8" hidden="false" customHeight="false" outlineLevel="0" collapsed="false">
      <c r="A101" s="2"/>
      <c r="C101" s="2"/>
    </row>
    <row r="102" customFormat="false" ht="12.8" hidden="false" customHeight="false" outlineLevel="0" collapsed="false">
      <c r="A102" s="2"/>
      <c r="C102" s="2"/>
    </row>
    <row r="103" customFormat="false" ht="12.8" hidden="false" customHeight="false" outlineLevel="0" collapsed="false">
      <c r="A10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2019-10-08T10:02:04Z</dcterms:created>
  <dc:creator>Austin Soplata</dc:creator>
  <dc:description/>
  <dc:language>en-US</dc:language>
  <cp:lastModifiedBy>Austin Soplata</cp:lastModifiedBy>
  <dcterms:modified xsi:type="dcterms:W3CDTF">2023-01-22T18:40:16Z</dcterms:modified>
  <cp:revision>415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