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Current Projects/BioE.R/Input files for BioE/Coulter/"/>
    </mc:Choice>
  </mc:AlternateContent>
  <bookViews>
    <workbookView xWindow="0" yWindow="880" windowWidth="24560" windowHeight="14240" tabRatio="500" activeTab="1"/>
  </bookViews>
  <sheets>
    <sheet name="Input Template" sheetId="5" r:id="rId1"/>
    <sheet name="Fish_data" sheetId="1" r:id="rId2"/>
    <sheet name="3ACO623" sheetId="11" r:id="rId3"/>
    <sheet name="4ACO623" sheetId="12" r:id="rId4"/>
    <sheet name="5ACO623" sheetId="13" r:id="rId5"/>
    <sheet name="6ACO623" sheetId="14" r:id="rId6"/>
    <sheet name="8ACO623" sheetId="15" r:id="rId7"/>
    <sheet name="10ACO623" sheetId="16" r:id="rId8"/>
    <sheet name="11ACO623" sheetId="17" r:id="rId9"/>
    <sheet name="12ACO623" sheetId="18" r:id="rId10"/>
    <sheet name="13ACO623" sheetId="19" r:id="rId11"/>
    <sheet name="16ACO623" sheetId="20" r:id="rId12"/>
    <sheet name="Results" sheetId="21" r:id="rId13"/>
    <sheet name="Drift_raw" sheetId="10" r:id="rId14"/>
    <sheet name="Temperatur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5" i="20" l="1"/>
  <c r="D192" i="20"/>
  <c r="AW3" i="10"/>
  <c r="AV3" i="10"/>
  <c r="D14" i="21"/>
  <c r="C14" i="21"/>
  <c r="B14" i="21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F156" i="20"/>
  <c r="G156" i="20"/>
  <c r="H156" i="20"/>
  <c r="I156" i="20"/>
  <c r="J156" i="20"/>
  <c r="K156" i="20"/>
  <c r="L156" i="20"/>
  <c r="E156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54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96" i="20"/>
  <c r="H95" i="20"/>
  <c r="I95" i="20"/>
  <c r="J95" i="20"/>
  <c r="K95" i="20"/>
  <c r="L95" i="20"/>
  <c r="G95" i="20"/>
  <c r="F95" i="20"/>
  <c r="E95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96" i="20"/>
  <c r="BD5" i="10"/>
  <c r="BC5" i="10"/>
  <c r="BB5" i="10"/>
  <c r="BA5" i="10"/>
  <c r="AZ5" i="10"/>
  <c r="AY5" i="10"/>
  <c r="AX5" i="10"/>
  <c r="AW5" i="10"/>
  <c r="AV5" i="10"/>
  <c r="BD4" i="10"/>
  <c r="BC4" i="10"/>
  <c r="BB4" i="10"/>
  <c r="BA4" i="10"/>
  <c r="AZ4" i="10"/>
  <c r="AY4" i="10"/>
  <c r="AX4" i="10"/>
  <c r="AW4" i="10"/>
  <c r="AV4" i="10"/>
  <c r="BD3" i="10"/>
  <c r="BC3" i="10"/>
  <c r="BB3" i="10"/>
  <c r="BA3" i="10"/>
  <c r="AZ3" i="10"/>
  <c r="AY3" i="10"/>
  <c r="AX3" i="10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3" i="20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N250" i="5"/>
  <c r="M251" i="5"/>
  <c r="N251" i="5"/>
  <c r="M252" i="5"/>
  <c r="N252" i="5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N269" i="5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M303" i="5"/>
  <c r="N303" i="5"/>
  <c r="M304" i="5"/>
  <c r="N304" i="5"/>
  <c r="M305" i="5"/>
  <c r="N305" i="5"/>
  <c r="M306" i="5"/>
  <c r="N306" i="5"/>
  <c r="M307" i="5"/>
  <c r="N307" i="5"/>
  <c r="M308" i="5"/>
  <c r="N308" i="5"/>
  <c r="M309" i="5"/>
  <c r="N309" i="5"/>
  <c r="M310" i="5"/>
  <c r="N310" i="5"/>
  <c r="M311" i="5"/>
  <c r="N311" i="5"/>
  <c r="M312" i="5"/>
  <c r="N312" i="5"/>
  <c r="M313" i="5"/>
  <c r="N313" i="5"/>
  <c r="M314" i="5"/>
  <c r="N314" i="5"/>
  <c r="M315" i="5"/>
  <c r="N315" i="5"/>
  <c r="M316" i="5"/>
  <c r="N316" i="5"/>
  <c r="M317" i="5"/>
  <c r="N317" i="5"/>
  <c r="M318" i="5"/>
  <c r="N318" i="5"/>
  <c r="M319" i="5"/>
  <c r="N319" i="5"/>
  <c r="M320" i="5"/>
  <c r="N320" i="5"/>
  <c r="M321" i="5"/>
  <c r="N321" i="5"/>
  <c r="M322" i="5"/>
  <c r="N322" i="5"/>
  <c r="M323" i="5"/>
  <c r="N323" i="5"/>
  <c r="M324" i="5"/>
  <c r="N324" i="5"/>
  <c r="M325" i="5"/>
  <c r="N325" i="5"/>
  <c r="M326" i="5"/>
  <c r="N326" i="5"/>
  <c r="M327" i="5"/>
  <c r="N327" i="5"/>
  <c r="M328" i="5"/>
  <c r="N328" i="5"/>
  <c r="M329" i="5"/>
  <c r="N329" i="5"/>
  <c r="M330" i="5"/>
  <c r="N330" i="5"/>
  <c r="M331" i="5"/>
  <c r="N331" i="5"/>
  <c r="M332" i="5"/>
  <c r="N332" i="5"/>
  <c r="M333" i="5"/>
  <c r="N333" i="5"/>
  <c r="M334" i="5"/>
  <c r="N334" i="5"/>
  <c r="M335" i="5"/>
  <c r="N335" i="5"/>
  <c r="M336" i="5"/>
  <c r="N336" i="5"/>
  <c r="M337" i="5"/>
  <c r="N337" i="5"/>
  <c r="M338" i="5"/>
  <c r="N338" i="5"/>
  <c r="M339" i="5"/>
  <c r="N339" i="5"/>
  <c r="M340" i="5"/>
  <c r="N340" i="5"/>
  <c r="M341" i="5"/>
  <c r="N341" i="5"/>
  <c r="M342" i="5"/>
  <c r="N342" i="5"/>
  <c r="M343" i="5"/>
  <c r="N343" i="5"/>
  <c r="M344" i="5"/>
  <c r="N344" i="5"/>
  <c r="M345" i="5"/>
  <c r="N345" i="5"/>
  <c r="M346" i="5"/>
  <c r="N346" i="5"/>
  <c r="M347" i="5"/>
  <c r="N347" i="5"/>
  <c r="M348" i="5"/>
  <c r="N348" i="5"/>
  <c r="M349" i="5"/>
  <c r="N349" i="5"/>
  <c r="M350" i="5"/>
  <c r="N350" i="5"/>
  <c r="M351" i="5"/>
  <c r="N351" i="5"/>
  <c r="M352" i="5"/>
  <c r="N352" i="5"/>
  <c r="M353" i="5"/>
  <c r="N353" i="5"/>
  <c r="M354" i="5"/>
  <c r="N354" i="5"/>
  <c r="M355" i="5"/>
  <c r="N355" i="5"/>
  <c r="M356" i="5"/>
  <c r="N356" i="5"/>
  <c r="M357" i="5"/>
  <c r="N357" i="5"/>
  <c r="M358" i="5"/>
  <c r="N358" i="5"/>
  <c r="M359" i="5"/>
  <c r="N359" i="5"/>
  <c r="M360" i="5"/>
  <c r="N360" i="5"/>
  <c r="M361" i="5"/>
  <c r="N361" i="5"/>
  <c r="M362" i="5"/>
  <c r="N362" i="5"/>
  <c r="M363" i="5"/>
  <c r="N363" i="5"/>
  <c r="M364" i="5"/>
  <c r="N364" i="5"/>
  <c r="M365" i="5"/>
  <c r="N365" i="5"/>
  <c r="M366" i="5"/>
  <c r="N366" i="5"/>
  <c r="M367" i="5"/>
  <c r="N367" i="5"/>
  <c r="N2335" i="5"/>
  <c r="M2335" i="5"/>
  <c r="N2334" i="5"/>
  <c r="M2334" i="5"/>
  <c r="N2333" i="5"/>
  <c r="M2333" i="5"/>
  <c r="N2332" i="5"/>
  <c r="M2332" i="5"/>
  <c r="N2331" i="5"/>
  <c r="M2331" i="5"/>
  <c r="N2330" i="5"/>
  <c r="M2330" i="5"/>
  <c r="N2329" i="5"/>
  <c r="M2329" i="5"/>
  <c r="N2328" i="5"/>
  <c r="M2328" i="5"/>
  <c r="N2327" i="5"/>
  <c r="M2327" i="5"/>
  <c r="N2326" i="5"/>
  <c r="M2326" i="5"/>
  <c r="N2325" i="5"/>
  <c r="M2325" i="5"/>
  <c r="N2324" i="5"/>
  <c r="M2324" i="5"/>
  <c r="N2323" i="5"/>
  <c r="M2323" i="5"/>
  <c r="N2322" i="5"/>
  <c r="M2322" i="5"/>
  <c r="N2321" i="5"/>
  <c r="M2321" i="5"/>
  <c r="N2320" i="5"/>
  <c r="M2320" i="5"/>
  <c r="N2319" i="5"/>
  <c r="M2319" i="5"/>
  <c r="N2318" i="5"/>
  <c r="M2318" i="5"/>
  <c r="N2317" i="5"/>
  <c r="M2317" i="5"/>
  <c r="N2316" i="5"/>
  <c r="M2316" i="5"/>
  <c r="N2315" i="5"/>
  <c r="M2315" i="5"/>
  <c r="N2314" i="5"/>
  <c r="M2314" i="5"/>
  <c r="N2313" i="5"/>
  <c r="M2313" i="5"/>
  <c r="N2312" i="5"/>
  <c r="M2312" i="5"/>
  <c r="N2311" i="5"/>
  <c r="M2311" i="5"/>
  <c r="N2310" i="5"/>
  <c r="M2310" i="5"/>
  <c r="N2309" i="5"/>
  <c r="M2309" i="5"/>
  <c r="N2308" i="5"/>
  <c r="M2308" i="5"/>
  <c r="N2307" i="5"/>
  <c r="M2307" i="5"/>
  <c r="N2306" i="5"/>
  <c r="M2306" i="5"/>
  <c r="N2305" i="5"/>
  <c r="M2305" i="5"/>
  <c r="N2304" i="5"/>
  <c r="M2304" i="5"/>
  <c r="N2303" i="5"/>
  <c r="M2303" i="5"/>
  <c r="N2302" i="5"/>
  <c r="M2302" i="5"/>
  <c r="N2301" i="5"/>
  <c r="M2301" i="5"/>
  <c r="N2300" i="5"/>
  <c r="M2300" i="5"/>
  <c r="N2299" i="5"/>
  <c r="M2299" i="5"/>
  <c r="N2298" i="5"/>
  <c r="M2298" i="5"/>
  <c r="N2297" i="5"/>
  <c r="M2297" i="5"/>
  <c r="N2296" i="5"/>
  <c r="M2296" i="5"/>
  <c r="N2295" i="5"/>
  <c r="M2295" i="5"/>
  <c r="N2294" i="5"/>
  <c r="M2294" i="5"/>
  <c r="N2293" i="5"/>
  <c r="M2293" i="5"/>
  <c r="N2292" i="5"/>
  <c r="M2292" i="5"/>
  <c r="N2291" i="5"/>
  <c r="M2291" i="5"/>
  <c r="N2290" i="5"/>
  <c r="M2290" i="5"/>
  <c r="N2289" i="5"/>
  <c r="M2289" i="5"/>
  <c r="N2288" i="5"/>
  <c r="M2288" i="5"/>
  <c r="N2287" i="5"/>
  <c r="M2287" i="5"/>
  <c r="N2286" i="5"/>
  <c r="M2286" i="5"/>
  <c r="N2285" i="5"/>
  <c r="M2285" i="5"/>
  <c r="N2284" i="5"/>
  <c r="M2284" i="5"/>
  <c r="N2283" i="5"/>
  <c r="M2283" i="5"/>
  <c r="N2282" i="5"/>
  <c r="M2282" i="5"/>
  <c r="N2281" i="5"/>
  <c r="M2281" i="5"/>
  <c r="N2280" i="5"/>
  <c r="M2280" i="5"/>
  <c r="N2279" i="5"/>
  <c r="M2279" i="5"/>
  <c r="N2278" i="5"/>
  <c r="M2278" i="5"/>
  <c r="N2277" i="5"/>
  <c r="M2277" i="5"/>
  <c r="N2276" i="5"/>
  <c r="M2276" i="5"/>
  <c r="N2275" i="5"/>
  <c r="M2275" i="5"/>
  <c r="N2274" i="5"/>
  <c r="M2274" i="5"/>
  <c r="N2273" i="5"/>
  <c r="M2273" i="5"/>
  <c r="N2272" i="5"/>
  <c r="M2272" i="5"/>
  <c r="N2271" i="5"/>
  <c r="M2271" i="5"/>
  <c r="N2270" i="5"/>
  <c r="M2270" i="5"/>
  <c r="N2269" i="5"/>
  <c r="M2269" i="5"/>
  <c r="N2268" i="5"/>
  <c r="M2268" i="5"/>
  <c r="N2267" i="5"/>
  <c r="M2267" i="5"/>
  <c r="N2266" i="5"/>
  <c r="M2266" i="5"/>
  <c r="N2265" i="5"/>
  <c r="M2265" i="5"/>
  <c r="N2264" i="5"/>
  <c r="M2264" i="5"/>
  <c r="N2263" i="5"/>
  <c r="M2263" i="5"/>
  <c r="N2262" i="5"/>
  <c r="M2262" i="5"/>
  <c r="N2261" i="5"/>
  <c r="M2261" i="5"/>
  <c r="N2260" i="5"/>
  <c r="M2260" i="5"/>
  <c r="N2259" i="5"/>
  <c r="M2259" i="5"/>
  <c r="N2258" i="5"/>
  <c r="M2258" i="5"/>
  <c r="N2257" i="5"/>
  <c r="M2257" i="5"/>
  <c r="N2256" i="5"/>
  <c r="M2256" i="5"/>
  <c r="N2255" i="5"/>
  <c r="M2255" i="5"/>
  <c r="N2254" i="5"/>
  <c r="M2254" i="5"/>
  <c r="N2253" i="5"/>
  <c r="M2253" i="5"/>
  <c r="N2252" i="5"/>
  <c r="M2252" i="5"/>
  <c r="N2251" i="5"/>
  <c r="M2251" i="5"/>
  <c r="N2250" i="5"/>
  <c r="M2250" i="5"/>
  <c r="N2249" i="5"/>
  <c r="M2249" i="5"/>
  <c r="N2248" i="5"/>
  <c r="M2248" i="5"/>
  <c r="N2247" i="5"/>
  <c r="M2247" i="5"/>
  <c r="N2246" i="5"/>
  <c r="M2246" i="5"/>
  <c r="N2245" i="5"/>
  <c r="M2245" i="5"/>
  <c r="N2244" i="5"/>
  <c r="M2244" i="5"/>
  <c r="N2243" i="5"/>
  <c r="M2243" i="5"/>
  <c r="N2242" i="5"/>
  <c r="M2242" i="5"/>
  <c r="N2241" i="5"/>
  <c r="M2241" i="5"/>
  <c r="N2240" i="5"/>
  <c r="M2240" i="5"/>
  <c r="N2239" i="5"/>
  <c r="M2239" i="5"/>
  <c r="N2238" i="5"/>
  <c r="M2238" i="5"/>
  <c r="N2237" i="5"/>
  <c r="M2237" i="5"/>
  <c r="N2236" i="5"/>
  <c r="M2236" i="5"/>
  <c r="N2235" i="5"/>
  <c r="M2235" i="5"/>
  <c r="N2234" i="5"/>
  <c r="M2234" i="5"/>
  <c r="N2233" i="5"/>
  <c r="M2233" i="5"/>
  <c r="N2232" i="5"/>
  <c r="M2232" i="5"/>
  <c r="N2231" i="5"/>
  <c r="M2231" i="5"/>
  <c r="N2230" i="5"/>
  <c r="M2230" i="5"/>
  <c r="N2229" i="5"/>
  <c r="M2229" i="5"/>
  <c r="N2228" i="5"/>
  <c r="M2228" i="5"/>
  <c r="N2227" i="5"/>
  <c r="M2227" i="5"/>
  <c r="N2226" i="5"/>
  <c r="M2226" i="5"/>
  <c r="N2225" i="5"/>
  <c r="M2225" i="5"/>
  <c r="N2224" i="5"/>
  <c r="M2224" i="5"/>
  <c r="N2223" i="5"/>
  <c r="M2223" i="5"/>
  <c r="N2222" i="5"/>
  <c r="M2222" i="5"/>
  <c r="N2221" i="5"/>
  <c r="M2221" i="5"/>
  <c r="N2220" i="5"/>
  <c r="M2220" i="5"/>
  <c r="N2219" i="5"/>
  <c r="M2219" i="5"/>
  <c r="N2218" i="5"/>
  <c r="M2218" i="5"/>
  <c r="N2217" i="5"/>
  <c r="M2217" i="5"/>
  <c r="N2216" i="5"/>
  <c r="M2216" i="5"/>
  <c r="N2215" i="5"/>
  <c r="M2215" i="5"/>
  <c r="N2214" i="5"/>
  <c r="M2214" i="5"/>
  <c r="N2213" i="5"/>
  <c r="M2213" i="5"/>
  <c r="N2212" i="5"/>
  <c r="M2212" i="5"/>
  <c r="N2211" i="5"/>
  <c r="M2211" i="5"/>
  <c r="N2210" i="5"/>
  <c r="M2210" i="5"/>
  <c r="N2209" i="5"/>
  <c r="M2209" i="5"/>
  <c r="N2208" i="5"/>
  <c r="M2208" i="5"/>
  <c r="N2207" i="5"/>
  <c r="M2207" i="5"/>
  <c r="N2206" i="5"/>
  <c r="M2206" i="5"/>
  <c r="N2205" i="5"/>
  <c r="M2205" i="5"/>
  <c r="N2204" i="5"/>
  <c r="M2204" i="5"/>
  <c r="N2203" i="5"/>
  <c r="M2203" i="5"/>
  <c r="N2202" i="5"/>
  <c r="M2202" i="5"/>
  <c r="N2201" i="5"/>
  <c r="M2201" i="5"/>
  <c r="N2200" i="5"/>
  <c r="M2200" i="5"/>
  <c r="N2199" i="5"/>
  <c r="M2199" i="5"/>
  <c r="N2198" i="5"/>
  <c r="M2198" i="5"/>
  <c r="N2197" i="5"/>
  <c r="M2197" i="5"/>
  <c r="N2196" i="5"/>
  <c r="M2196" i="5"/>
  <c r="N2195" i="5"/>
  <c r="M2195" i="5"/>
  <c r="N2194" i="5"/>
  <c r="M2194" i="5"/>
  <c r="N2193" i="5"/>
  <c r="M2193" i="5"/>
  <c r="N2192" i="5"/>
  <c r="M2192" i="5"/>
  <c r="N2191" i="5"/>
  <c r="M2191" i="5"/>
  <c r="N2190" i="5"/>
  <c r="M2190" i="5"/>
  <c r="N2189" i="5"/>
  <c r="M2189" i="5"/>
  <c r="N2188" i="5"/>
  <c r="M2188" i="5"/>
  <c r="N2187" i="5"/>
  <c r="M2187" i="5"/>
  <c r="N2186" i="5"/>
  <c r="M2186" i="5"/>
  <c r="N2185" i="5"/>
  <c r="M2185" i="5"/>
  <c r="N2184" i="5"/>
  <c r="M2184" i="5"/>
  <c r="N2183" i="5"/>
  <c r="M2183" i="5"/>
  <c r="N2182" i="5"/>
  <c r="M2182" i="5"/>
  <c r="N2181" i="5"/>
  <c r="M2181" i="5"/>
  <c r="N2180" i="5"/>
  <c r="M2180" i="5"/>
  <c r="N2179" i="5"/>
  <c r="M2179" i="5"/>
  <c r="N2178" i="5"/>
  <c r="M2178" i="5"/>
  <c r="N2177" i="5"/>
  <c r="M2177" i="5"/>
  <c r="N2176" i="5"/>
  <c r="M2176" i="5"/>
  <c r="N2175" i="5"/>
  <c r="M2175" i="5"/>
  <c r="N2174" i="5"/>
  <c r="M2174" i="5"/>
  <c r="N2173" i="5"/>
  <c r="M2173" i="5"/>
  <c r="N2172" i="5"/>
  <c r="M2172" i="5"/>
  <c r="N2171" i="5"/>
  <c r="M2171" i="5"/>
  <c r="N2170" i="5"/>
  <c r="M2170" i="5"/>
  <c r="N2169" i="5"/>
  <c r="M2169" i="5"/>
  <c r="N2168" i="5"/>
  <c r="M2168" i="5"/>
  <c r="N2167" i="5"/>
  <c r="M2167" i="5"/>
  <c r="N2166" i="5"/>
  <c r="M2166" i="5"/>
  <c r="N2165" i="5"/>
  <c r="M2165" i="5"/>
  <c r="N2164" i="5"/>
  <c r="M2164" i="5"/>
  <c r="N2163" i="5"/>
  <c r="M2163" i="5"/>
  <c r="N2162" i="5"/>
  <c r="M2162" i="5"/>
  <c r="N2161" i="5"/>
  <c r="M2161" i="5"/>
  <c r="N2160" i="5"/>
  <c r="M2160" i="5"/>
  <c r="N2159" i="5"/>
  <c r="M2159" i="5"/>
  <c r="N2158" i="5"/>
  <c r="M2158" i="5"/>
  <c r="N2157" i="5"/>
  <c r="M2157" i="5"/>
  <c r="N2156" i="5"/>
  <c r="M2156" i="5"/>
  <c r="N2155" i="5"/>
  <c r="M2155" i="5"/>
  <c r="N2154" i="5"/>
  <c r="M2154" i="5"/>
  <c r="N2153" i="5"/>
  <c r="M2153" i="5"/>
  <c r="N2152" i="5"/>
  <c r="M2152" i="5"/>
  <c r="N2151" i="5"/>
  <c r="M2151" i="5"/>
  <c r="N2150" i="5"/>
  <c r="M2150" i="5"/>
  <c r="N2149" i="5"/>
  <c r="M2149" i="5"/>
  <c r="N2148" i="5"/>
  <c r="M2148" i="5"/>
  <c r="N2147" i="5"/>
  <c r="M2147" i="5"/>
  <c r="N2146" i="5"/>
  <c r="M2146" i="5"/>
  <c r="N2145" i="5"/>
  <c r="M2145" i="5"/>
  <c r="N2144" i="5"/>
  <c r="M2144" i="5"/>
  <c r="N2143" i="5"/>
  <c r="M2143" i="5"/>
  <c r="N2142" i="5"/>
  <c r="M2142" i="5"/>
  <c r="N2141" i="5"/>
  <c r="M2141" i="5"/>
  <c r="N2140" i="5"/>
  <c r="M2140" i="5"/>
  <c r="N2139" i="5"/>
  <c r="M2139" i="5"/>
  <c r="N2138" i="5"/>
  <c r="M2138" i="5"/>
  <c r="N2137" i="5"/>
  <c r="M2137" i="5"/>
  <c r="N2136" i="5"/>
  <c r="M2136" i="5"/>
  <c r="N2135" i="5"/>
  <c r="M2135" i="5"/>
  <c r="N2134" i="5"/>
  <c r="M2134" i="5"/>
  <c r="N2133" i="5"/>
  <c r="M2133" i="5"/>
  <c r="N2132" i="5"/>
  <c r="M2132" i="5"/>
  <c r="N2131" i="5"/>
  <c r="M2131" i="5"/>
  <c r="N2130" i="5"/>
  <c r="M2130" i="5"/>
  <c r="N2129" i="5"/>
  <c r="M2129" i="5"/>
  <c r="N2128" i="5"/>
  <c r="M2128" i="5"/>
  <c r="N2127" i="5"/>
  <c r="M2127" i="5"/>
  <c r="N2126" i="5"/>
  <c r="M2126" i="5"/>
  <c r="N2125" i="5"/>
  <c r="M2125" i="5"/>
  <c r="N2124" i="5"/>
  <c r="M2124" i="5"/>
  <c r="N2123" i="5"/>
  <c r="M2123" i="5"/>
  <c r="N2122" i="5"/>
  <c r="M2122" i="5"/>
  <c r="N2121" i="5"/>
  <c r="M2121" i="5"/>
  <c r="N2120" i="5"/>
  <c r="M2120" i="5"/>
  <c r="N2119" i="5"/>
  <c r="M2119" i="5"/>
  <c r="N2118" i="5"/>
  <c r="M2118" i="5"/>
  <c r="N2117" i="5"/>
  <c r="M2117" i="5"/>
  <c r="N2116" i="5"/>
  <c r="M2116" i="5"/>
  <c r="N2115" i="5"/>
  <c r="M2115" i="5"/>
  <c r="N2114" i="5"/>
  <c r="M2114" i="5"/>
  <c r="N2113" i="5"/>
  <c r="M2113" i="5"/>
  <c r="N2112" i="5"/>
  <c r="M2112" i="5"/>
  <c r="N2111" i="5"/>
  <c r="M2111" i="5"/>
  <c r="N2110" i="5"/>
  <c r="M2110" i="5"/>
  <c r="N2109" i="5"/>
  <c r="M2109" i="5"/>
  <c r="N2108" i="5"/>
  <c r="M2108" i="5"/>
  <c r="N2107" i="5"/>
  <c r="M2107" i="5"/>
  <c r="N2106" i="5"/>
  <c r="M2106" i="5"/>
  <c r="N2105" i="5"/>
  <c r="M2105" i="5"/>
  <c r="N2104" i="5"/>
  <c r="M2104" i="5"/>
  <c r="N2103" i="5"/>
  <c r="M2103" i="5"/>
  <c r="N2102" i="5"/>
  <c r="M2102" i="5"/>
  <c r="N2101" i="5"/>
  <c r="M2101" i="5"/>
  <c r="N2100" i="5"/>
  <c r="M2100" i="5"/>
  <c r="N2099" i="5"/>
  <c r="M2099" i="5"/>
  <c r="N2098" i="5"/>
  <c r="M2098" i="5"/>
  <c r="N2097" i="5"/>
  <c r="M2097" i="5"/>
  <c r="N2096" i="5"/>
  <c r="M2096" i="5"/>
  <c r="N2095" i="5"/>
  <c r="M2095" i="5"/>
  <c r="N2094" i="5"/>
  <c r="M2094" i="5"/>
  <c r="N2093" i="5"/>
  <c r="M2093" i="5"/>
  <c r="N2092" i="5"/>
  <c r="M2092" i="5"/>
  <c r="N2091" i="5"/>
  <c r="M2091" i="5"/>
  <c r="N2090" i="5"/>
  <c r="M2090" i="5"/>
  <c r="N2089" i="5"/>
  <c r="M2089" i="5"/>
  <c r="N2088" i="5"/>
  <c r="M2088" i="5"/>
  <c r="N2087" i="5"/>
  <c r="M2087" i="5"/>
  <c r="N2086" i="5"/>
  <c r="M2086" i="5"/>
  <c r="N2085" i="5"/>
  <c r="M2085" i="5"/>
  <c r="N2084" i="5"/>
  <c r="M2084" i="5"/>
  <c r="N2083" i="5"/>
  <c r="M2083" i="5"/>
  <c r="N2082" i="5"/>
  <c r="M2082" i="5"/>
  <c r="N2081" i="5"/>
  <c r="M2081" i="5"/>
  <c r="N2080" i="5"/>
  <c r="M2080" i="5"/>
  <c r="N2079" i="5"/>
  <c r="M2079" i="5"/>
  <c r="N2078" i="5"/>
  <c r="M2078" i="5"/>
  <c r="N2077" i="5"/>
  <c r="M2077" i="5"/>
  <c r="N2076" i="5"/>
  <c r="M2076" i="5"/>
  <c r="N2075" i="5"/>
  <c r="M2075" i="5"/>
  <c r="N2074" i="5"/>
  <c r="M2074" i="5"/>
  <c r="N2073" i="5"/>
  <c r="M2073" i="5"/>
  <c r="N2072" i="5"/>
  <c r="M2072" i="5"/>
  <c r="N2071" i="5"/>
  <c r="M2071" i="5"/>
  <c r="N2070" i="5"/>
  <c r="M2070" i="5"/>
  <c r="N2069" i="5"/>
  <c r="M2069" i="5"/>
  <c r="N2068" i="5"/>
  <c r="M2068" i="5"/>
  <c r="N2067" i="5"/>
  <c r="M2067" i="5"/>
  <c r="N2066" i="5"/>
  <c r="M2066" i="5"/>
  <c r="N2065" i="5"/>
  <c r="M2065" i="5"/>
  <c r="N2064" i="5"/>
  <c r="M2064" i="5"/>
  <c r="N2063" i="5"/>
  <c r="M2063" i="5"/>
  <c r="N2062" i="5"/>
  <c r="M2062" i="5"/>
  <c r="N2061" i="5"/>
  <c r="M2061" i="5"/>
  <c r="N2060" i="5"/>
  <c r="M2060" i="5"/>
  <c r="N2059" i="5"/>
  <c r="M2059" i="5"/>
  <c r="N2058" i="5"/>
  <c r="M2058" i="5"/>
  <c r="N2057" i="5"/>
  <c r="M2057" i="5"/>
  <c r="N2056" i="5"/>
  <c r="M2056" i="5"/>
  <c r="N2055" i="5"/>
  <c r="M2055" i="5"/>
  <c r="N2054" i="5"/>
  <c r="M2054" i="5"/>
  <c r="N2053" i="5"/>
  <c r="M2053" i="5"/>
  <c r="N2052" i="5"/>
  <c r="M2052" i="5"/>
  <c r="N2051" i="5"/>
  <c r="M2051" i="5"/>
  <c r="N2050" i="5"/>
  <c r="M2050" i="5"/>
  <c r="N2049" i="5"/>
  <c r="M2049" i="5"/>
  <c r="N2048" i="5"/>
  <c r="M2048" i="5"/>
  <c r="N2047" i="5"/>
  <c r="M2047" i="5"/>
  <c r="N2046" i="5"/>
  <c r="M2046" i="5"/>
  <c r="N2045" i="5"/>
  <c r="M2045" i="5"/>
  <c r="N2044" i="5"/>
  <c r="M2044" i="5"/>
  <c r="N2043" i="5"/>
  <c r="M2043" i="5"/>
  <c r="N2042" i="5"/>
  <c r="M2042" i="5"/>
  <c r="N2041" i="5"/>
  <c r="M2041" i="5"/>
  <c r="N2040" i="5"/>
  <c r="M2040" i="5"/>
  <c r="N2039" i="5"/>
  <c r="M2039" i="5"/>
  <c r="N2038" i="5"/>
  <c r="M2038" i="5"/>
  <c r="N2037" i="5"/>
  <c r="M2037" i="5"/>
  <c r="N2036" i="5"/>
  <c r="M2036" i="5"/>
  <c r="N2035" i="5"/>
  <c r="M2035" i="5"/>
  <c r="N2034" i="5"/>
  <c r="M2034" i="5"/>
  <c r="N2033" i="5"/>
  <c r="M2033" i="5"/>
  <c r="N2032" i="5"/>
  <c r="M2032" i="5"/>
  <c r="N2031" i="5"/>
  <c r="M2031" i="5"/>
  <c r="N2030" i="5"/>
  <c r="M2030" i="5"/>
  <c r="N2029" i="5"/>
  <c r="M2029" i="5"/>
  <c r="N2028" i="5"/>
  <c r="M2028" i="5"/>
  <c r="N2027" i="5"/>
  <c r="M2027" i="5"/>
  <c r="N2026" i="5"/>
  <c r="M2026" i="5"/>
  <c r="N2025" i="5"/>
  <c r="M2025" i="5"/>
  <c r="N2024" i="5"/>
  <c r="M2024" i="5"/>
  <c r="N2023" i="5"/>
  <c r="M2023" i="5"/>
  <c r="N2022" i="5"/>
  <c r="M2022" i="5"/>
  <c r="N2021" i="5"/>
  <c r="M2021" i="5"/>
  <c r="N2020" i="5"/>
  <c r="M2020" i="5"/>
  <c r="N2019" i="5"/>
  <c r="M2019" i="5"/>
  <c r="N2018" i="5"/>
  <c r="M2018" i="5"/>
  <c r="N2017" i="5"/>
  <c r="M2017" i="5"/>
  <c r="N2016" i="5"/>
  <c r="M2016" i="5"/>
  <c r="N2015" i="5"/>
  <c r="M2015" i="5"/>
  <c r="N2014" i="5"/>
  <c r="M2014" i="5"/>
  <c r="N2013" i="5"/>
  <c r="M2013" i="5"/>
  <c r="N2012" i="5"/>
  <c r="M2012" i="5"/>
  <c r="N2011" i="5"/>
  <c r="M2011" i="5"/>
  <c r="N2010" i="5"/>
  <c r="M2010" i="5"/>
  <c r="N2009" i="5"/>
  <c r="M2009" i="5"/>
  <c r="N2008" i="5"/>
  <c r="M2008" i="5"/>
  <c r="N2007" i="5"/>
  <c r="M2007" i="5"/>
  <c r="N2006" i="5"/>
  <c r="M2006" i="5"/>
  <c r="N2005" i="5"/>
  <c r="M2005" i="5"/>
  <c r="N2004" i="5"/>
  <c r="M2004" i="5"/>
  <c r="N2003" i="5"/>
  <c r="M2003" i="5"/>
  <c r="N2002" i="5"/>
  <c r="M2002" i="5"/>
  <c r="N2001" i="5"/>
  <c r="M2001" i="5"/>
  <c r="N2000" i="5"/>
  <c r="M2000" i="5"/>
  <c r="N1999" i="5"/>
  <c r="M1999" i="5"/>
  <c r="N1998" i="5"/>
  <c r="M1998" i="5"/>
  <c r="N1997" i="5"/>
  <c r="M1997" i="5"/>
  <c r="N1996" i="5"/>
  <c r="M1996" i="5"/>
  <c r="N1995" i="5"/>
  <c r="M1995" i="5"/>
  <c r="N1994" i="5"/>
  <c r="M1994" i="5"/>
  <c r="N1993" i="5"/>
  <c r="M1993" i="5"/>
  <c r="N1992" i="5"/>
  <c r="M1992" i="5"/>
  <c r="N1991" i="5"/>
  <c r="M1991" i="5"/>
  <c r="N1990" i="5"/>
  <c r="M1990" i="5"/>
  <c r="N1989" i="5"/>
  <c r="M1989" i="5"/>
  <c r="N1988" i="5"/>
  <c r="M1988" i="5"/>
  <c r="N1987" i="5"/>
  <c r="M1987" i="5"/>
  <c r="N1986" i="5"/>
  <c r="M1986" i="5"/>
  <c r="N1985" i="5"/>
  <c r="M1985" i="5"/>
  <c r="N1984" i="5"/>
  <c r="M1984" i="5"/>
  <c r="N1983" i="5"/>
  <c r="M1983" i="5"/>
  <c r="N1982" i="5"/>
  <c r="M1982" i="5"/>
  <c r="N1981" i="5"/>
  <c r="M1981" i="5"/>
  <c r="N1980" i="5"/>
  <c r="M1980" i="5"/>
  <c r="N1979" i="5"/>
  <c r="M1979" i="5"/>
  <c r="N1978" i="5"/>
  <c r="M1978" i="5"/>
  <c r="N1977" i="5"/>
  <c r="M1977" i="5"/>
  <c r="N1976" i="5"/>
  <c r="M1976" i="5"/>
  <c r="N1975" i="5"/>
  <c r="M1975" i="5"/>
  <c r="N1974" i="5"/>
  <c r="M1974" i="5"/>
  <c r="N1973" i="5"/>
  <c r="M1973" i="5"/>
  <c r="N1972" i="5"/>
  <c r="M1972" i="5"/>
  <c r="N1971" i="5"/>
  <c r="M1971" i="5"/>
  <c r="N1970" i="5"/>
  <c r="M1970" i="5"/>
  <c r="N1969" i="5"/>
  <c r="M1969" i="5"/>
  <c r="N1968" i="5"/>
  <c r="M1968" i="5"/>
  <c r="N1967" i="5"/>
  <c r="M1967" i="5"/>
  <c r="N1966" i="5"/>
  <c r="M1966" i="5"/>
  <c r="N1965" i="5"/>
  <c r="M1965" i="5"/>
  <c r="N1964" i="5"/>
  <c r="M1964" i="5"/>
  <c r="N1963" i="5"/>
  <c r="M1963" i="5"/>
  <c r="N1962" i="5"/>
  <c r="M1962" i="5"/>
  <c r="N1961" i="5"/>
  <c r="M1961" i="5"/>
  <c r="N1960" i="5"/>
  <c r="M1960" i="5"/>
  <c r="N1959" i="5"/>
  <c r="M1959" i="5"/>
  <c r="N1958" i="5"/>
  <c r="M1958" i="5"/>
  <c r="N1957" i="5"/>
  <c r="M1957" i="5"/>
  <c r="N1956" i="5"/>
  <c r="M1956" i="5"/>
  <c r="N1955" i="5"/>
  <c r="M1955" i="5"/>
  <c r="N1954" i="5"/>
  <c r="M1954" i="5"/>
  <c r="N1953" i="5"/>
  <c r="M1953" i="5"/>
  <c r="N1952" i="5"/>
  <c r="M1952" i="5"/>
  <c r="N1951" i="5"/>
  <c r="M1951" i="5"/>
  <c r="N1950" i="5"/>
  <c r="M1950" i="5"/>
  <c r="N1949" i="5"/>
  <c r="M1949" i="5"/>
  <c r="N1948" i="5"/>
  <c r="M1948" i="5"/>
  <c r="N1947" i="5"/>
  <c r="M1947" i="5"/>
  <c r="N1946" i="5"/>
  <c r="M1946" i="5"/>
  <c r="N1945" i="5"/>
  <c r="M1945" i="5"/>
  <c r="N1944" i="5"/>
  <c r="M1944" i="5"/>
  <c r="N1943" i="5"/>
  <c r="M1943" i="5"/>
  <c r="N1942" i="5"/>
  <c r="M1942" i="5"/>
  <c r="N1941" i="5"/>
  <c r="M1941" i="5"/>
  <c r="N1940" i="5"/>
  <c r="M1940" i="5"/>
  <c r="N1939" i="5"/>
  <c r="M1939" i="5"/>
  <c r="N1938" i="5"/>
  <c r="M1938" i="5"/>
  <c r="N1937" i="5"/>
  <c r="M1937" i="5"/>
  <c r="N1936" i="5"/>
  <c r="M1936" i="5"/>
  <c r="N1935" i="5"/>
  <c r="M1935" i="5"/>
  <c r="N1934" i="5"/>
  <c r="M1934" i="5"/>
  <c r="N1933" i="5"/>
  <c r="M1933" i="5"/>
  <c r="N1932" i="5"/>
  <c r="M1932" i="5"/>
  <c r="N1931" i="5"/>
  <c r="M1931" i="5"/>
  <c r="N1930" i="5"/>
  <c r="M1930" i="5"/>
  <c r="N1929" i="5"/>
  <c r="M1929" i="5"/>
  <c r="N1928" i="5"/>
  <c r="M1928" i="5"/>
  <c r="N1927" i="5"/>
  <c r="M1927" i="5"/>
  <c r="N1926" i="5"/>
  <c r="M1926" i="5"/>
  <c r="N1925" i="5"/>
  <c r="M1925" i="5"/>
  <c r="N1924" i="5"/>
  <c r="M1924" i="5"/>
  <c r="N1923" i="5"/>
  <c r="M1923" i="5"/>
  <c r="N1922" i="5"/>
  <c r="M1922" i="5"/>
  <c r="N1921" i="5"/>
  <c r="M1921" i="5"/>
  <c r="N1920" i="5"/>
  <c r="M1920" i="5"/>
  <c r="N1919" i="5"/>
  <c r="M1919" i="5"/>
  <c r="N1918" i="5"/>
  <c r="M1918" i="5"/>
  <c r="N1917" i="5"/>
  <c r="M1917" i="5"/>
  <c r="N1916" i="5"/>
  <c r="M1916" i="5"/>
  <c r="N1915" i="5"/>
  <c r="M1915" i="5"/>
  <c r="N1914" i="5"/>
  <c r="M1914" i="5"/>
  <c r="N1913" i="5"/>
  <c r="M1913" i="5"/>
  <c r="N1912" i="5"/>
  <c r="M1912" i="5"/>
  <c r="N1911" i="5"/>
  <c r="M1911" i="5"/>
  <c r="N1910" i="5"/>
  <c r="M1910" i="5"/>
  <c r="N1909" i="5"/>
  <c r="M1909" i="5"/>
  <c r="N1908" i="5"/>
  <c r="M1908" i="5"/>
  <c r="N1907" i="5"/>
  <c r="M1907" i="5"/>
  <c r="N1906" i="5"/>
  <c r="M1906" i="5"/>
  <c r="N1905" i="5"/>
  <c r="M1905" i="5"/>
  <c r="N1904" i="5"/>
  <c r="M1904" i="5"/>
  <c r="N1903" i="5"/>
  <c r="M1903" i="5"/>
  <c r="N1902" i="5"/>
  <c r="M1902" i="5"/>
  <c r="N1901" i="5"/>
  <c r="M1901" i="5"/>
  <c r="N1900" i="5"/>
  <c r="M1900" i="5"/>
  <c r="N1899" i="5"/>
  <c r="M1899" i="5"/>
  <c r="N1898" i="5"/>
  <c r="M1898" i="5"/>
  <c r="N1897" i="5"/>
  <c r="M1897" i="5"/>
  <c r="N1896" i="5"/>
  <c r="M1896" i="5"/>
  <c r="N1895" i="5"/>
  <c r="M1895" i="5"/>
  <c r="N1894" i="5"/>
  <c r="M1894" i="5"/>
  <c r="N1893" i="5"/>
  <c r="M1893" i="5"/>
  <c r="N1892" i="5"/>
  <c r="M1892" i="5"/>
  <c r="N1891" i="5"/>
  <c r="M1891" i="5"/>
  <c r="N1890" i="5"/>
  <c r="M1890" i="5"/>
  <c r="N1889" i="5"/>
  <c r="M1889" i="5"/>
  <c r="N1888" i="5"/>
  <c r="M1888" i="5"/>
  <c r="N1887" i="5"/>
  <c r="M1887" i="5"/>
  <c r="N1886" i="5"/>
  <c r="M1886" i="5"/>
  <c r="N1885" i="5"/>
  <c r="M1885" i="5"/>
  <c r="N1884" i="5"/>
  <c r="M1884" i="5"/>
  <c r="N1883" i="5"/>
  <c r="M1883" i="5"/>
  <c r="N1882" i="5"/>
  <c r="M1882" i="5"/>
  <c r="N1881" i="5"/>
  <c r="M1881" i="5"/>
  <c r="N1880" i="5"/>
  <c r="M1880" i="5"/>
  <c r="N1879" i="5"/>
  <c r="M1879" i="5"/>
  <c r="N1878" i="5"/>
  <c r="M1878" i="5"/>
  <c r="N1877" i="5"/>
  <c r="M1877" i="5"/>
  <c r="N1876" i="5"/>
  <c r="M1876" i="5"/>
  <c r="N1875" i="5"/>
  <c r="M1875" i="5"/>
  <c r="N1874" i="5"/>
  <c r="M1874" i="5"/>
  <c r="N1873" i="5"/>
  <c r="M1873" i="5"/>
  <c r="N1872" i="5"/>
  <c r="M1872" i="5"/>
  <c r="N1871" i="5"/>
  <c r="M1871" i="5"/>
  <c r="N1870" i="5"/>
  <c r="M1870" i="5"/>
  <c r="N1869" i="5"/>
  <c r="M1869" i="5"/>
  <c r="N1868" i="5"/>
  <c r="M1868" i="5"/>
  <c r="N1867" i="5"/>
  <c r="M1867" i="5"/>
  <c r="N1866" i="5"/>
  <c r="M1866" i="5"/>
  <c r="N1865" i="5"/>
  <c r="M1865" i="5"/>
  <c r="N1864" i="5"/>
  <c r="M1864" i="5"/>
  <c r="N1863" i="5"/>
  <c r="M1863" i="5"/>
  <c r="N1862" i="5"/>
  <c r="M1862" i="5"/>
  <c r="N1861" i="5"/>
  <c r="M1861" i="5"/>
  <c r="N1860" i="5"/>
  <c r="M1860" i="5"/>
  <c r="N1859" i="5"/>
  <c r="M1859" i="5"/>
  <c r="N1858" i="5"/>
  <c r="M1858" i="5"/>
  <c r="N1857" i="5"/>
  <c r="M1857" i="5"/>
  <c r="N1856" i="5"/>
  <c r="M1856" i="5"/>
  <c r="N1855" i="5"/>
  <c r="M1855" i="5"/>
  <c r="N1854" i="5"/>
  <c r="M1854" i="5"/>
  <c r="N1853" i="5"/>
  <c r="M1853" i="5"/>
  <c r="N1852" i="5"/>
  <c r="M1852" i="5"/>
  <c r="N1851" i="5"/>
  <c r="M1851" i="5"/>
  <c r="N1850" i="5"/>
  <c r="M1850" i="5"/>
  <c r="N1849" i="5"/>
  <c r="M1849" i="5"/>
  <c r="N1848" i="5"/>
  <c r="M1848" i="5"/>
  <c r="N1847" i="5"/>
  <c r="M1847" i="5"/>
  <c r="N1846" i="5"/>
  <c r="M1846" i="5"/>
  <c r="N1845" i="5"/>
  <c r="M1845" i="5"/>
  <c r="N1844" i="5"/>
  <c r="M1844" i="5"/>
  <c r="N1843" i="5"/>
  <c r="M1843" i="5"/>
  <c r="N1842" i="5"/>
  <c r="M1842" i="5"/>
  <c r="N1841" i="5"/>
  <c r="M1841" i="5"/>
  <c r="N1840" i="5"/>
  <c r="M1840" i="5"/>
  <c r="N1839" i="5"/>
  <c r="M1839" i="5"/>
  <c r="N1838" i="5"/>
  <c r="M1838" i="5"/>
  <c r="N1837" i="5"/>
  <c r="M1837" i="5"/>
  <c r="N1836" i="5"/>
  <c r="M1836" i="5"/>
  <c r="N1835" i="5"/>
  <c r="M1835" i="5"/>
  <c r="N1834" i="5"/>
  <c r="M1834" i="5"/>
  <c r="N1833" i="5"/>
  <c r="M1833" i="5"/>
  <c r="N1832" i="5"/>
  <c r="M1832" i="5"/>
  <c r="N1831" i="5"/>
  <c r="M1831" i="5"/>
  <c r="N1830" i="5"/>
  <c r="M1830" i="5"/>
  <c r="N1829" i="5"/>
  <c r="M1829" i="5"/>
  <c r="N1828" i="5"/>
  <c r="M1828" i="5"/>
  <c r="N1827" i="5"/>
  <c r="M1827" i="5"/>
  <c r="N1826" i="5"/>
  <c r="M1826" i="5"/>
  <c r="N1825" i="5"/>
  <c r="M1825" i="5"/>
  <c r="N1824" i="5"/>
  <c r="M1824" i="5"/>
  <c r="N1823" i="5"/>
  <c r="M1823" i="5"/>
  <c r="N1822" i="5"/>
  <c r="M1822" i="5"/>
  <c r="N1821" i="5"/>
  <c r="M1821" i="5"/>
  <c r="N1820" i="5"/>
  <c r="M1820" i="5"/>
  <c r="N1819" i="5"/>
  <c r="M1819" i="5"/>
  <c r="N1818" i="5"/>
  <c r="M1818" i="5"/>
  <c r="N1817" i="5"/>
  <c r="M1817" i="5"/>
  <c r="N1816" i="5"/>
  <c r="M1816" i="5"/>
  <c r="N1815" i="5"/>
  <c r="M1815" i="5"/>
  <c r="N1814" i="5"/>
  <c r="M1814" i="5"/>
  <c r="N1813" i="5"/>
  <c r="M1813" i="5"/>
  <c r="N1812" i="5"/>
  <c r="M1812" i="5"/>
  <c r="N1811" i="5"/>
  <c r="M1811" i="5"/>
  <c r="N1810" i="5"/>
  <c r="M1810" i="5"/>
  <c r="N1809" i="5"/>
  <c r="M1809" i="5"/>
  <c r="N1808" i="5"/>
  <c r="M1808" i="5"/>
  <c r="N1807" i="5"/>
  <c r="M1807" i="5"/>
  <c r="N1806" i="5"/>
  <c r="M1806" i="5"/>
  <c r="N1805" i="5"/>
  <c r="M1805" i="5"/>
  <c r="N1804" i="5"/>
  <c r="M1804" i="5"/>
  <c r="N1803" i="5"/>
  <c r="M1803" i="5"/>
  <c r="N1802" i="5"/>
  <c r="M1802" i="5"/>
  <c r="N1801" i="5"/>
  <c r="M1801" i="5"/>
  <c r="N1800" i="5"/>
  <c r="M1800" i="5"/>
  <c r="N1799" i="5"/>
  <c r="M1799" i="5"/>
  <c r="N1798" i="5"/>
  <c r="M1798" i="5"/>
  <c r="N1797" i="5"/>
  <c r="M1797" i="5"/>
  <c r="N1796" i="5"/>
  <c r="M1796" i="5"/>
  <c r="N1795" i="5"/>
  <c r="M1795" i="5"/>
  <c r="N1794" i="5"/>
  <c r="M1794" i="5"/>
  <c r="N1793" i="5"/>
  <c r="M1793" i="5"/>
  <c r="N1792" i="5"/>
  <c r="M1792" i="5"/>
  <c r="N1791" i="5"/>
  <c r="M1791" i="5"/>
  <c r="N1790" i="5"/>
  <c r="M1790" i="5"/>
  <c r="N1789" i="5"/>
  <c r="M1789" i="5"/>
  <c r="N1788" i="5"/>
  <c r="M1788" i="5"/>
  <c r="N1787" i="5"/>
  <c r="M1787" i="5"/>
  <c r="N1786" i="5"/>
  <c r="M1786" i="5"/>
  <c r="N1785" i="5"/>
  <c r="M1785" i="5"/>
  <c r="N1784" i="5"/>
  <c r="M1784" i="5"/>
  <c r="N1783" i="5"/>
  <c r="M1783" i="5"/>
  <c r="N1782" i="5"/>
  <c r="M1782" i="5"/>
  <c r="N1781" i="5"/>
  <c r="M1781" i="5"/>
  <c r="N1780" i="5"/>
  <c r="M1780" i="5"/>
  <c r="N1779" i="5"/>
  <c r="M1779" i="5"/>
  <c r="N1778" i="5"/>
  <c r="M1778" i="5"/>
  <c r="N1777" i="5"/>
  <c r="M1777" i="5"/>
  <c r="N1776" i="5"/>
  <c r="M1776" i="5"/>
  <c r="N1775" i="5"/>
  <c r="M1775" i="5"/>
  <c r="N1774" i="5"/>
  <c r="M1774" i="5"/>
  <c r="N1773" i="5"/>
  <c r="M1773" i="5"/>
  <c r="N1772" i="5"/>
  <c r="M1772" i="5"/>
  <c r="N1771" i="5"/>
  <c r="M1771" i="5"/>
  <c r="N1770" i="5"/>
  <c r="M1770" i="5"/>
  <c r="N1769" i="5"/>
  <c r="M1769" i="5"/>
  <c r="N1768" i="5"/>
  <c r="M1768" i="5"/>
  <c r="N1767" i="5"/>
  <c r="M1767" i="5"/>
  <c r="N1766" i="5"/>
  <c r="M1766" i="5"/>
  <c r="N1765" i="5"/>
  <c r="M1765" i="5"/>
  <c r="N1764" i="5"/>
  <c r="M1764" i="5"/>
  <c r="N1763" i="5"/>
  <c r="M1763" i="5"/>
  <c r="N1762" i="5"/>
  <c r="M1762" i="5"/>
  <c r="N1761" i="5"/>
  <c r="M1761" i="5"/>
  <c r="N1760" i="5"/>
  <c r="M1760" i="5"/>
  <c r="N1759" i="5"/>
  <c r="M1759" i="5"/>
  <c r="N1758" i="5"/>
  <c r="M1758" i="5"/>
  <c r="N1757" i="5"/>
  <c r="M1757" i="5"/>
  <c r="N1756" i="5"/>
  <c r="M1756" i="5"/>
  <c r="N1755" i="5"/>
  <c r="M1755" i="5"/>
  <c r="N1754" i="5"/>
  <c r="M1754" i="5"/>
  <c r="N1753" i="5"/>
  <c r="M1753" i="5"/>
  <c r="N1752" i="5"/>
  <c r="M1752" i="5"/>
  <c r="N1751" i="5"/>
  <c r="M1751" i="5"/>
  <c r="N1750" i="5"/>
  <c r="M1750" i="5"/>
  <c r="N1749" i="5"/>
  <c r="M1749" i="5"/>
  <c r="N1748" i="5"/>
  <c r="M1748" i="5"/>
  <c r="N1747" i="5"/>
  <c r="M1747" i="5"/>
  <c r="N1746" i="5"/>
  <c r="M1746" i="5"/>
  <c r="N1745" i="5"/>
  <c r="M1745" i="5"/>
  <c r="N1744" i="5"/>
  <c r="M1744" i="5"/>
  <c r="N1743" i="5"/>
  <c r="M1743" i="5"/>
  <c r="N1742" i="5"/>
  <c r="M1742" i="5"/>
  <c r="N1741" i="5"/>
  <c r="M1741" i="5"/>
  <c r="N1740" i="5"/>
  <c r="M1740" i="5"/>
  <c r="N1739" i="5"/>
  <c r="M1739" i="5"/>
  <c r="N1738" i="5"/>
  <c r="M1738" i="5"/>
  <c r="N1737" i="5"/>
  <c r="M1737" i="5"/>
  <c r="N1736" i="5"/>
  <c r="M1736" i="5"/>
  <c r="N1735" i="5"/>
  <c r="M1735" i="5"/>
  <c r="N1734" i="5"/>
  <c r="M1734" i="5"/>
  <c r="N1733" i="5"/>
  <c r="M1733" i="5"/>
  <c r="N1732" i="5"/>
  <c r="M1732" i="5"/>
  <c r="N1731" i="5"/>
  <c r="M1731" i="5"/>
  <c r="N1730" i="5"/>
  <c r="M1730" i="5"/>
  <c r="N1729" i="5"/>
  <c r="M1729" i="5"/>
  <c r="N1728" i="5"/>
  <c r="M1728" i="5"/>
  <c r="N1727" i="5"/>
  <c r="M1727" i="5"/>
  <c r="N1726" i="5"/>
  <c r="M1726" i="5"/>
  <c r="N1725" i="5"/>
  <c r="M1725" i="5"/>
  <c r="N1724" i="5"/>
  <c r="M1724" i="5"/>
  <c r="N1723" i="5"/>
  <c r="M1723" i="5"/>
  <c r="N1722" i="5"/>
  <c r="M1722" i="5"/>
  <c r="N1721" i="5"/>
  <c r="M1721" i="5"/>
  <c r="N1720" i="5"/>
  <c r="M1720" i="5"/>
  <c r="N1719" i="5"/>
  <c r="M1719" i="5"/>
  <c r="N1718" i="5"/>
  <c r="M1718" i="5"/>
  <c r="N1717" i="5"/>
  <c r="M1717" i="5"/>
  <c r="N1716" i="5"/>
  <c r="M1716" i="5"/>
  <c r="N1715" i="5"/>
  <c r="M1715" i="5"/>
  <c r="N1714" i="5"/>
  <c r="M1714" i="5"/>
  <c r="N1713" i="5"/>
  <c r="M1713" i="5"/>
  <c r="N1712" i="5"/>
  <c r="M1712" i="5"/>
  <c r="N1711" i="5"/>
  <c r="M1711" i="5"/>
  <c r="N1710" i="5"/>
  <c r="M1710" i="5"/>
  <c r="N1709" i="5"/>
  <c r="M1709" i="5"/>
  <c r="N1708" i="5"/>
  <c r="M1708" i="5"/>
  <c r="N1707" i="5"/>
  <c r="M1707" i="5"/>
  <c r="N1706" i="5"/>
  <c r="M1706" i="5"/>
  <c r="N1705" i="5"/>
  <c r="M1705" i="5"/>
  <c r="N1704" i="5"/>
  <c r="M1704" i="5"/>
  <c r="N1703" i="5"/>
  <c r="M1703" i="5"/>
  <c r="N1702" i="5"/>
  <c r="M1702" i="5"/>
  <c r="N1701" i="5"/>
  <c r="M1701" i="5"/>
  <c r="N1700" i="5"/>
  <c r="M1700" i="5"/>
  <c r="N1699" i="5"/>
  <c r="M1699" i="5"/>
  <c r="N1698" i="5"/>
  <c r="M1698" i="5"/>
  <c r="N1697" i="5"/>
  <c r="M1697" i="5"/>
  <c r="N1696" i="5"/>
  <c r="M1696" i="5"/>
  <c r="N1695" i="5"/>
  <c r="M1695" i="5"/>
  <c r="N1694" i="5"/>
  <c r="M1694" i="5"/>
  <c r="N1693" i="5"/>
  <c r="M1693" i="5"/>
  <c r="N1692" i="5"/>
  <c r="M1692" i="5"/>
  <c r="N1691" i="5"/>
  <c r="M1691" i="5"/>
  <c r="N1690" i="5"/>
  <c r="M1690" i="5"/>
  <c r="N1689" i="5"/>
  <c r="M1689" i="5"/>
  <c r="N1688" i="5"/>
  <c r="M1688" i="5"/>
  <c r="N1687" i="5"/>
  <c r="M1687" i="5"/>
  <c r="N1686" i="5"/>
  <c r="M1686" i="5"/>
  <c r="N1685" i="5"/>
  <c r="M1685" i="5"/>
  <c r="N1684" i="5"/>
  <c r="M1684" i="5"/>
  <c r="N1683" i="5"/>
  <c r="M1683" i="5"/>
  <c r="N1682" i="5"/>
  <c r="M1682" i="5"/>
  <c r="N1681" i="5"/>
  <c r="M1681" i="5"/>
  <c r="N1680" i="5"/>
  <c r="M1680" i="5"/>
  <c r="N1679" i="5"/>
  <c r="M1679" i="5"/>
  <c r="N1678" i="5"/>
  <c r="M1678" i="5"/>
  <c r="N1677" i="5"/>
  <c r="M1677" i="5"/>
  <c r="N1676" i="5"/>
  <c r="M1676" i="5"/>
  <c r="N1675" i="5"/>
  <c r="M1675" i="5"/>
  <c r="N1674" i="5"/>
  <c r="M1674" i="5"/>
  <c r="N1673" i="5"/>
  <c r="M1673" i="5"/>
  <c r="N1672" i="5"/>
  <c r="M1672" i="5"/>
  <c r="N1671" i="5"/>
  <c r="M1671" i="5"/>
  <c r="N1670" i="5"/>
  <c r="M1670" i="5"/>
  <c r="N1669" i="5"/>
  <c r="M1669" i="5"/>
  <c r="N1668" i="5"/>
  <c r="M1668" i="5"/>
  <c r="N1667" i="5"/>
  <c r="M1667" i="5"/>
  <c r="N1666" i="5"/>
  <c r="M1666" i="5"/>
  <c r="N1665" i="5"/>
  <c r="M1665" i="5"/>
  <c r="N1664" i="5"/>
  <c r="M1664" i="5"/>
  <c r="N1663" i="5"/>
  <c r="M1663" i="5"/>
  <c r="N1662" i="5"/>
  <c r="M1662" i="5"/>
  <c r="N1661" i="5"/>
  <c r="M1661" i="5"/>
  <c r="N1660" i="5"/>
  <c r="M1660" i="5"/>
  <c r="N1659" i="5"/>
  <c r="M1659" i="5"/>
  <c r="N1658" i="5"/>
  <c r="M1658" i="5"/>
  <c r="N1657" i="5"/>
  <c r="M1657" i="5"/>
  <c r="N1656" i="5"/>
  <c r="M1656" i="5"/>
  <c r="N1655" i="5"/>
  <c r="M1655" i="5"/>
  <c r="N1654" i="5"/>
  <c r="M1654" i="5"/>
  <c r="N1653" i="5"/>
  <c r="M1653" i="5"/>
  <c r="N1652" i="5"/>
  <c r="M1652" i="5"/>
  <c r="N1651" i="5"/>
  <c r="M1651" i="5"/>
  <c r="N1650" i="5"/>
  <c r="M1650" i="5"/>
  <c r="N1649" i="5"/>
  <c r="M1649" i="5"/>
  <c r="N1648" i="5"/>
  <c r="M1648" i="5"/>
  <c r="N1647" i="5"/>
  <c r="M1647" i="5"/>
  <c r="N1646" i="5"/>
  <c r="M1646" i="5"/>
  <c r="N1645" i="5"/>
  <c r="M1645" i="5"/>
  <c r="N1644" i="5"/>
  <c r="M1644" i="5"/>
  <c r="N1643" i="5"/>
  <c r="M1643" i="5"/>
  <c r="N1642" i="5"/>
  <c r="M1642" i="5"/>
  <c r="N1641" i="5"/>
  <c r="M1641" i="5"/>
  <c r="N1640" i="5"/>
  <c r="M1640" i="5"/>
  <c r="N1639" i="5"/>
  <c r="M1639" i="5"/>
  <c r="N1638" i="5"/>
  <c r="M1638" i="5"/>
  <c r="N1637" i="5"/>
  <c r="M1637" i="5"/>
  <c r="N1636" i="5"/>
  <c r="M1636" i="5"/>
  <c r="N1635" i="5"/>
  <c r="M1635" i="5"/>
  <c r="N1634" i="5"/>
  <c r="M1634" i="5"/>
  <c r="N1633" i="5"/>
  <c r="M1633" i="5"/>
  <c r="N1632" i="5"/>
  <c r="M1632" i="5"/>
  <c r="N1631" i="5"/>
  <c r="M1631" i="5"/>
  <c r="N1630" i="5"/>
  <c r="M1630" i="5"/>
  <c r="N1629" i="5"/>
  <c r="M1629" i="5"/>
  <c r="N1628" i="5"/>
  <c r="M1628" i="5"/>
  <c r="N1627" i="5"/>
  <c r="M1627" i="5"/>
  <c r="N1626" i="5"/>
  <c r="M1626" i="5"/>
  <c r="N1625" i="5"/>
  <c r="M1625" i="5"/>
  <c r="N1624" i="5"/>
  <c r="M1624" i="5"/>
  <c r="N1623" i="5"/>
  <c r="M1623" i="5"/>
  <c r="N1622" i="5"/>
  <c r="M1622" i="5"/>
  <c r="N1621" i="5"/>
  <c r="M1621" i="5"/>
  <c r="N1620" i="5"/>
  <c r="M1620" i="5"/>
  <c r="N1619" i="5"/>
  <c r="M1619" i="5"/>
  <c r="N1618" i="5"/>
  <c r="M1618" i="5"/>
  <c r="N1617" i="5"/>
  <c r="M1617" i="5"/>
  <c r="N1616" i="5"/>
  <c r="M1616" i="5"/>
  <c r="N1615" i="5"/>
  <c r="M1615" i="5"/>
  <c r="N1614" i="5"/>
  <c r="M1614" i="5"/>
  <c r="N1613" i="5"/>
  <c r="M1613" i="5"/>
  <c r="N1612" i="5"/>
  <c r="M1612" i="5"/>
  <c r="N1611" i="5"/>
  <c r="M1611" i="5"/>
  <c r="N1610" i="5"/>
  <c r="M1610" i="5"/>
  <c r="N1609" i="5"/>
  <c r="M1609" i="5"/>
  <c r="N1608" i="5"/>
  <c r="M1608" i="5"/>
  <c r="N1607" i="5"/>
  <c r="M1607" i="5"/>
  <c r="N1606" i="5"/>
  <c r="M1606" i="5"/>
  <c r="N1605" i="5"/>
  <c r="M1605" i="5"/>
  <c r="N1604" i="5"/>
  <c r="M1604" i="5"/>
  <c r="N1603" i="5"/>
  <c r="M1603" i="5"/>
  <c r="N1602" i="5"/>
  <c r="M1602" i="5"/>
  <c r="N1601" i="5"/>
  <c r="M1601" i="5"/>
  <c r="N1600" i="5"/>
  <c r="M1600" i="5"/>
  <c r="N1599" i="5"/>
  <c r="M1599" i="5"/>
  <c r="N1598" i="5"/>
  <c r="M1598" i="5"/>
  <c r="N1597" i="5"/>
  <c r="M1597" i="5"/>
  <c r="N1596" i="5"/>
  <c r="M1596" i="5"/>
  <c r="N1595" i="5"/>
  <c r="M1595" i="5"/>
  <c r="N1594" i="5"/>
  <c r="M1594" i="5"/>
  <c r="N1593" i="5"/>
  <c r="M1593" i="5"/>
  <c r="N1592" i="5"/>
  <c r="M1592" i="5"/>
  <c r="N1591" i="5"/>
  <c r="M1591" i="5"/>
  <c r="N1590" i="5"/>
  <c r="M1590" i="5"/>
  <c r="N1589" i="5"/>
  <c r="M1589" i="5"/>
  <c r="N1588" i="5"/>
  <c r="M1588" i="5"/>
  <c r="N1587" i="5"/>
  <c r="M1587" i="5"/>
  <c r="N1586" i="5"/>
  <c r="M1586" i="5"/>
  <c r="N1585" i="5"/>
  <c r="M1585" i="5"/>
  <c r="N1584" i="5"/>
  <c r="M1584" i="5"/>
  <c r="N1583" i="5"/>
  <c r="M1583" i="5"/>
  <c r="N1582" i="5"/>
  <c r="M1582" i="5"/>
  <c r="N1581" i="5"/>
  <c r="M1581" i="5"/>
  <c r="N1580" i="5"/>
  <c r="M1580" i="5"/>
  <c r="N1579" i="5"/>
  <c r="M1579" i="5"/>
  <c r="N1578" i="5"/>
  <c r="M1578" i="5"/>
  <c r="N1577" i="5"/>
  <c r="M1577" i="5"/>
  <c r="N1576" i="5"/>
  <c r="M1576" i="5"/>
  <c r="N1575" i="5"/>
  <c r="M1575" i="5"/>
  <c r="N1574" i="5"/>
  <c r="M1574" i="5"/>
  <c r="N1573" i="5"/>
  <c r="M1573" i="5"/>
  <c r="N1572" i="5"/>
  <c r="M1572" i="5"/>
  <c r="N1571" i="5"/>
  <c r="M1571" i="5"/>
  <c r="N1570" i="5"/>
  <c r="M1570" i="5"/>
  <c r="N1569" i="5"/>
  <c r="M1569" i="5"/>
  <c r="N1568" i="5"/>
  <c r="M1568" i="5"/>
  <c r="N1567" i="5"/>
  <c r="M1567" i="5"/>
  <c r="N1566" i="5"/>
  <c r="M1566" i="5"/>
  <c r="N1565" i="5"/>
  <c r="M1565" i="5"/>
  <c r="N1564" i="5"/>
  <c r="M1564" i="5"/>
  <c r="N1563" i="5"/>
  <c r="M1563" i="5"/>
  <c r="N1562" i="5"/>
  <c r="M1562" i="5"/>
  <c r="N1561" i="5"/>
  <c r="M1561" i="5"/>
  <c r="N1560" i="5"/>
  <c r="M1560" i="5"/>
  <c r="N1559" i="5"/>
  <c r="M1559" i="5"/>
  <c r="N1558" i="5"/>
  <c r="M1558" i="5"/>
  <c r="N1557" i="5"/>
  <c r="M1557" i="5"/>
  <c r="N1556" i="5"/>
  <c r="M1556" i="5"/>
  <c r="N1555" i="5"/>
  <c r="M1555" i="5"/>
  <c r="N1554" i="5"/>
  <c r="M1554" i="5"/>
  <c r="N1553" i="5"/>
  <c r="M1553" i="5"/>
  <c r="N1552" i="5"/>
  <c r="M1552" i="5"/>
  <c r="N1551" i="5"/>
  <c r="M1551" i="5"/>
  <c r="N1550" i="5"/>
  <c r="M1550" i="5"/>
  <c r="N1549" i="5"/>
  <c r="M1549" i="5"/>
  <c r="N1548" i="5"/>
  <c r="M1548" i="5"/>
  <c r="N1547" i="5"/>
  <c r="M1547" i="5"/>
  <c r="N1546" i="5"/>
  <c r="M1546" i="5"/>
  <c r="N1545" i="5"/>
  <c r="M1545" i="5"/>
  <c r="N1544" i="5"/>
  <c r="M1544" i="5"/>
  <c r="N1543" i="5"/>
  <c r="M1543" i="5"/>
  <c r="N1542" i="5"/>
  <c r="M1542" i="5"/>
  <c r="N1541" i="5"/>
  <c r="M1541" i="5"/>
  <c r="N1540" i="5"/>
  <c r="M1540" i="5"/>
  <c r="N1539" i="5"/>
  <c r="M1539" i="5"/>
  <c r="N1538" i="5"/>
  <c r="M1538" i="5"/>
  <c r="N1537" i="5"/>
  <c r="M1537" i="5"/>
  <c r="N1536" i="5"/>
  <c r="M1536" i="5"/>
  <c r="N1535" i="5"/>
  <c r="M1535" i="5"/>
  <c r="N1534" i="5"/>
  <c r="M1534" i="5"/>
  <c r="N1533" i="5"/>
  <c r="M1533" i="5"/>
  <c r="N1532" i="5"/>
  <c r="M1532" i="5"/>
  <c r="N1531" i="5"/>
  <c r="M1531" i="5"/>
  <c r="N1530" i="5"/>
  <c r="M1530" i="5"/>
  <c r="N1529" i="5"/>
  <c r="M1529" i="5"/>
  <c r="N1528" i="5"/>
  <c r="M1528" i="5"/>
  <c r="N1527" i="5"/>
  <c r="M1527" i="5"/>
  <c r="N1526" i="5"/>
  <c r="M1526" i="5"/>
  <c r="N1525" i="5"/>
  <c r="M1525" i="5"/>
  <c r="N1524" i="5"/>
  <c r="M1524" i="5"/>
  <c r="N1523" i="5"/>
  <c r="M1523" i="5"/>
  <c r="N1522" i="5"/>
  <c r="M1522" i="5"/>
  <c r="N1521" i="5"/>
  <c r="M1521" i="5"/>
  <c r="N1520" i="5"/>
  <c r="M1520" i="5"/>
  <c r="N1519" i="5"/>
  <c r="M1519" i="5"/>
  <c r="N1518" i="5"/>
  <c r="M1518" i="5"/>
  <c r="N1517" i="5"/>
  <c r="M1517" i="5"/>
  <c r="N1516" i="5"/>
  <c r="M1516" i="5"/>
  <c r="N1515" i="5"/>
  <c r="M1515" i="5"/>
  <c r="N1514" i="5"/>
  <c r="M1514" i="5"/>
  <c r="N1513" i="5"/>
  <c r="M1513" i="5"/>
  <c r="N1512" i="5"/>
  <c r="M1512" i="5"/>
  <c r="N1511" i="5"/>
  <c r="M1511" i="5"/>
  <c r="N1510" i="5"/>
  <c r="M1510" i="5"/>
  <c r="N1509" i="5"/>
  <c r="M1509" i="5"/>
  <c r="N1508" i="5"/>
  <c r="M1508" i="5"/>
  <c r="N1507" i="5"/>
  <c r="M1507" i="5"/>
  <c r="N1506" i="5"/>
  <c r="M1506" i="5"/>
  <c r="N1505" i="5"/>
  <c r="M1505" i="5"/>
  <c r="N1504" i="5"/>
  <c r="M1504" i="5"/>
  <c r="N1503" i="5"/>
  <c r="M1503" i="5"/>
  <c r="N1502" i="5"/>
  <c r="M1502" i="5"/>
  <c r="N1501" i="5"/>
  <c r="M1501" i="5"/>
  <c r="N1500" i="5"/>
  <c r="M1500" i="5"/>
  <c r="N1499" i="5"/>
  <c r="M1499" i="5"/>
  <c r="N1498" i="5"/>
  <c r="M1498" i="5"/>
  <c r="N1497" i="5"/>
  <c r="M1497" i="5"/>
  <c r="N1496" i="5"/>
  <c r="M1496" i="5"/>
  <c r="N1495" i="5"/>
  <c r="M1495" i="5"/>
  <c r="N1494" i="5"/>
  <c r="M1494" i="5"/>
  <c r="N1493" i="5"/>
  <c r="M1493" i="5"/>
  <c r="N1492" i="5"/>
  <c r="M1492" i="5"/>
  <c r="N1491" i="5"/>
  <c r="M1491" i="5"/>
  <c r="N1490" i="5"/>
  <c r="M1490" i="5"/>
  <c r="N1489" i="5"/>
  <c r="M1489" i="5"/>
  <c r="N1488" i="5"/>
  <c r="M1488" i="5"/>
  <c r="N1487" i="5"/>
  <c r="M1487" i="5"/>
  <c r="N1486" i="5"/>
  <c r="M1486" i="5"/>
  <c r="N1485" i="5"/>
  <c r="M1485" i="5"/>
  <c r="N1484" i="5"/>
  <c r="M1484" i="5"/>
  <c r="N1483" i="5"/>
  <c r="M1483" i="5"/>
  <c r="N1482" i="5"/>
  <c r="M1482" i="5"/>
  <c r="N1481" i="5"/>
  <c r="M1481" i="5"/>
  <c r="N1480" i="5"/>
  <c r="M1480" i="5"/>
  <c r="N1479" i="5"/>
  <c r="M1479" i="5"/>
  <c r="N1478" i="5"/>
  <c r="M1478" i="5"/>
  <c r="N1477" i="5"/>
  <c r="M1477" i="5"/>
  <c r="N1476" i="5"/>
  <c r="M1476" i="5"/>
  <c r="N1475" i="5"/>
  <c r="M1475" i="5"/>
  <c r="N1474" i="5"/>
  <c r="M1474" i="5"/>
  <c r="N1473" i="5"/>
  <c r="M1473" i="5"/>
  <c r="N1472" i="5"/>
  <c r="M1472" i="5"/>
  <c r="N1471" i="5"/>
  <c r="M1471" i="5"/>
  <c r="N1470" i="5"/>
  <c r="M1470" i="5"/>
  <c r="N1469" i="5"/>
  <c r="M1469" i="5"/>
  <c r="N1468" i="5"/>
  <c r="M1468" i="5"/>
  <c r="N1467" i="5"/>
  <c r="M1467" i="5"/>
  <c r="N1466" i="5"/>
  <c r="M1466" i="5"/>
  <c r="N1465" i="5"/>
  <c r="M1465" i="5"/>
  <c r="N1464" i="5"/>
  <c r="M1464" i="5"/>
  <c r="N1463" i="5"/>
  <c r="M1463" i="5"/>
  <c r="N1462" i="5"/>
  <c r="M1462" i="5"/>
  <c r="N1461" i="5"/>
  <c r="M1461" i="5"/>
  <c r="N1460" i="5"/>
  <c r="M1460" i="5"/>
  <c r="N1459" i="5"/>
  <c r="M1459" i="5"/>
  <c r="N1458" i="5"/>
  <c r="M1458" i="5"/>
  <c r="N1457" i="5"/>
  <c r="M1457" i="5"/>
  <c r="N1456" i="5"/>
  <c r="M1456" i="5"/>
  <c r="N1455" i="5"/>
  <c r="M1455" i="5"/>
  <c r="N1454" i="5"/>
  <c r="M1454" i="5"/>
  <c r="N1453" i="5"/>
  <c r="M1453" i="5"/>
  <c r="N1452" i="5"/>
  <c r="M1452" i="5"/>
  <c r="N1451" i="5"/>
  <c r="M1451" i="5"/>
  <c r="N1450" i="5"/>
  <c r="M1450" i="5"/>
  <c r="N1449" i="5"/>
  <c r="M1449" i="5"/>
  <c r="N1448" i="5"/>
  <c r="M1448" i="5"/>
  <c r="N1447" i="5"/>
  <c r="M1447" i="5"/>
  <c r="N1446" i="5"/>
  <c r="M1446" i="5"/>
  <c r="N1445" i="5"/>
  <c r="M1445" i="5"/>
  <c r="N1444" i="5"/>
  <c r="M1444" i="5"/>
  <c r="N1443" i="5"/>
  <c r="M1443" i="5"/>
  <c r="N1442" i="5"/>
  <c r="M1442" i="5"/>
  <c r="N1441" i="5"/>
  <c r="M1441" i="5"/>
  <c r="N1440" i="5"/>
  <c r="M1440" i="5"/>
  <c r="N1439" i="5"/>
  <c r="M1439" i="5"/>
  <c r="N1438" i="5"/>
  <c r="M1438" i="5"/>
  <c r="N1437" i="5"/>
  <c r="M1437" i="5"/>
  <c r="N1436" i="5"/>
  <c r="M1436" i="5"/>
  <c r="N1435" i="5"/>
  <c r="M1435" i="5"/>
  <c r="N1434" i="5"/>
  <c r="M1434" i="5"/>
  <c r="N1433" i="5"/>
  <c r="M1433" i="5"/>
  <c r="N1432" i="5"/>
  <c r="M1432" i="5"/>
  <c r="N1431" i="5"/>
  <c r="M1431" i="5"/>
  <c r="N1430" i="5"/>
  <c r="M1430" i="5"/>
  <c r="N1429" i="5"/>
  <c r="M1429" i="5"/>
  <c r="N1428" i="5"/>
  <c r="M1428" i="5"/>
  <c r="N1427" i="5"/>
  <c r="M1427" i="5"/>
  <c r="N1426" i="5"/>
  <c r="M1426" i="5"/>
  <c r="N1425" i="5"/>
  <c r="M1425" i="5"/>
  <c r="N1424" i="5"/>
  <c r="M1424" i="5"/>
  <c r="N1423" i="5"/>
  <c r="M1423" i="5"/>
  <c r="N1422" i="5"/>
  <c r="M1422" i="5"/>
  <c r="N1421" i="5"/>
  <c r="M1421" i="5"/>
  <c r="N1420" i="5"/>
  <c r="M1420" i="5"/>
  <c r="N1419" i="5"/>
  <c r="M1419" i="5"/>
  <c r="N1418" i="5"/>
  <c r="M1418" i="5"/>
  <c r="N1417" i="5"/>
  <c r="M1417" i="5"/>
  <c r="N1416" i="5"/>
  <c r="M1416" i="5"/>
  <c r="N1415" i="5"/>
  <c r="M1415" i="5"/>
  <c r="N1414" i="5"/>
  <c r="M1414" i="5"/>
  <c r="N1413" i="5"/>
  <c r="M1413" i="5"/>
  <c r="N1412" i="5"/>
  <c r="M1412" i="5"/>
  <c r="N1411" i="5"/>
  <c r="M1411" i="5"/>
  <c r="N1410" i="5"/>
  <c r="M1410" i="5"/>
  <c r="N1409" i="5"/>
  <c r="M1409" i="5"/>
  <c r="N1408" i="5"/>
  <c r="M1408" i="5"/>
  <c r="N1407" i="5"/>
  <c r="M1407" i="5"/>
  <c r="N1406" i="5"/>
  <c r="M1406" i="5"/>
  <c r="N1405" i="5"/>
  <c r="M1405" i="5"/>
  <c r="N1404" i="5"/>
  <c r="M1404" i="5"/>
  <c r="N1403" i="5"/>
  <c r="M1403" i="5"/>
  <c r="N1402" i="5"/>
  <c r="M1402" i="5"/>
  <c r="N1401" i="5"/>
  <c r="M1401" i="5"/>
  <c r="N1400" i="5"/>
  <c r="M1400" i="5"/>
  <c r="N1399" i="5"/>
  <c r="M1399" i="5"/>
  <c r="N1398" i="5"/>
  <c r="M1398" i="5"/>
  <c r="N1397" i="5"/>
  <c r="M1397" i="5"/>
  <c r="N1396" i="5"/>
  <c r="M1396" i="5"/>
  <c r="N1395" i="5"/>
  <c r="M1395" i="5"/>
  <c r="N1394" i="5"/>
  <c r="M1394" i="5"/>
  <c r="N1393" i="5"/>
  <c r="M1393" i="5"/>
  <c r="N1392" i="5"/>
  <c r="M1392" i="5"/>
  <c r="N1391" i="5"/>
  <c r="M1391" i="5"/>
  <c r="N1390" i="5"/>
  <c r="M1390" i="5"/>
  <c r="N1389" i="5"/>
  <c r="M1389" i="5"/>
  <c r="N1388" i="5"/>
  <c r="M1388" i="5"/>
  <c r="N1387" i="5"/>
  <c r="M1387" i="5"/>
  <c r="N1386" i="5"/>
  <c r="M1386" i="5"/>
  <c r="N1385" i="5"/>
  <c r="M1385" i="5"/>
  <c r="N1384" i="5"/>
  <c r="M1384" i="5"/>
  <c r="N1383" i="5"/>
  <c r="M1383" i="5"/>
  <c r="N1382" i="5"/>
  <c r="M1382" i="5"/>
  <c r="N1381" i="5"/>
  <c r="M1381" i="5"/>
  <c r="N1380" i="5"/>
  <c r="M1380" i="5"/>
  <c r="N1379" i="5"/>
  <c r="M1379" i="5"/>
  <c r="N1378" i="5"/>
  <c r="M1378" i="5"/>
  <c r="N1377" i="5"/>
  <c r="M1377" i="5"/>
  <c r="N1376" i="5"/>
  <c r="M1376" i="5"/>
  <c r="N1375" i="5"/>
  <c r="M1375" i="5"/>
  <c r="N1374" i="5"/>
  <c r="M1374" i="5"/>
  <c r="N1373" i="5"/>
  <c r="M1373" i="5"/>
  <c r="N1372" i="5"/>
  <c r="M1372" i="5"/>
  <c r="N1371" i="5"/>
  <c r="M1371" i="5"/>
  <c r="N1370" i="5"/>
  <c r="M1370" i="5"/>
  <c r="N1369" i="5"/>
  <c r="M1369" i="5"/>
  <c r="N1368" i="5"/>
  <c r="M1368" i="5"/>
  <c r="N1367" i="5"/>
  <c r="M1367" i="5"/>
  <c r="N1366" i="5"/>
  <c r="M1366" i="5"/>
  <c r="N1365" i="5"/>
  <c r="M1365" i="5"/>
  <c r="N1364" i="5"/>
  <c r="M1364" i="5"/>
  <c r="N1363" i="5"/>
  <c r="M1363" i="5"/>
  <c r="N1362" i="5"/>
  <c r="M1362" i="5"/>
  <c r="N1361" i="5"/>
  <c r="M1361" i="5"/>
  <c r="N1360" i="5"/>
  <c r="M1360" i="5"/>
  <c r="N1359" i="5"/>
  <c r="M1359" i="5"/>
  <c r="N1358" i="5"/>
  <c r="M1358" i="5"/>
  <c r="N1357" i="5"/>
  <c r="M1357" i="5"/>
  <c r="N1356" i="5"/>
  <c r="M1356" i="5"/>
  <c r="N1355" i="5"/>
  <c r="M1355" i="5"/>
  <c r="N1354" i="5"/>
  <c r="M1354" i="5"/>
  <c r="N1353" i="5"/>
  <c r="M1353" i="5"/>
  <c r="N1352" i="5"/>
  <c r="M1352" i="5"/>
  <c r="N1351" i="5"/>
  <c r="M1351" i="5"/>
  <c r="N1350" i="5"/>
  <c r="M1350" i="5"/>
  <c r="N1349" i="5"/>
  <c r="M1349" i="5"/>
  <c r="N1348" i="5"/>
  <c r="M1348" i="5"/>
  <c r="N1347" i="5"/>
  <c r="M1347" i="5"/>
  <c r="N1346" i="5"/>
  <c r="M1346" i="5"/>
  <c r="N1345" i="5"/>
  <c r="M1345" i="5"/>
  <c r="N1344" i="5"/>
  <c r="M1344" i="5"/>
  <c r="N1343" i="5"/>
  <c r="M1343" i="5"/>
  <c r="N1342" i="5"/>
  <c r="M1342" i="5"/>
  <c r="N1341" i="5"/>
  <c r="M1341" i="5"/>
  <c r="N1340" i="5"/>
  <c r="M1340" i="5"/>
  <c r="N1339" i="5"/>
  <c r="M1339" i="5"/>
  <c r="N1338" i="5"/>
  <c r="M1338" i="5"/>
  <c r="N1337" i="5"/>
  <c r="M1337" i="5"/>
  <c r="N1336" i="5"/>
  <c r="M1336" i="5"/>
  <c r="N1335" i="5"/>
  <c r="M1335" i="5"/>
  <c r="N1334" i="5"/>
  <c r="M1334" i="5"/>
  <c r="N1333" i="5"/>
  <c r="M1333" i="5"/>
  <c r="N1332" i="5"/>
  <c r="M1332" i="5"/>
  <c r="N1331" i="5"/>
  <c r="M1331" i="5"/>
  <c r="N1330" i="5"/>
  <c r="M1330" i="5"/>
  <c r="N1329" i="5"/>
  <c r="M1329" i="5"/>
  <c r="N1328" i="5"/>
  <c r="M1328" i="5"/>
  <c r="N1327" i="5"/>
  <c r="M1327" i="5"/>
  <c r="N1326" i="5"/>
  <c r="M1326" i="5"/>
  <c r="N1325" i="5"/>
  <c r="M1325" i="5"/>
  <c r="N1324" i="5"/>
  <c r="M1324" i="5"/>
  <c r="N1323" i="5"/>
  <c r="M1323" i="5"/>
  <c r="N1322" i="5"/>
  <c r="M1322" i="5"/>
  <c r="N1321" i="5"/>
  <c r="M1321" i="5"/>
  <c r="N1320" i="5"/>
  <c r="M1320" i="5"/>
  <c r="N1319" i="5"/>
  <c r="M1319" i="5"/>
  <c r="N1318" i="5"/>
  <c r="M1318" i="5"/>
  <c r="N1317" i="5"/>
  <c r="M1317" i="5"/>
  <c r="N1316" i="5"/>
  <c r="M1316" i="5"/>
  <c r="N1315" i="5"/>
  <c r="M1315" i="5"/>
  <c r="N1314" i="5"/>
  <c r="M1314" i="5"/>
  <c r="N1313" i="5"/>
  <c r="M1313" i="5"/>
  <c r="N1312" i="5"/>
  <c r="M1312" i="5"/>
  <c r="N1311" i="5"/>
  <c r="M1311" i="5"/>
  <c r="N1310" i="5"/>
  <c r="M1310" i="5"/>
  <c r="N1309" i="5"/>
  <c r="M1309" i="5"/>
  <c r="N1308" i="5"/>
  <c r="M1308" i="5"/>
  <c r="N1307" i="5"/>
  <c r="M1307" i="5"/>
  <c r="N1306" i="5"/>
  <c r="M1306" i="5"/>
  <c r="N1305" i="5"/>
  <c r="M1305" i="5"/>
  <c r="N1304" i="5"/>
  <c r="M1304" i="5"/>
  <c r="N1303" i="5"/>
  <c r="M1303" i="5"/>
  <c r="N1302" i="5"/>
  <c r="M1302" i="5"/>
  <c r="N1301" i="5"/>
  <c r="M1301" i="5"/>
  <c r="N1300" i="5"/>
  <c r="M1300" i="5"/>
  <c r="N1299" i="5"/>
  <c r="M1299" i="5"/>
  <c r="N1298" i="5"/>
  <c r="M1298" i="5"/>
  <c r="N1297" i="5"/>
  <c r="M1297" i="5"/>
  <c r="N1296" i="5"/>
  <c r="M1296" i="5"/>
  <c r="N1295" i="5"/>
  <c r="M1295" i="5"/>
  <c r="N1294" i="5"/>
  <c r="M1294" i="5"/>
  <c r="N1293" i="5"/>
  <c r="M1293" i="5"/>
  <c r="N1292" i="5"/>
  <c r="M1292" i="5"/>
  <c r="N1291" i="5"/>
  <c r="M1291" i="5"/>
  <c r="N1290" i="5"/>
  <c r="M1290" i="5"/>
  <c r="N1289" i="5"/>
  <c r="M1289" i="5"/>
  <c r="N1288" i="5"/>
  <c r="M1288" i="5"/>
  <c r="N1287" i="5"/>
  <c r="M1287" i="5"/>
  <c r="N1286" i="5"/>
  <c r="M1286" i="5"/>
  <c r="N1285" i="5"/>
  <c r="M1285" i="5"/>
  <c r="N1284" i="5"/>
  <c r="M1284" i="5"/>
  <c r="N1283" i="5"/>
  <c r="M1283" i="5"/>
  <c r="N1282" i="5"/>
  <c r="M1282" i="5"/>
  <c r="N1281" i="5"/>
  <c r="M1281" i="5"/>
  <c r="N1280" i="5"/>
  <c r="M1280" i="5"/>
  <c r="N1279" i="5"/>
  <c r="M1279" i="5"/>
  <c r="N1278" i="5"/>
  <c r="M1278" i="5"/>
  <c r="N1277" i="5"/>
  <c r="M1277" i="5"/>
  <c r="N1276" i="5"/>
  <c r="M1276" i="5"/>
  <c r="N1275" i="5"/>
  <c r="M1275" i="5"/>
  <c r="N1274" i="5"/>
  <c r="M1274" i="5"/>
  <c r="N1273" i="5"/>
  <c r="M1273" i="5"/>
  <c r="N1272" i="5"/>
  <c r="M1272" i="5"/>
  <c r="N1271" i="5"/>
  <c r="M1271" i="5"/>
  <c r="N1270" i="5"/>
  <c r="M1270" i="5"/>
  <c r="N1269" i="5"/>
  <c r="M1269" i="5"/>
  <c r="N1268" i="5"/>
  <c r="M1268" i="5"/>
  <c r="N1267" i="5"/>
  <c r="M1267" i="5"/>
  <c r="N1266" i="5"/>
  <c r="M1266" i="5"/>
  <c r="N1265" i="5"/>
  <c r="M1265" i="5"/>
  <c r="N1264" i="5"/>
  <c r="M1264" i="5"/>
  <c r="N1263" i="5"/>
  <c r="M1263" i="5"/>
  <c r="N1262" i="5"/>
  <c r="M1262" i="5"/>
  <c r="N1261" i="5"/>
  <c r="M1261" i="5"/>
  <c r="N1260" i="5"/>
  <c r="M1260" i="5"/>
  <c r="N1259" i="5"/>
  <c r="M1259" i="5"/>
  <c r="N1258" i="5"/>
  <c r="M1258" i="5"/>
  <c r="N1257" i="5"/>
  <c r="M1257" i="5"/>
  <c r="N1256" i="5"/>
  <c r="M1256" i="5"/>
  <c r="N1255" i="5"/>
  <c r="M1255" i="5"/>
  <c r="N1254" i="5"/>
  <c r="M1254" i="5"/>
  <c r="N1253" i="5"/>
  <c r="M1253" i="5"/>
  <c r="N1252" i="5"/>
  <c r="M1252" i="5"/>
  <c r="N1251" i="5"/>
  <c r="M1251" i="5"/>
  <c r="N1250" i="5"/>
  <c r="M1250" i="5"/>
  <c r="N1249" i="5"/>
  <c r="M1249" i="5"/>
  <c r="N1248" i="5"/>
  <c r="M1248" i="5"/>
  <c r="N1247" i="5"/>
  <c r="M1247" i="5"/>
  <c r="N1246" i="5"/>
  <c r="M1246" i="5"/>
  <c r="N1245" i="5"/>
  <c r="M1245" i="5"/>
  <c r="N1244" i="5"/>
  <c r="M1244" i="5"/>
  <c r="N1243" i="5"/>
  <c r="M1243" i="5"/>
  <c r="N1242" i="5"/>
  <c r="M1242" i="5"/>
  <c r="N1241" i="5"/>
  <c r="M1241" i="5"/>
  <c r="N1240" i="5"/>
  <c r="M1240" i="5"/>
  <c r="N1239" i="5"/>
  <c r="M1239" i="5"/>
  <c r="N1238" i="5"/>
  <c r="M1238" i="5"/>
  <c r="N1237" i="5"/>
  <c r="M1237" i="5"/>
  <c r="N1236" i="5"/>
  <c r="M1236" i="5"/>
  <c r="N1235" i="5"/>
  <c r="M1235" i="5"/>
  <c r="N1234" i="5"/>
  <c r="M1234" i="5"/>
  <c r="N1233" i="5"/>
  <c r="M1233" i="5"/>
  <c r="N1232" i="5"/>
  <c r="M1232" i="5"/>
  <c r="N1231" i="5"/>
  <c r="M1231" i="5"/>
  <c r="N1230" i="5"/>
  <c r="M1230" i="5"/>
  <c r="N1229" i="5"/>
  <c r="M1229" i="5"/>
  <c r="N1228" i="5"/>
  <c r="M1228" i="5"/>
  <c r="N1227" i="5"/>
  <c r="M1227" i="5"/>
  <c r="N1226" i="5"/>
  <c r="M1226" i="5"/>
  <c r="N1225" i="5"/>
  <c r="M1225" i="5"/>
  <c r="N1224" i="5"/>
  <c r="M1224" i="5"/>
  <c r="N1223" i="5"/>
  <c r="M1223" i="5"/>
  <c r="N1222" i="5"/>
  <c r="M1222" i="5"/>
  <c r="N1221" i="5"/>
  <c r="M1221" i="5"/>
  <c r="N1220" i="5"/>
  <c r="M1220" i="5"/>
  <c r="N1219" i="5"/>
  <c r="M1219" i="5"/>
  <c r="N1218" i="5"/>
  <c r="M1218" i="5"/>
  <c r="N1217" i="5"/>
  <c r="M1217" i="5"/>
  <c r="N1216" i="5"/>
  <c r="M1216" i="5"/>
  <c r="N1215" i="5"/>
  <c r="M1215" i="5"/>
  <c r="N1214" i="5"/>
  <c r="M1214" i="5"/>
  <c r="N1213" i="5"/>
  <c r="M1213" i="5"/>
  <c r="N1212" i="5"/>
  <c r="M1212" i="5"/>
  <c r="N1211" i="5"/>
  <c r="M1211" i="5"/>
  <c r="N1210" i="5"/>
  <c r="M1210" i="5"/>
  <c r="N1209" i="5"/>
  <c r="M1209" i="5"/>
  <c r="N1208" i="5"/>
  <c r="M1208" i="5"/>
  <c r="N1207" i="5"/>
  <c r="M1207" i="5"/>
  <c r="N1206" i="5"/>
  <c r="M1206" i="5"/>
  <c r="N1205" i="5"/>
  <c r="M1205" i="5"/>
  <c r="N1204" i="5"/>
  <c r="M1204" i="5"/>
  <c r="N1203" i="5"/>
  <c r="M1203" i="5"/>
  <c r="N1202" i="5"/>
  <c r="M1202" i="5"/>
  <c r="N1201" i="5"/>
  <c r="M1201" i="5"/>
  <c r="N1200" i="5"/>
  <c r="M1200" i="5"/>
  <c r="N1199" i="5"/>
  <c r="M1199" i="5"/>
  <c r="N1198" i="5"/>
  <c r="M1198" i="5"/>
  <c r="N1197" i="5"/>
  <c r="M1197" i="5"/>
  <c r="N1196" i="5"/>
  <c r="M1196" i="5"/>
  <c r="N1195" i="5"/>
  <c r="M1195" i="5"/>
  <c r="N1194" i="5"/>
  <c r="M1194" i="5"/>
  <c r="N1193" i="5"/>
  <c r="M1193" i="5"/>
  <c r="N1192" i="5"/>
  <c r="M1192" i="5"/>
  <c r="N1191" i="5"/>
  <c r="M1191" i="5"/>
  <c r="N1190" i="5"/>
  <c r="M1190" i="5"/>
  <c r="N1189" i="5"/>
  <c r="M1189" i="5"/>
  <c r="N1188" i="5"/>
  <c r="M1188" i="5"/>
  <c r="N1187" i="5"/>
  <c r="M1187" i="5"/>
  <c r="N1186" i="5"/>
  <c r="M1186" i="5"/>
  <c r="N1185" i="5"/>
  <c r="M1185" i="5"/>
  <c r="N1184" i="5"/>
  <c r="M1184" i="5"/>
  <c r="N1183" i="5"/>
  <c r="M1183" i="5"/>
  <c r="N1182" i="5"/>
  <c r="M1182" i="5"/>
  <c r="N1181" i="5"/>
  <c r="M1181" i="5"/>
  <c r="N1180" i="5"/>
  <c r="M1180" i="5"/>
  <c r="N1179" i="5"/>
  <c r="M1179" i="5"/>
  <c r="N1178" i="5"/>
  <c r="M1178" i="5"/>
  <c r="N1177" i="5"/>
  <c r="M1177" i="5"/>
  <c r="N1176" i="5"/>
  <c r="M1176" i="5"/>
  <c r="N1175" i="5"/>
  <c r="M1175" i="5"/>
  <c r="N1174" i="5"/>
  <c r="M1174" i="5"/>
  <c r="N1173" i="5"/>
  <c r="M1173" i="5"/>
  <c r="N1172" i="5"/>
  <c r="M1172" i="5"/>
  <c r="N1171" i="5"/>
  <c r="M1171" i="5"/>
  <c r="N1170" i="5"/>
  <c r="M1170" i="5"/>
  <c r="N1169" i="5"/>
  <c r="M1169" i="5"/>
  <c r="N1168" i="5"/>
  <c r="M1168" i="5"/>
  <c r="N1167" i="5"/>
  <c r="M1167" i="5"/>
  <c r="N1166" i="5"/>
  <c r="M1166" i="5"/>
  <c r="N1165" i="5"/>
  <c r="M1165" i="5"/>
  <c r="N1164" i="5"/>
  <c r="M1164" i="5"/>
  <c r="N1163" i="5"/>
  <c r="M1163" i="5"/>
  <c r="N1162" i="5"/>
  <c r="M1162" i="5"/>
  <c r="N1161" i="5"/>
  <c r="M1161" i="5"/>
  <c r="N1160" i="5"/>
  <c r="M1160" i="5"/>
  <c r="N1159" i="5"/>
  <c r="M1159" i="5"/>
  <c r="N1158" i="5"/>
  <c r="M1158" i="5"/>
  <c r="N1157" i="5"/>
  <c r="M1157" i="5"/>
  <c r="N1156" i="5"/>
  <c r="M1156" i="5"/>
  <c r="N1155" i="5"/>
  <c r="M1155" i="5"/>
  <c r="N1154" i="5"/>
  <c r="M1154" i="5"/>
  <c r="N1153" i="5"/>
  <c r="M1153" i="5"/>
  <c r="N1152" i="5"/>
  <c r="M1152" i="5"/>
  <c r="N1151" i="5"/>
  <c r="M1151" i="5"/>
  <c r="N1150" i="5"/>
  <c r="M1150" i="5"/>
  <c r="N1149" i="5"/>
  <c r="M1149" i="5"/>
  <c r="N1148" i="5"/>
  <c r="M1148" i="5"/>
  <c r="N1147" i="5"/>
  <c r="M1147" i="5"/>
  <c r="N1146" i="5"/>
  <c r="M1146" i="5"/>
  <c r="N1145" i="5"/>
  <c r="M1145" i="5"/>
  <c r="N1144" i="5"/>
  <c r="M1144" i="5"/>
  <c r="N1143" i="5"/>
  <c r="M1143" i="5"/>
  <c r="N1142" i="5"/>
  <c r="M1142" i="5"/>
  <c r="N1141" i="5"/>
  <c r="M1141" i="5"/>
  <c r="N1140" i="5"/>
  <c r="M1140" i="5"/>
  <c r="N1139" i="5"/>
  <c r="M1139" i="5"/>
  <c r="N1138" i="5"/>
  <c r="M1138" i="5"/>
  <c r="N1137" i="5"/>
  <c r="M1137" i="5"/>
  <c r="N1136" i="5"/>
  <c r="M1136" i="5"/>
  <c r="N1135" i="5"/>
  <c r="M1135" i="5"/>
  <c r="N1134" i="5"/>
  <c r="M1134" i="5"/>
  <c r="N1133" i="5"/>
  <c r="M1133" i="5"/>
  <c r="N1132" i="5"/>
  <c r="M1132" i="5"/>
  <c r="N1131" i="5"/>
  <c r="M1131" i="5"/>
  <c r="N1130" i="5"/>
  <c r="M1130" i="5"/>
  <c r="N1129" i="5"/>
  <c r="M1129" i="5"/>
  <c r="N1128" i="5"/>
  <c r="M1128" i="5"/>
  <c r="N1127" i="5"/>
  <c r="M1127" i="5"/>
  <c r="N1126" i="5"/>
  <c r="M1126" i="5"/>
  <c r="N1125" i="5"/>
  <c r="M1125" i="5"/>
  <c r="N1124" i="5"/>
  <c r="M1124" i="5"/>
  <c r="N1123" i="5"/>
  <c r="M1123" i="5"/>
  <c r="N1122" i="5"/>
  <c r="M1122" i="5"/>
  <c r="N1121" i="5"/>
  <c r="M1121" i="5"/>
  <c r="N1120" i="5"/>
  <c r="M1120" i="5"/>
  <c r="N1119" i="5"/>
  <c r="M1119" i="5"/>
  <c r="N1118" i="5"/>
  <c r="M1118" i="5"/>
  <c r="N1117" i="5"/>
  <c r="M1117" i="5"/>
  <c r="N1116" i="5"/>
  <c r="M1116" i="5"/>
  <c r="N1115" i="5"/>
  <c r="M1115" i="5"/>
  <c r="N1114" i="5"/>
  <c r="M1114" i="5"/>
  <c r="N1113" i="5"/>
  <c r="M1113" i="5"/>
  <c r="N1112" i="5"/>
  <c r="M1112" i="5"/>
  <c r="N1111" i="5"/>
  <c r="M1111" i="5"/>
  <c r="N1110" i="5"/>
  <c r="M1110" i="5"/>
  <c r="N1109" i="5"/>
  <c r="M1109" i="5"/>
  <c r="N1108" i="5"/>
  <c r="M1108" i="5"/>
  <c r="N1107" i="5"/>
  <c r="M1107" i="5"/>
  <c r="N1106" i="5"/>
  <c r="M1106" i="5"/>
  <c r="N1105" i="5"/>
  <c r="M1105" i="5"/>
  <c r="N1104" i="5"/>
  <c r="M1104" i="5"/>
  <c r="N1103" i="5"/>
  <c r="M1103" i="5"/>
  <c r="N1102" i="5"/>
  <c r="M1102" i="5"/>
  <c r="N1101" i="5"/>
  <c r="M1101" i="5"/>
  <c r="N1100" i="5"/>
  <c r="M1100" i="5"/>
  <c r="N1099" i="5"/>
  <c r="M1099" i="5"/>
  <c r="N1098" i="5"/>
  <c r="M1098" i="5"/>
  <c r="N1097" i="5"/>
  <c r="M1097" i="5"/>
  <c r="N1096" i="5"/>
  <c r="M1096" i="5"/>
  <c r="N1095" i="5"/>
  <c r="M1095" i="5"/>
  <c r="N1094" i="5"/>
  <c r="M1094" i="5"/>
  <c r="N1093" i="5"/>
  <c r="M1093" i="5"/>
  <c r="N1092" i="5"/>
  <c r="M1092" i="5"/>
  <c r="N1091" i="5"/>
  <c r="M1091" i="5"/>
  <c r="N1090" i="5"/>
  <c r="M1090" i="5"/>
  <c r="N1089" i="5"/>
  <c r="M1089" i="5"/>
  <c r="N1088" i="5"/>
  <c r="M1088" i="5"/>
  <c r="N1087" i="5"/>
  <c r="M1087" i="5"/>
  <c r="N1086" i="5"/>
  <c r="M1086" i="5"/>
  <c r="N1085" i="5"/>
  <c r="M1085" i="5"/>
  <c r="N1084" i="5"/>
  <c r="M1084" i="5"/>
  <c r="N1083" i="5"/>
  <c r="M1083" i="5"/>
  <c r="N1082" i="5"/>
  <c r="M1082" i="5"/>
  <c r="N1081" i="5"/>
  <c r="M1081" i="5"/>
  <c r="N1080" i="5"/>
  <c r="M1080" i="5"/>
  <c r="N1079" i="5"/>
  <c r="M1079" i="5"/>
  <c r="N1078" i="5"/>
  <c r="M1078" i="5"/>
  <c r="N1077" i="5"/>
  <c r="M1077" i="5"/>
  <c r="N1076" i="5"/>
  <c r="M1076" i="5"/>
  <c r="N1075" i="5"/>
  <c r="M1075" i="5"/>
  <c r="N1074" i="5"/>
  <c r="M1074" i="5"/>
  <c r="N1073" i="5"/>
  <c r="M1073" i="5"/>
  <c r="N1072" i="5"/>
  <c r="M1072" i="5"/>
  <c r="N1071" i="5"/>
  <c r="M1071" i="5"/>
  <c r="N1070" i="5"/>
  <c r="M1070" i="5"/>
  <c r="N1069" i="5"/>
  <c r="M1069" i="5"/>
  <c r="N1068" i="5"/>
  <c r="M1068" i="5"/>
  <c r="N1067" i="5"/>
  <c r="M1067" i="5"/>
  <c r="N1066" i="5"/>
  <c r="M1066" i="5"/>
  <c r="N1065" i="5"/>
  <c r="M1065" i="5"/>
  <c r="N1064" i="5"/>
  <c r="M1064" i="5"/>
  <c r="N1063" i="5"/>
  <c r="M1063" i="5"/>
  <c r="N1062" i="5"/>
  <c r="M1062" i="5"/>
  <c r="N1061" i="5"/>
  <c r="M1061" i="5"/>
  <c r="N1060" i="5"/>
  <c r="M1060" i="5"/>
  <c r="N1059" i="5"/>
  <c r="M1059" i="5"/>
  <c r="N1058" i="5"/>
  <c r="M1058" i="5"/>
  <c r="N1057" i="5"/>
  <c r="M1057" i="5"/>
  <c r="N1056" i="5"/>
  <c r="M1056" i="5"/>
  <c r="N1055" i="5"/>
  <c r="M1055" i="5"/>
  <c r="N1054" i="5"/>
  <c r="M1054" i="5"/>
  <c r="N1053" i="5"/>
  <c r="M1053" i="5"/>
  <c r="N1052" i="5"/>
  <c r="M1052" i="5"/>
  <c r="N1051" i="5"/>
  <c r="M1051" i="5"/>
  <c r="N1050" i="5"/>
  <c r="M1050" i="5"/>
  <c r="N1049" i="5"/>
  <c r="M1049" i="5"/>
  <c r="N1048" i="5"/>
  <c r="M1048" i="5"/>
  <c r="N1047" i="5"/>
  <c r="M1047" i="5"/>
  <c r="N1046" i="5"/>
  <c r="M1046" i="5"/>
  <c r="N1045" i="5"/>
  <c r="M1045" i="5"/>
  <c r="N1044" i="5"/>
  <c r="M1044" i="5"/>
  <c r="N1043" i="5"/>
  <c r="M1043" i="5"/>
  <c r="N1042" i="5"/>
  <c r="M1042" i="5"/>
  <c r="N1041" i="5"/>
  <c r="M1041" i="5"/>
  <c r="N1040" i="5"/>
  <c r="M1040" i="5"/>
  <c r="N1039" i="5"/>
  <c r="M1039" i="5"/>
  <c r="N1038" i="5"/>
  <c r="M1038" i="5"/>
  <c r="N1037" i="5"/>
  <c r="M1037" i="5"/>
  <c r="N1036" i="5"/>
  <c r="M1036" i="5"/>
  <c r="N1035" i="5"/>
  <c r="M1035" i="5"/>
  <c r="N1034" i="5"/>
  <c r="M1034" i="5"/>
  <c r="N1033" i="5"/>
  <c r="M1033" i="5"/>
  <c r="N1032" i="5"/>
  <c r="M1032" i="5"/>
  <c r="N1031" i="5"/>
  <c r="M1031" i="5"/>
  <c r="N1030" i="5"/>
  <c r="M1030" i="5"/>
  <c r="N1029" i="5"/>
  <c r="M1029" i="5"/>
  <c r="N1028" i="5"/>
  <c r="M1028" i="5"/>
  <c r="N1027" i="5"/>
  <c r="M1027" i="5"/>
  <c r="N1026" i="5"/>
  <c r="M1026" i="5"/>
  <c r="N1025" i="5"/>
  <c r="M1025" i="5"/>
  <c r="N1024" i="5"/>
  <c r="M1024" i="5"/>
  <c r="N1023" i="5"/>
  <c r="M1023" i="5"/>
  <c r="N1022" i="5"/>
  <c r="M1022" i="5"/>
  <c r="N1021" i="5"/>
  <c r="M1021" i="5"/>
  <c r="N1020" i="5"/>
  <c r="M1020" i="5"/>
  <c r="N1019" i="5"/>
  <c r="M1019" i="5"/>
  <c r="N1018" i="5"/>
  <c r="M1018" i="5"/>
  <c r="N1017" i="5"/>
  <c r="M1017" i="5"/>
  <c r="N1016" i="5"/>
  <c r="M1016" i="5"/>
  <c r="N1015" i="5"/>
  <c r="M1015" i="5"/>
  <c r="N1014" i="5"/>
  <c r="M1014" i="5"/>
  <c r="N1013" i="5"/>
  <c r="M1013" i="5"/>
  <c r="N1012" i="5"/>
  <c r="M1012" i="5"/>
  <c r="N1011" i="5"/>
  <c r="M1011" i="5"/>
  <c r="N1010" i="5"/>
  <c r="M1010" i="5"/>
  <c r="N1009" i="5"/>
  <c r="M1009" i="5"/>
  <c r="N1008" i="5"/>
  <c r="M1008" i="5"/>
  <c r="N1007" i="5"/>
  <c r="M1007" i="5"/>
  <c r="N1006" i="5"/>
  <c r="M1006" i="5"/>
  <c r="N1005" i="5"/>
  <c r="M1005" i="5"/>
  <c r="N1004" i="5"/>
  <c r="M1004" i="5"/>
  <c r="N1003" i="5"/>
  <c r="M1003" i="5"/>
  <c r="N1002" i="5"/>
  <c r="M1002" i="5"/>
  <c r="N1001" i="5"/>
  <c r="M1001" i="5"/>
  <c r="N1000" i="5"/>
  <c r="M1000" i="5"/>
  <c r="N999" i="5"/>
  <c r="M999" i="5"/>
  <c r="N998" i="5"/>
  <c r="M998" i="5"/>
  <c r="N997" i="5"/>
  <c r="M997" i="5"/>
  <c r="N996" i="5"/>
  <c r="M996" i="5"/>
  <c r="N995" i="5"/>
  <c r="M995" i="5"/>
  <c r="N994" i="5"/>
  <c r="M994" i="5"/>
  <c r="N993" i="5"/>
  <c r="M993" i="5"/>
  <c r="N992" i="5"/>
  <c r="M992" i="5"/>
  <c r="N991" i="5"/>
  <c r="M991" i="5"/>
  <c r="N990" i="5"/>
  <c r="M990" i="5"/>
  <c r="N989" i="5"/>
  <c r="M989" i="5"/>
  <c r="N988" i="5"/>
  <c r="M988" i="5"/>
  <c r="N987" i="5"/>
  <c r="M987" i="5"/>
  <c r="N986" i="5"/>
  <c r="M986" i="5"/>
  <c r="N985" i="5"/>
  <c r="M985" i="5"/>
  <c r="N984" i="5"/>
  <c r="M984" i="5"/>
  <c r="N983" i="5"/>
  <c r="M983" i="5"/>
  <c r="N982" i="5"/>
  <c r="M982" i="5"/>
  <c r="N981" i="5"/>
  <c r="M981" i="5"/>
  <c r="N980" i="5"/>
  <c r="M980" i="5"/>
  <c r="N979" i="5"/>
  <c r="M979" i="5"/>
  <c r="N978" i="5"/>
  <c r="M978" i="5"/>
  <c r="N977" i="5"/>
  <c r="M977" i="5"/>
  <c r="N976" i="5"/>
  <c r="M976" i="5"/>
  <c r="N975" i="5"/>
  <c r="M975" i="5"/>
  <c r="N974" i="5"/>
  <c r="M974" i="5"/>
  <c r="N973" i="5"/>
  <c r="M973" i="5"/>
  <c r="N972" i="5"/>
  <c r="M972" i="5"/>
  <c r="N971" i="5"/>
  <c r="M971" i="5"/>
  <c r="N970" i="5"/>
  <c r="M970" i="5"/>
  <c r="N969" i="5"/>
  <c r="M969" i="5"/>
  <c r="N968" i="5"/>
  <c r="M968" i="5"/>
  <c r="N967" i="5"/>
  <c r="M967" i="5"/>
  <c r="N966" i="5"/>
  <c r="M966" i="5"/>
  <c r="N965" i="5"/>
  <c r="M965" i="5"/>
  <c r="N964" i="5"/>
  <c r="M964" i="5"/>
  <c r="N963" i="5"/>
  <c r="M963" i="5"/>
  <c r="N962" i="5"/>
  <c r="M962" i="5"/>
  <c r="N961" i="5"/>
  <c r="M961" i="5"/>
  <c r="N960" i="5"/>
  <c r="M960" i="5"/>
  <c r="N959" i="5"/>
  <c r="M959" i="5"/>
  <c r="N958" i="5"/>
  <c r="M958" i="5"/>
  <c r="N957" i="5"/>
  <c r="M957" i="5"/>
  <c r="N956" i="5"/>
  <c r="M956" i="5"/>
  <c r="N955" i="5"/>
  <c r="M955" i="5"/>
  <c r="N954" i="5"/>
  <c r="M954" i="5"/>
  <c r="N953" i="5"/>
  <c r="M953" i="5"/>
  <c r="N952" i="5"/>
  <c r="M952" i="5"/>
  <c r="N951" i="5"/>
  <c r="M951" i="5"/>
  <c r="N950" i="5"/>
  <c r="M950" i="5"/>
  <c r="N949" i="5"/>
  <c r="M949" i="5"/>
  <c r="N948" i="5"/>
  <c r="M948" i="5"/>
  <c r="N947" i="5"/>
  <c r="M947" i="5"/>
  <c r="N946" i="5"/>
  <c r="M946" i="5"/>
  <c r="N945" i="5"/>
  <c r="M945" i="5"/>
  <c r="N944" i="5"/>
  <c r="M944" i="5"/>
  <c r="N943" i="5"/>
  <c r="M943" i="5"/>
  <c r="N942" i="5"/>
  <c r="M942" i="5"/>
  <c r="N941" i="5"/>
  <c r="M941" i="5"/>
  <c r="N940" i="5"/>
  <c r="M940" i="5"/>
  <c r="N939" i="5"/>
  <c r="M939" i="5"/>
  <c r="N938" i="5"/>
  <c r="M938" i="5"/>
  <c r="N937" i="5"/>
  <c r="M937" i="5"/>
  <c r="N936" i="5"/>
  <c r="M936" i="5"/>
  <c r="N935" i="5"/>
  <c r="M935" i="5"/>
  <c r="N934" i="5"/>
  <c r="M934" i="5"/>
  <c r="N933" i="5"/>
  <c r="M933" i="5"/>
  <c r="N932" i="5"/>
  <c r="M932" i="5"/>
  <c r="N931" i="5"/>
  <c r="M931" i="5"/>
  <c r="N930" i="5"/>
  <c r="M930" i="5"/>
  <c r="N929" i="5"/>
  <c r="M929" i="5"/>
  <c r="N928" i="5"/>
  <c r="M928" i="5"/>
  <c r="N927" i="5"/>
  <c r="M927" i="5"/>
  <c r="N926" i="5"/>
  <c r="M926" i="5"/>
  <c r="N925" i="5"/>
  <c r="M925" i="5"/>
  <c r="N924" i="5"/>
  <c r="M924" i="5"/>
  <c r="N923" i="5"/>
  <c r="M923" i="5"/>
  <c r="N922" i="5"/>
  <c r="M922" i="5"/>
  <c r="N921" i="5"/>
  <c r="M921" i="5"/>
  <c r="N920" i="5"/>
  <c r="M920" i="5"/>
  <c r="N919" i="5"/>
  <c r="M919" i="5"/>
  <c r="N918" i="5"/>
  <c r="M918" i="5"/>
  <c r="N917" i="5"/>
  <c r="M917" i="5"/>
  <c r="N916" i="5"/>
  <c r="M916" i="5"/>
  <c r="N915" i="5"/>
  <c r="M915" i="5"/>
  <c r="N914" i="5"/>
  <c r="M914" i="5"/>
  <c r="N913" i="5"/>
  <c r="M913" i="5"/>
  <c r="N912" i="5"/>
  <c r="M912" i="5"/>
  <c r="N911" i="5"/>
  <c r="M911" i="5"/>
  <c r="N910" i="5"/>
  <c r="M910" i="5"/>
  <c r="N909" i="5"/>
  <c r="M909" i="5"/>
  <c r="N908" i="5"/>
  <c r="M908" i="5"/>
  <c r="N907" i="5"/>
  <c r="M907" i="5"/>
  <c r="N906" i="5"/>
  <c r="M906" i="5"/>
  <c r="N905" i="5"/>
  <c r="M905" i="5"/>
  <c r="N904" i="5"/>
  <c r="M904" i="5"/>
  <c r="N903" i="5"/>
  <c r="M903" i="5"/>
  <c r="N902" i="5"/>
  <c r="M902" i="5"/>
  <c r="N901" i="5"/>
  <c r="M901" i="5"/>
  <c r="N900" i="5"/>
  <c r="M900" i="5"/>
  <c r="N899" i="5"/>
  <c r="M899" i="5"/>
  <c r="N898" i="5"/>
  <c r="M898" i="5"/>
  <c r="N897" i="5"/>
  <c r="M897" i="5"/>
  <c r="N896" i="5"/>
  <c r="M896" i="5"/>
  <c r="N895" i="5"/>
  <c r="M895" i="5"/>
  <c r="N894" i="5"/>
  <c r="M894" i="5"/>
  <c r="N893" i="5"/>
  <c r="M893" i="5"/>
  <c r="N892" i="5"/>
  <c r="M892" i="5"/>
  <c r="N891" i="5"/>
  <c r="M891" i="5"/>
  <c r="N890" i="5"/>
  <c r="M890" i="5"/>
  <c r="N889" i="5"/>
  <c r="M889" i="5"/>
  <c r="N888" i="5"/>
  <c r="M888" i="5"/>
  <c r="N887" i="5"/>
  <c r="M887" i="5"/>
  <c r="N886" i="5"/>
  <c r="M886" i="5"/>
  <c r="N885" i="5"/>
  <c r="M885" i="5"/>
  <c r="N884" i="5"/>
  <c r="M884" i="5"/>
  <c r="N883" i="5"/>
  <c r="M883" i="5"/>
  <c r="N882" i="5"/>
  <c r="M882" i="5"/>
  <c r="N881" i="5"/>
  <c r="M881" i="5"/>
  <c r="N880" i="5"/>
  <c r="M880" i="5"/>
  <c r="N879" i="5"/>
  <c r="M879" i="5"/>
  <c r="N878" i="5"/>
  <c r="M878" i="5"/>
  <c r="N877" i="5"/>
  <c r="M877" i="5"/>
  <c r="N876" i="5"/>
  <c r="M876" i="5"/>
  <c r="N875" i="5"/>
  <c r="M875" i="5"/>
  <c r="N874" i="5"/>
  <c r="M874" i="5"/>
  <c r="N873" i="5"/>
  <c r="M873" i="5"/>
  <c r="N872" i="5"/>
  <c r="M872" i="5"/>
  <c r="N871" i="5"/>
  <c r="M871" i="5"/>
  <c r="N870" i="5"/>
  <c r="M870" i="5"/>
  <c r="N869" i="5"/>
  <c r="M869" i="5"/>
  <c r="N868" i="5"/>
  <c r="M868" i="5"/>
  <c r="N867" i="5"/>
  <c r="M867" i="5"/>
  <c r="N866" i="5"/>
  <c r="M866" i="5"/>
  <c r="N865" i="5"/>
  <c r="M865" i="5"/>
  <c r="N864" i="5"/>
  <c r="M864" i="5"/>
  <c r="N863" i="5"/>
  <c r="M863" i="5"/>
  <c r="N862" i="5"/>
  <c r="M862" i="5"/>
  <c r="N861" i="5"/>
  <c r="M861" i="5"/>
  <c r="N860" i="5"/>
  <c r="M860" i="5"/>
  <c r="N859" i="5"/>
  <c r="M859" i="5"/>
  <c r="N858" i="5"/>
  <c r="M858" i="5"/>
  <c r="N857" i="5"/>
  <c r="M857" i="5"/>
  <c r="N856" i="5"/>
  <c r="M856" i="5"/>
  <c r="N855" i="5"/>
  <c r="M855" i="5"/>
  <c r="N854" i="5"/>
  <c r="M854" i="5"/>
  <c r="N853" i="5"/>
  <c r="M853" i="5"/>
  <c r="N852" i="5"/>
  <c r="M852" i="5"/>
  <c r="N851" i="5"/>
  <c r="M851" i="5"/>
  <c r="N850" i="5"/>
  <c r="M850" i="5"/>
  <c r="N849" i="5"/>
  <c r="M849" i="5"/>
  <c r="N848" i="5"/>
  <c r="M848" i="5"/>
  <c r="N847" i="5"/>
  <c r="M847" i="5"/>
  <c r="N846" i="5"/>
  <c r="M846" i="5"/>
  <c r="N845" i="5"/>
  <c r="M845" i="5"/>
  <c r="N844" i="5"/>
  <c r="M844" i="5"/>
  <c r="N843" i="5"/>
  <c r="M843" i="5"/>
  <c r="N842" i="5"/>
  <c r="M842" i="5"/>
  <c r="N841" i="5"/>
  <c r="M841" i="5"/>
  <c r="N840" i="5"/>
  <c r="M840" i="5"/>
  <c r="N839" i="5"/>
  <c r="M839" i="5"/>
  <c r="N838" i="5"/>
  <c r="M838" i="5"/>
  <c r="N837" i="5"/>
  <c r="M837" i="5"/>
  <c r="N836" i="5"/>
  <c r="M836" i="5"/>
  <c r="N835" i="5"/>
  <c r="M835" i="5"/>
  <c r="N834" i="5"/>
  <c r="M834" i="5"/>
  <c r="N833" i="5"/>
  <c r="M833" i="5"/>
  <c r="N832" i="5"/>
  <c r="M832" i="5"/>
  <c r="N831" i="5"/>
  <c r="M831" i="5"/>
  <c r="N830" i="5"/>
  <c r="M830" i="5"/>
  <c r="N829" i="5"/>
  <c r="M829" i="5"/>
  <c r="N828" i="5"/>
  <c r="M828" i="5"/>
  <c r="N827" i="5"/>
  <c r="M827" i="5"/>
  <c r="N826" i="5"/>
  <c r="M826" i="5"/>
  <c r="N825" i="5"/>
  <c r="M825" i="5"/>
  <c r="N824" i="5"/>
  <c r="M824" i="5"/>
  <c r="N823" i="5"/>
  <c r="M823" i="5"/>
  <c r="N822" i="5"/>
  <c r="M822" i="5"/>
  <c r="N821" i="5"/>
  <c r="M821" i="5"/>
  <c r="N820" i="5"/>
  <c r="M820" i="5"/>
  <c r="N819" i="5"/>
  <c r="M819" i="5"/>
  <c r="N818" i="5"/>
  <c r="M818" i="5"/>
  <c r="N817" i="5"/>
  <c r="M817" i="5"/>
  <c r="N816" i="5"/>
  <c r="M816" i="5"/>
  <c r="N815" i="5"/>
  <c r="M815" i="5"/>
  <c r="N814" i="5"/>
  <c r="M814" i="5"/>
  <c r="N813" i="5"/>
  <c r="M813" i="5"/>
  <c r="N812" i="5"/>
  <c r="M812" i="5"/>
  <c r="N811" i="5"/>
  <c r="M811" i="5"/>
  <c r="N810" i="5"/>
  <c r="M810" i="5"/>
  <c r="N809" i="5"/>
  <c r="M809" i="5"/>
  <c r="N808" i="5"/>
  <c r="M808" i="5"/>
  <c r="N807" i="5"/>
  <c r="M807" i="5"/>
  <c r="N806" i="5"/>
  <c r="M806" i="5"/>
  <c r="N805" i="5"/>
  <c r="M805" i="5"/>
  <c r="N804" i="5"/>
  <c r="M804" i="5"/>
  <c r="N803" i="5"/>
  <c r="M803" i="5"/>
  <c r="N802" i="5"/>
  <c r="M802" i="5"/>
  <c r="N801" i="5"/>
  <c r="M801" i="5"/>
  <c r="N800" i="5"/>
  <c r="M800" i="5"/>
  <c r="N799" i="5"/>
  <c r="M799" i="5"/>
  <c r="N798" i="5"/>
  <c r="M798" i="5"/>
  <c r="N797" i="5"/>
  <c r="M797" i="5"/>
  <c r="N796" i="5"/>
  <c r="M796" i="5"/>
  <c r="N795" i="5"/>
  <c r="M795" i="5"/>
  <c r="N794" i="5"/>
  <c r="M794" i="5"/>
  <c r="N793" i="5"/>
  <c r="M793" i="5"/>
  <c r="N792" i="5"/>
  <c r="M792" i="5"/>
  <c r="N791" i="5"/>
  <c r="M791" i="5"/>
  <c r="N790" i="5"/>
  <c r="M790" i="5"/>
  <c r="N789" i="5"/>
  <c r="M789" i="5"/>
  <c r="N788" i="5"/>
  <c r="M788" i="5"/>
  <c r="N787" i="5"/>
  <c r="M787" i="5"/>
  <c r="N786" i="5"/>
  <c r="M786" i="5"/>
  <c r="N785" i="5"/>
  <c r="M785" i="5"/>
  <c r="N784" i="5"/>
  <c r="M784" i="5"/>
  <c r="N783" i="5"/>
  <c r="M783" i="5"/>
  <c r="N782" i="5"/>
  <c r="M782" i="5"/>
  <c r="N781" i="5"/>
  <c r="M781" i="5"/>
  <c r="N780" i="5"/>
  <c r="M780" i="5"/>
  <c r="N779" i="5"/>
  <c r="M779" i="5"/>
  <c r="N778" i="5"/>
  <c r="M778" i="5"/>
  <c r="N777" i="5"/>
  <c r="M777" i="5"/>
  <c r="N776" i="5"/>
  <c r="M776" i="5"/>
  <c r="N775" i="5"/>
  <c r="M775" i="5"/>
  <c r="N774" i="5"/>
  <c r="M774" i="5"/>
  <c r="N773" i="5"/>
  <c r="M773" i="5"/>
  <c r="N772" i="5"/>
  <c r="M772" i="5"/>
  <c r="N771" i="5"/>
  <c r="M771" i="5"/>
  <c r="N770" i="5"/>
  <c r="M770" i="5"/>
  <c r="N769" i="5"/>
  <c r="M769" i="5"/>
  <c r="N768" i="5"/>
  <c r="M768" i="5"/>
  <c r="N767" i="5"/>
  <c r="M767" i="5"/>
  <c r="N766" i="5"/>
  <c r="M766" i="5"/>
  <c r="N765" i="5"/>
  <c r="M765" i="5"/>
  <c r="N764" i="5"/>
  <c r="M764" i="5"/>
  <c r="N763" i="5"/>
  <c r="M763" i="5"/>
  <c r="N762" i="5"/>
  <c r="M762" i="5"/>
  <c r="N761" i="5"/>
  <c r="M761" i="5"/>
  <c r="N760" i="5"/>
  <c r="M760" i="5"/>
  <c r="N759" i="5"/>
  <c r="M759" i="5"/>
  <c r="N758" i="5"/>
  <c r="M758" i="5"/>
  <c r="N757" i="5"/>
  <c r="M757" i="5"/>
  <c r="N756" i="5"/>
  <c r="M756" i="5"/>
  <c r="N755" i="5"/>
  <c r="M755" i="5"/>
  <c r="N754" i="5"/>
  <c r="M754" i="5"/>
  <c r="N753" i="5"/>
  <c r="M753" i="5"/>
  <c r="N752" i="5"/>
  <c r="M752" i="5"/>
  <c r="N751" i="5"/>
  <c r="M751" i="5"/>
  <c r="N750" i="5"/>
  <c r="M750" i="5"/>
  <c r="N749" i="5"/>
  <c r="M749" i="5"/>
  <c r="N748" i="5"/>
  <c r="M748" i="5"/>
  <c r="N747" i="5"/>
  <c r="M747" i="5"/>
  <c r="N746" i="5"/>
  <c r="M746" i="5"/>
  <c r="N745" i="5"/>
  <c r="M745" i="5"/>
  <c r="N744" i="5"/>
  <c r="M744" i="5"/>
  <c r="N743" i="5"/>
  <c r="M743" i="5"/>
  <c r="N742" i="5"/>
  <c r="M742" i="5"/>
  <c r="N741" i="5"/>
  <c r="M741" i="5"/>
  <c r="N740" i="5"/>
  <c r="M740" i="5"/>
  <c r="N739" i="5"/>
  <c r="M739" i="5"/>
  <c r="N738" i="5"/>
  <c r="M738" i="5"/>
  <c r="N737" i="5"/>
  <c r="M737" i="5"/>
  <c r="N736" i="5"/>
  <c r="M736" i="5"/>
  <c r="N735" i="5"/>
  <c r="M735" i="5"/>
  <c r="N734" i="5"/>
  <c r="M734" i="5"/>
  <c r="N733" i="5"/>
  <c r="M733" i="5"/>
  <c r="N732" i="5"/>
  <c r="M732" i="5"/>
  <c r="N731" i="5"/>
  <c r="M731" i="5"/>
  <c r="N730" i="5"/>
  <c r="M730" i="5"/>
  <c r="N729" i="5"/>
  <c r="M729" i="5"/>
  <c r="N728" i="5"/>
  <c r="M728" i="5"/>
  <c r="N727" i="5"/>
  <c r="M727" i="5"/>
  <c r="N726" i="5"/>
  <c r="M726" i="5"/>
  <c r="N725" i="5"/>
  <c r="M725" i="5"/>
  <c r="N724" i="5"/>
  <c r="M724" i="5"/>
  <c r="N723" i="5"/>
  <c r="M723" i="5"/>
  <c r="N722" i="5"/>
  <c r="M722" i="5"/>
  <c r="N721" i="5"/>
  <c r="M721" i="5"/>
  <c r="N720" i="5"/>
  <c r="M720" i="5"/>
  <c r="N719" i="5"/>
  <c r="M719" i="5"/>
  <c r="N718" i="5"/>
  <c r="M718" i="5"/>
  <c r="N717" i="5"/>
  <c r="M717" i="5"/>
  <c r="N716" i="5"/>
  <c r="M716" i="5"/>
  <c r="N715" i="5"/>
  <c r="M715" i="5"/>
  <c r="N714" i="5"/>
  <c r="M714" i="5"/>
  <c r="N713" i="5"/>
  <c r="M713" i="5"/>
  <c r="N712" i="5"/>
  <c r="M712" i="5"/>
  <c r="N711" i="5"/>
  <c r="M711" i="5"/>
  <c r="N710" i="5"/>
  <c r="M710" i="5"/>
  <c r="N709" i="5"/>
  <c r="M709" i="5"/>
  <c r="N708" i="5"/>
  <c r="M708" i="5"/>
  <c r="N707" i="5"/>
  <c r="M707" i="5"/>
  <c r="N706" i="5"/>
  <c r="M706" i="5"/>
  <c r="N705" i="5"/>
  <c r="M705" i="5"/>
  <c r="N704" i="5"/>
  <c r="M704" i="5"/>
  <c r="N703" i="5"/>
  <c r="M703" i="5"/>
  <c r="N702" i="5"/>
  <c r="M702" i="5"/>
  <c r="N701" i="5"/>
  <c r="M701" i="5"/>
  <c r="N700" i="5"/>
  <c r="M700" i="5"/>
  <c r="N699" i="5"/>
  <c r="M699" i="5"/>
  <c r="N698" i="5"/>
  <c r="M698" i="5"/>
  <c r="N697" i="5"/>
  <c r="M697" i="5"/>
  <c r="N696" i="5"/>
  <c r="M696" i="5"/>
  <c r="N695" i="5"/>
  <c r="M695" i="5"/>
  <c r="N694" i="5"/>
  <c r="M694" i="5"/>
  <c r="N693" i="5"/>
  <c r="M693" i="5"/>
  <c r="N692" i="5"/>
  <c r="M692" i="5"/>
  <c r="N691" i="5"/>
  <c r="M691" i="5"/>
  <c r="N690" i="5"/>
  <c r="M690" i="5"/>
  <c r="N689" i="5"/>
  <c r="M689" i="5"/>
  <c r="N688" i="5"/>
  <c r="M688" i="5"/>
  <c r="N687" i="5"/>
  <c r="M687" i="5"/>
  <c r="N686" i="5"/>
  <c r="M686" i="5"/>
  <c r="N685" i="5"/>
  <c r="M685" i="5"/>
  <c r="N684" i="5"/>
  <c r="M684" i="5"/>
  <c r="N683" i="5"/>
  <c r="M683" i="5"/>
  <c r="N682" i="5"/>
  <c r="M682" i="5"/>
  <c r="N681" i="5"/>
  <c r="M681" i="5"/>
  <c r="N680" i="5"/>
  <c r="M680" i="5"/>
  <c r="N679" i="5"/>
  <c r="M679" i="5"/>
  <c r="N678" i="5"/>
  <c r="M678" i="5"/>
  <c r="N677" i="5"/>
  <c r="M677" i="5"/>
  <c r="N676" i="5"/>
  <c r="M676" i="5"/>
  <c r="N675" i="5"/>
  <c r="M675" i="5"/>
  <c r="N674" i="5"/>
  <c r="M674" i="5"/>
  <c r="N673" i="5"/>
  <c r="M673" i="5"/>
  <c r="N672" i="5"/>
  <c r="M672" i="5"/>
  <c r="N671" i="5"/>
  <c r="M671" i="5"/>
  <c r="N670" i="5"/>
  <c r="M670" i="5"/>
  <c r="N669" i="5"/>
  <c r="M669" i="5"/>
  <c r="N668" i="5"/>
  <c r="M668" i="5"/>
  <c r="N667" i="5"/>
  <c r="M667" i="5"/>
  <c r="N666" i="5"/>
  <c r="M666" i="5"/>
  <c r="N665" i="5"/>
  <c r="M665" i="5"/>
  <c r="N664" i="5"/>
  <c r="M664" i="5"/>
  <c r="N663" i="5"/>
  <c r="M663" i="5"/>
  <c r="N662" i="5"/>
  <c r="M662" i="5"/>
  <c r="N661" i="5"/>
  <c r="M661" i="5"/>
  <c r="N660" i="5"/>
  <c r="M660" i="5"/>
  <c r="N659" i="5"/>
  <c r="M659" i="5"/>
  <c r="N658" i="5"/>
  <c r="M658" i="5"/>
  <c r="N657" i="5"/>
  <c r="M657" i="5"/>
  <c r="N656" i="5"/>
  <c r="M656" i="5"/>
  <c r="N655" i="5"/>
  <c r="M655" i="5"/>
  <c r="N654" i="5"/>
  <c r="M654" i="5"/>
  <c r="N653" i="5"/>
  <c r="M653" i="5"/>
  <c r="N652" i="5"/>
  <c r="M652" i="5"/>
  <c r="N651" i="5"/>
  <c r="M651" i="5"/>
  <c r="N650" i="5"/>
  <c r="M650" i="5"/>
  <c r="N649" i="5"/>
  <c r="M649" i="5"/>
  <c r="N648" i="5"/>
  <c r="M648" i="5"/>
  <c r="N647" i="5"/>
  <c r="M647" i="5"/>
  <c r="N646" i="5"/>
  <c r="M646" i="5"/>
  <c r="N645" i="5"/>
  <c r="M645" i="5"/>
  <c r="N644" i="5"/>
  <c r="M644" i="5"/>
  <c r="N643" i="5"/>
  <c r="M643" i="5"/>
  <c r="N642" i="5"/>
  <c r="M642" i="5"/>
  <c r="N641" i="5"/>
  <c r="M641" i="5"/>
  <c r="N640" i="5"/>
  <c r="M640" i="5"/>
  <c r="N639" i="5"/>
  <c r="M639" i="5"/>
  <c r="N638" i="5"/>
  <c r="M638" i="5"/>
  <c r="N637" i="5"/>
  <c r="M637" i="5"/>
  <c r="N636" i="5"/>
  <c r="M636" i="5"/>
  <c r="N635" i="5"/>
  <c r="M635" i="5"/>
  <c r="N634" i="5"/>
  <c r="M634" i="5"/>
  <c r="N633" i="5"/>
  <c r="M633" i="5"/>
  <c r="N632" i="5"/>
  <c r="M632" i="5"/>
  <c r="N631" i="5"/>
  <c r="M631" i="5"/>
  <c r="N630" i="5"/>
  <c r="M630" i="5"/>
  <c r="N629" i="5"/>
  <c r="M629" i="5"/>
  <c r="N628" i="5"/>
  <c r="M628" i="5"/>
  <c r="N627" i="5"/>
  <c r="M627" i="5"/>
  <c r="N626" i="5"/>
  <c r="M626" i="5"/>
  <c r="N625" i="5"/>
  <c r="M625" i="5"/>
  <c r="N624" i="5"/>
  <c r="M624" i="5"/>
  <c r="N623" i="5"/>
  <c r="M623" i="5"/>
  <c r="N622" i="5"/>
  <c r="M622" i="5"/>
  <c r="N621" i="5"/>
  <c r="M621" i="5"/>
  <c r="N620" i="5"/>
  <c r="M620" i="5"/>
  <c r="N619" i="5"/>
  <c r="M619" i="5"/>
  <c r="N618" i="5"/>
  <c r="M618" i="5"/>
  <c r="N617" i="5"/>
  <c r="M617" i="5"/>
  <c r="N616" i="5"/>
  <c r="M616" i="5"/>
  <c r="N615" i="5"/>
  <c r="M615" i="5"/>
  <c r="N614" i="5"/>
  <c r="M614" i="5"/>
  <c r="N613" i="5"/>
  <c r="M613" i="5"/>
  <c r="N612" i="5"/>
  <c r="M612" i="5"/>
  <c r="N611" i="5"/>
  <c r="M611" i="5"/>
  <c r="N610" i="5"/>
  <c r="M610" i="5"/>
  <c r="N609" i="5"/>
  <c r="M609" i="5"/>
  <c r="N608" i="5"/>
  <c r="M608" i="5"/>
  <c r="N607" i="5"/>
  <c r="M607" i="5"/>
  <c r="N606" i="5"/>
  <c r="M606" i="5"/>
  <c r="N605" i="5"/>
  <c r="M605" i="5"/>
  <c r="N604" i="5"/>
  <c r="M604" i="5"/>
  <c r="N603" i="5"/>
  <c r="M603" i="5"/>
  <c r="N602" i="5"/>
  <c r="M602" i="5"/>
  <c r="N601" i="5"/>
  <c r="M601" i="5"/>
  <c r="N600" i="5"/>
  <c r="M600" i="5"/>
  <c r="N599" i="5"/>
  <c r="M599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N585" i="5"/>
  <c r="M585" i="5"/>
  <c r="N584" i="5"/>
  <c r="M584" i="5"/>
  <c r="N583" i="5"/>
  <c r="M583" i="5"/>
  <c r="N582" i="5"/>
  <c r="M582" i="5"/>
  <c r="N581" i="5"/>
  <c r="M581" i="5"/>
  <c r="N580" i="5"/>
  <c r="M580" i="5"/>
  <c r="N579" i="5"/>
  <c r="M579" i="5"/>
  <c r="N578" i="5"/>
  <c r="M578" i="5"/>
  <c r="N577" i="5"/>
  <c r="M577" i="5"/>
  <c r="N576" i="5"/>
  <c r="M576" i="5"/>
  <c r="N575" i="5"/>
  <c r="M575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1" i="5"/>
  <c r="M561" i="5"/>
  <c r="N560" i="5"/>
  <c r="M560" i="5"/>
  <c r="N559" i="5"/>
  <c r="M559" i="5"/>
  <c r="N558" i="5"/>
  <c r="M558" i="5"/>
  <c r="N557" i="5"/>
  <c r="M557" i="5"/>
  <c r="N556" i="5"/>
  <c r="M556" i="5"/>
  <c r="N555" i="5"/>
  <c r="M555" i="5"/>
  <c r="N554" i="5"/>
  <c r="M554" i="5"/>
  <c r="N553" i="5"/>
  <c r="M553" i="5"/>
  <c r="N552" i="5"/>
  <c r="M55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N536" i="5"/>
  <c r="M536" i="5"/>
  <c r="N535" i="5"/>
  <c r="M535" i="5"/>
  <c r="N534" i="5"/>
  <c r="M534" i="5"/>
  <c r="N533" i="5"/>
  <c r="M533" i="5"/>
  <c r="N532" i="5"/>
  <c r="M532" i="5"/>
  <c r="N531" i="5"/>
  <c r="M531" i="5"/>
  <c r="N530" i="5"/>
  <c r="M530" i="5"/>
  <c r="N529" i="5"/>
  <c r="M529" i="5"/>
  <c r="N528" i="5"/>
  <c r="M528" i="5"/>
  <c r="N527" i="5"/>
  <c r="M527" i="5"/>
  <c r="N526" i="5"/>
  <c r="M526" i="5"/>
  <c r="N525" i="5"/>
  <c r="M525" i="5"/>
  <c r="N524" i="5"/>
  <c r="M524" i="5"/>
  <c r="N523" i="5"/>
  <c r="M523" i="5"/>
  <c r="N522" i="5"/>
  <c r="M522" i="5"/>
  <c r="N521" i="5"/>
  <c r="M521" i="5"/>
  <c r="N520" i="5"/>
  <c r="M520" i="5"/>
  <c r="N519" i="5"/>
  <c r="M519" i="5"/>
  <c r="N518" i="5"/>
  <c r="M518" i="5"/>
  <c r="N517" i="5"/>
  <c r="M517" i="5"/>
  <c r="N516" i="5"/>
  <c r="M516" i="5"/>
  <c r="N515" i="5"/>
  <c r="M515" i="5"/>
  <c r="N514" i="5"/>
  <c r="M514" i="5"/>
  <c r="N513" i="5"/>
  <c r="M513" i="5"/>
  <c r="N512" i="5"/>
  <c r="M512" i="5"/>
  <c r="N511" i="5"/>
  <c r="M511" i="5"/>
  <c r="N510" i="5"/>
  <c r="M510" i="5"/>
  <c r="N509" i="5"/>
  <c r="M509" i="5"/>
  <c r="N508" i="5"/>
  <c r="M508" i="5"/>
  <c r="N507" i="5"/>
  <c r="M507" i="5"/>
  <c r="N506" i="5"/>
  <c r="M506" i="5"/>
  <c r="N505" i="5"/>
  <c r="M505" i="5"/>
  <c r="N504" i="5"/>
  <c r="M504" i="5"/>
  <c r="N503" i="5"/>
  <c r="M503" i="5"/>
  <c r="N502" i="5"/>
  <c r="M502" i="5"/>
  <c r="N501" i="5"/>
  <c r="M501" i="5"/>
  <c r="N500" i="5"/>
  <c r="M500" i="5"/>
  <c r="N499" i="5"/>
  <c r="M499" i="5"/>
  <c r="N498" i="5"/>
  <c r="M498" i="5"/>
  <c r="N497" i="5"/>
  <c r="M497" i="5"/>
  <c r="N496" i="5"/>
  <c r="M496" i="5"/>
  <c r="N495" i="5"/>
  <c r="M495" i="5"/>
  <c r="N494" i="5"/>
  <c r="M494" i="5"/>
  <c r="N493" i="5"/>
  <c r="M493" i="5"/>
  <c r="N492" i="5"/>
  <c r="M492" i="5"/>
  <c r="N491" i="5"/>
  <c r="M491" i="5"/>
  <c r="N490" i="5"/>
  <c r="M490" i="5"/>
  <c r="N489" i="5"/>
  <c r="M489" i="5"/>
  <c r="N488" i="5"/>
  <c r="M488" i="5"/>
  <c r="N487" i="5"/>
  <c r="M487" i="5"/>
  <c r="N486" i="5"/>
  <c r="M486" i="5"/>
  <c r="N485" i="5"/>
  <c r="M485" i="5"/>
  <c r="N484" i="5"/>
  <c r="M484" i="5"/>
  <c r="N483" i="5"/>
  <c r="M483" i="5"/>
  <c r="N482" i="5"/>
  <c r="M482" i="5"/>
  <c r="N481" i="5"/>
  <c r="M481" i="5"/>
  <c r="N480" i="5"/>
  <c r="M480" i="5"/>
  <c r="N479" i="5"/>
  <c r="M479" i="5"/>
  <c r="N478" i="5"/>
  <c r="M478" i="5"/>
  <c r="N477" i="5"/>
  <c r="M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N468" i="5"/>
  <c r="M468" i="5"/>
  <c r="N467" i="5"/>
  <c r="M467" i="5"/>
  <c r="N466" i="5"/>
  <c r="M466" i="5"/>
  <c r="N465" i="5"/>
  <c r="M465" i="5"/>
  <c r="N464" i="5"/>
  <c r="M464" i="5"/>
  <c r="N463" i="5"/>
  <c r="M463" i="5"/>
  <c r="N462" i="5"/>
  <c r="M462" i="5"/>
  <c r="N461" i="5"/>
  <c r="M461" i="5"/>
  <c r="N460" i="5"/>
  <c r="M460" i="5"/>
  <c r="N459" i="5"/>
  <c r="M459" i="5"/>
  <c r="N458" i="5"/>
  <c r="M458" i="5"/>
  <c r="N457" i="5"/>
  <c r="M457" i="5"/>
  <c r="N456" i="5"/>
  <c r="M456" i="5"/>
  <c r="N455" i="5"/>
  <c r="M455" i="5"/>
  <c r="N454" i="5"/>
  <c r="M454" i="5"/>
  <c r="N453" i="5"/>
  <c r="M453" i="5"/>
  <c r="N452" i="5"/>
  <c r="M452" i="5"/>
  <c r="N451" i="5"/>
  <c r="M451" i="5"/>
  <c r="N450" i="5"/>
  <c r="M450" i="5"/>
  <c r="N449" i="5"/>
  <c r="M449" i="5"/>
  <c r="N448" i="5"/>
  <c r="M448" i="5"/>
  <c r="N447" i="5"/>
  <c r="M447" i="5"/>
  <c r="N446" i="5"/>
  <c r="M446" i="5"/>
  <c r="N445" i="5"/>
  <c r="M445" i="5"/>
  <c r="N444" i="5"/>
  <c r="M444" i="5"/>
  <c r="N443" i="5"/>
  <c r="M443" i="5"/>
  <c r="N442" i="5"/>
  <c r="M442" i="5"/>
  <c r="N441" i="5"/>
  <c r="M441" i="5"/>
  <c r="N440" i="5"/>
  <c r="M440" i="5"/>
  <c r="N439" i="5"/>
  <c r="M439" i="5"/>
  <c r="N438" i="5"/>
  <c r="M438" i="5"/>
  <c r="N437" i="5"/>
  <c r="M437" i="5"/>
  <c r="N436" i="5"/>
  <c r="M436" i="5"/>
  <c r="N435" i="5"/>
  <c r="M435" i="5"/>
  <c r="N434" i="5"/>
  <c r="M434" i="5"/>
  <c r="N433" i="5"/>
  <c r="M433" i="5"/>
  <c r="N432" i="5"/>
  <c r="M432" i="5"/>
  <c r="N431" i="5"/>
  <c r="M431" i="5"/>
  <c r="N430" i="5"/>
  <c r="M430" i="5"/>
  <c r="N429" i="5"/>
  <c r="M429" i="5"/>
  <c r="N428" i="5"/>
  <c r="M428" i="5"/>
  <c r="N427" i="5"/>
  <c r="M427" i="5"/>
  <c r="N426" i="5"/>
  <c r="M426" i="5"/>
  <c r="N425" i="5"/>
  <c r="M425" i="5"/>
  <c r="N424" i="5"/>
  <c r="M424" i="5"/>
  <c r="N423" i="5"/>
  <c r="M423" i="5"/>
  <c r="N422" i="5"/>
  <c r="M422" i="5"/>
  <c r="N421" i="5"/>
  <c r="M421" i="5"/>
  <c r="N420" i="5"/>
  <c r="M420" i="5"/>
  <c r="N419" i="5"/>
  <c r="M419" i="5"/>
  <c r="N418" i="5"/>
  <c r="M418" i="5"/>
  <c r="N417" i="5"/>
  <c r="M417" i="5"/>
  <c r="N416" i="5"/>
  <c r="M416" i="5"/>
  <c r="N415" i="5"/>
  <c r="M415" i="5"/>
  <c r="N414" i="5"/>
  <c r="M414" i="5"/>
  <c r="N413" i="5"/>
  <c r="M413" i="5"/>
  <c r="N412" i="5"/>
  <c r="M412" i="5"/>
  <c r="N411" i="5"/>
  <c r="M411" i="5"/>
  <c r="N410" i="5"/>
  <c r="M410" i="5"/>
  <c r="N409" i="5"/>
  <c r="M409" i="5"/>
  <c r="N408" i="5"/>
  <c r="M408" i="5"/>
  <c r="N407" i="5"/>
  <c r="M407" i="5"/>
  <c r="N406" i="5"/>
  <c r="M406" i="5"/>
  <c r="N405" i="5"/>
  <c r="M405" i="5"/>
  <c r="N404" i="5"/>
  <c r="M404" i="5"/>
  <c r="N403" i="5"/>
  <c r="M403" i="5"/>
  <c r="N402" i="5"/>
  <c r="M402" i="5"/>
  <c r="N401" i="5"/>
  <c r="M401" i="5"/>
  <c r="N400" i="5"/>
  <c r="M400" i="5"/>
  <c r="N399" i="5"/>
  <c r="M399" i="5"/>
  <c r="N398" i="5"/>
  <c r="M398" i="5"/>
  <c r="N397" i="5"/>
  <c r="M397" i="5"/>
  <c r="N396" i="5"/>
  <c r="M396" i="5"/>
  <c r="N395" i="5"/>
  <c r="M395" i="5"/>
  <c r="N394" i="5"/>
  <c r="M394" i="5"/>
  <c r="N393" i="5"/>
  <c r="M393" i="5"/>
  <c r="N392" i="5"/>
  <c r="M392" i="5"/>
  <c r="N391" i="5"/>
  <c r="M391" i="5"/>
  <c r="N390" i="5"/>
  <c r="M390" i="5"/>
  <c r="N389" i="5"/>
  <c r="M389" i="5"/>
  <c r="N388" i="5"/>
  <c r="M388" i="5"/>
  <c r="N387" i="5"/>
  <c r="M387" i="5"/>
  <c r="N386" i="5"/>
  <c r="M386" i="5"/>
  <c r="N385" i="5"/>
  <c r="M385" i="5"/>
  <c r="N384" i="5"/>
  <c r="M384" i="5"/>
  <c r="N383" i="5"/>
  <c r="M383" i="5"/>
  <c r="N382" i="5"/>
  <c r="M382" i="5"/>
  <c r="N381" i="5"/>
  <c r="M381" i="5"/>
  <c r="N380" i="5"/>
  <c r="M380" i="5"/>
  <c r="N379" i="5"/>
  <c r="M379" i="5"/>
  <c r="N378" i="5"/>
  <c r="M378" i="5"/>
  <c r="N377" i="5"/>
  <c r="M377" i="5"/>
  <c r="N376" i="5"/>
  <c r="M376" i="5"/>
  <c r="N375" i="5"/>
  <c r="M375" i="5"/>
  <c r="N374" i="5"/>
  <c r="M374" i="5"/>
  <c r="N373" i="5"/>
  <c r="M373" i="5"/>
  <c r="N372" i="5"/>
  <c r="M372" i="5"/>
  <c r="N371" i="5"/>
  <c r="M371" i="5"/>
  <c r="N370" i="5"/>
  <c r="M370" i="5"/>
  <c r="N369" i="5"/>
  <c r="M369" i="5"/>
  <c r="N368" i="5"/>
  <c r="M368" i="5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N95" i="20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2"/>
            <color rgb="FF000000"/>
            <rFont val="Calibri"/>
          </rPr>
          <t xml:space="preserve">Dave Beauchamp:
If you only use 1 specific drift sampler, provide the vertical &amp; horizontal dimensions above this column. Include any info on wetted cross-sectional area and whether the surface film is sampled explicitly (e.g., floatation placed to ensure xx-cm exposed above water surface, yy-cm deep by xx-cm wide </t>
        </r>
      </text>
    </comment>
  </commentList>
</comments>
</file>

<file path=xl/sharedStrings.xml><?xml version="1.0" encoding="utf-8"?>
<sst xmlns="http://schemas.openxmlformats.org/spreadsheetml/2006/main" count="2692" uniqueCount="121">
  <si>
    <t>Individual_ID</t>
  </si>
  <si>
    <t>Initial Weight</t>
  </si>
  <si>
    <t xml:space="preserve">Final Weight </t>
  </si>
  <si>
    <t>Emergence Date</t>
  </si>
  <si>
    <t>Proccessed by:</t>
  </si>
  <si>
    <t>Aquatic Nymph and Larvae (low energy)</t>
  </si>
  <si>
    <t>Aquatic Adult and Terrestrial Larvae     (medium-energy)</t>
  </si>
  <si>
    <t>Terrestrial Adult (high-energy)</t>
  </si>
  <si>
    <t>Diptera Larvae</t>
  </si>
  <si>
    <t>Coleoptera Larvae</t>
  </si>
  <si>
    <t>Trichoptera Larvae</t>
  </si>
  <si>
    <t>Ephemeroptera Nymph</t>
  </si>
  <si>
    <t>Plecoptera Nymph</t>
  </si>
  <si>
    <t>Water Mites</t>
  </si>
  <si>
    <t>Trichoptera Nymph</t>
  </si>
  <si>
    <t>amphipod/copepod</t>
  </si>
  <si>
    <t>Diptera Pupae</t>
  </si>
  <si>
    <t>Aquatic Other (Annelida, Arachnid, Gastropoda)</t>
  </si>
  <si>
    <t>Winged Insect</t>
  </si>
  <si>
    <t>Terrestrial Larvae</t>
  </si>
  <si>
    <t>Coleoptera Adult</t>
  </si>
  <si>
    <t>Hymenoptera Adult</t>
  </si>
  <si>
    <t>Hemiptera</t>
  </si>
  <si>
    <t>Other Adult</t>
  </si>
  <si>
    <t>Notes:</t>
  </si>
  <si>
    <t>Sample ID</t>
  </si>
  <si>
    <t>Initials</t>
  </si>
  <si>
    <t>Size Fraction</t>
  </si>
  <si>
    <t>Stream</t>
  </si>
  <si>
    <t>Date Collected</t>
  </si>
  <si>
    <t>Sampling gear type</t>
  </si>
  <si>
    <t>Start time</t>
  </si>
  <si>
    <t>sample duration (min)</t>
  </si>
  <si>
    <t>Channel depth (cm) at midpoint of sampler</t>
  </si>
  <si>
    <t>Avg water velocity entering trap-initial</t>
  </si>
  <si>
    <t>Avg water velocity entering trap-final</t>
  </si>
  <si>
    <t>Date Processed</t>
  </si>
  <si>
    <t>Number</t>
  </si>
  <si>
    <t>Weight</t>
  </si>
  <si>
    <t>number</t>
  </si>
  <si>
    <t>weight</t>
  </si>
  <si>
    <t>1000+</t>
  </si>
  <si>
    <t>ARS</t>
  </si>
  <si>
    <t>500-1000</t>
  </si>
  <si>
    <t>HR</t>
  </si>
  <si>
    <t>DIET PROPORTIONS:</t>
  </si>
  <si>
    <t>Cut and paste this column into notepad to create the input .txt file.</t>
  </si>
  <si>
    <t>NOTES:</t>
  </si>
  <si>
    <t>SimDay</t>
  </si>
  <si>
    <t>Temp</t>
  </si>
  <si>
    <t>Diet1</t>
  </si>
  <si>
    <t>Diet2</t>
  </si>
  <si>
    <t>Diet3</t>
  </si>
  <si>
    <t>Diet4</t>
  </si>
  <si>
    <t>Diet5</t>
  </si>
  <si>
    <t>Diet6</t>
  </si>
  <si>
    <t>Diet7</t>
  </si>
  <si>
    <t>Diet8</t>
  </si>
  <si>
    <t>Diet9</t>
  </si>
  <si>
    <t>Diet10</t>
  </si>
  <si>
    <t>Sum Check:</t>
  </si>
  <si>
    <t>-</t>
  </si>
  <si>
    <t>User must interplolate temps and diet proportions.  Unlike Bioenergetics 3.0, the R script does not do this for you.</t>
  </si>
  <si>
    <t>A simulation can be any length and is designated by the number of days the user outlines in this input file.</t>
  </si>
  <si>
    <t xml:space="preserve">All cells must be filled.  If modeling &lt; 10 diet items, you must put zeros in all cells for each diet column not being used. </t>
  </si>
  <si>
    <t>All other input data (e.g., fish start and end weights, prey energy densities etc…) can be maninpulated in the script itself.</t>
  </si>
  <si>
    <t>CL</t>
  </si>
  <si>
    <t>EI</t>
  </si>
  <si>
    <t>3ACO623</t>
  </si>
  <si>
    <t>4ACO623</t>
  </si>
  <si>
    <t>5ACO623</t>
  </si>
  <si>
    <t>6ACO623</t>
  </si>
  <si>
    <t>8ACO623</t>
  </si>
  <si>
    <t>10ACO623</t>
  </si>
  <si>
    <t>11ACO623</t>
  </si>
  <si>
    <t>12ACO623</t>
  </si>
  <si>
    <t>13ACO623</t>
  </si>
  <si>
    <t>16ACO623</t>
  </si>
  <si>
    <t>Coulter</t>
  </si>
  <si>
    <t>Coutler</t>
  </si>
  <si>
    <t>4*</t>
  </si>
  <si>
    <t>Unfloated</t>
  </si>
  <si>
    <t>all</t>
  </si>
  <si>
    <t>1 chromatid larvae, 1 diptera</t>
  </si>
  <si>
    <t>6 dermaptera</t>
  </si>
  <si>
    <t>4ACO929</t>
  </si>
  <si>
    <t>5ACO929</t>
  </si>
  <si>
    <t>6ACO929</t>
  </si>
  <si>
    <t>7ACO929</t>
  </si>
  <si>
    <t>8ACO929</t>
  </si>
  <si>
    <t>10ACO929</t>
  </si>
  <si>
    <t>Date</t>
  </si>
  <si>
    <t>Aquatic larvae (soft-bodied)</t>
  </si>
  <si>
    <t>Aquatic larvae (rigid-bodied)</t>
  </si>
  <si>
    <t>Aquatic Nymphs</t>
  </si>
  <si>
    <t>Aquatic Other</t>
  </si>
  <si>
    <t>Winged insect</t>
  </si>
  <si>
    <t>Coleoptera</t>
  </si>
  <si>
    <t>Hymenoptera</t>
  </si>
  <si>
    <t>Other</t>
  </si>
  <si>
    <t>sum</t>
  </si>
  <si>
    <t xml:space="preserve">#P-value results for coulter creek by individual </t>
  </si>
  <si>
    <t>3ACO</t>
  </si>
  <si>
    <t>4ACO</t>
  </si>
  <si>
    <t>5ACO</t>
  </si>
  <si>
    <t>6ACO</t>
  </si>
  <si>
    <t>8ACO</t>
  </si>
  <si>
    <t>10ACO</t>
  </si>
  <si>
    <t>11ACO</t>
  </si>
  <si>
    <t>12ACO</t>
  </si>
  <si>
    <t>13ACO</t>
  </si>
  <si>
    <t>16ACO</t>
  </si>
  <si>
    <t>Mean</t>
  </si>
  <si>
    <t>SE</t>
  </si>
  <si>
    <t>SD</t>
  </si>
  <si>
    <t>Sample Date</t>
  </si>
  <si>
    <t>J</t>
  </si>
  <si>
    <t>S</t>
  </si>
  <si>
    <t>p-value</t>
  </si>
  <si>
    <t>site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</si>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</sst>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name val="Calibri"/>
    </font>
    <font>
      <sz val="12"/>
      <color rgb="FFFFFFFF"/>
      <name val="Calibri"/>
    </font>
    <font>
      <b/>
      <sz val="12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7E6E6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0" borderId="0"/>
  </cellStyleXfs>
  <cellXfs count="84">
    <xf numFmtId="0" fontId="0" fillId="0" borderId="0" xfId="0"/>
    <xf numFmtId="0" fontId="0" fillId="2" borderId="1" xfId="0" applyFont="1" applyFill="1" applyBorder="1"/>
    <xf numFmtId="14" fontId="0" fillId="0" borderId="0" xfId="0" applyNumberFormat="1" applyFill="1" applyBorder="1"/>
    <xf numFmtId="0" fontId="1" fillId="0" borderId="0" xfId="1" applyFont="1"/>
    <xf numFmtId="0" fontId="1" fillId="0" borderId="0" xfId="1" applyFont="1" applyAlignment="1"/>
    <xf numFmtId="0" fontId="4" fillId="5" borderId="10" xfId="1" applyFont="1" applyFill="1" applyBorder="1" applyAlignment="1">
      <alignment horizontal="center"/>
    </xf>
    <xf numFmtId="0" fontId="4" fillId="0" borderId="8" xfId="1" applyFont="1" applyBorder="1"/>
    <xf numFmtId="0" fontId="4" fillId="0" borderId="9" xfId="1" applyFont="1" applyBorder="1"/>
    <xf numFmtId="0" fontId="4" fillId="0" borderId="0" xfId="1" applyFont="1"/>
    <xf numFmtId="0" fontId="1" fillId="0" borderId="12" xfId="1" applyFont="1" applyBorder="1" applyAlignment="1"/>
    <xf numFmtId="14" fontId="1" fillId="0" borderId="12" xfId="1" applyNumberFormat="1" applyFont="1" applyBorder="1" applyAlignment="1"/>
    <xf numFmtId="0" fontId="1" fillId="0" borderId="12" xfId="1" applyFont="1" applyBorder="1"/>
    <xf numFmtId="0" fontId="1" fillId="5" borderId="9" xfId="1" applyFont="1" applyFill="1" applyBorder="1" applyAlignment="1"/>
    <xf numFmtId="0" fontId="1" fillId="5" borderId="8" xfId="1" applyFont="1" applyFill="1" applyBorder="1" applyAlignment="1"/>
    <xf numFmtId="0" fontId="1" fillId="0" borderId="8" xfId="1" applyFont="1" applyBorder="1" applyAlignment="1"/>
    <xf numFmtId="0" fontId="1" fillId="5" borderId="12" xfId="1" applyFont="1" applyFill="1" applyBorder="1" applyAlignment="1"/>
    <xf numFmtId="0" fontId="1" fillId="6" borderId="12" xfId="1" applyFont="1" applyFill="1" applyBorder="1" applyAlignment="1"/>
    <xf numFmtId="0" fontId="1" fillId="6" borderId="12" xfId="1" applyFont="1" applyFill="1" applyBorder="1"/>
    <xf numFmtId="0" fontId="1" fillId="7" borderId="9" xfId="1" applyFont="1" applyFill="1" applyBorder="1" applyAlignment="1"/>
    <xf numFmtId="0" fontId="1" fillId="7" borderId="8" xfId="1" applyFont="1" applyFill="1" applyBorder="1" applyAlignment="1"/>
    <xf numFmtId="0" fontId="1" fillId="6" borderId="8" xfId="1" applyFont="1" applyFill="1" applyBorder="1" applyAlignment="1"/>
    <xf numFmtId="0" fontId="1" fillId="7" borderId="12" xfId="1" applyFont="1" applyFill="1" applyBorder="1" applyAlignment="1"/>
    <xf numFmtId="0" fontId="1" fillId="6" borderId="0" xfId="1" applyFont="1" applyFill="1" applyAlignment="1"/>
    <xf numFmtId="0" fontId="1" fillId="6" borderId="0" xfId="1" applyFont="1" applyFill="1"/>
    <xf numFmtId="164" fontId="1" fillId="0" borderId="12" xfId="1" applyNumberFormat="1" applyFont="1" applyBorder="1" applyAlignment="1"/>
    <xf numFmtId="0" fontId="1" fillId="0" borderId="8" xfId="1" applyFont="1" applyBorder="1"/>
    <xf numFmtId="0" fontId="1" fillId="5" borderId="12" xfId="1" applyFont="1" applyFill="1" applyBorder="1"/>
    <xf numFmtId="164" fontId="1" fillId="6" borderId="12" xfId="1" applyNumberFormat="1" applyFont="1" applyFill="1" applyBorder="1" applyAlignment="1"/>
    <xf numFmtId="0" fontId="1" fillId="6" borderId="8" xfId="1" applyFont="1" applyFill="1" applyBorder="1"/>
    <xf numFmtId="0" fontId="1" fillId="7" borderId="12" xfId="1" applyFont="1" applyFill="1" applyBorder="1"/>
    <xf numFmtId="0" fontId="1" fillId="5" borderId="8" xfId="1" applyFont="1" applyFill="1" applyBorder="1"/>
    <xf numFmtId="0" fontId="1" fillId="7" borderId="8" xfId="1" applyFont="1" applyFill="1" applyBorder="1"/>
    <xf numFmtId="0" fontId="5" fillId="0" borderId="0" xfId="2" applyAlignment="1">
      <alignment horizontal="center"/>
    </xf>
    <xf numFmtId="0" fontId="6" fillId="6" borderId="0" xfId="2" applyFont="1" applyFill="1" applyAlignment="1">
      <alignment horizontal="left"/>
    </xf>
    <xf numFmtId="0" fontId="5" fillId="6" borderId="0" xfId="2" applyFill="1" applyAlignment="1">
      <alignment horizontal="center"/>
    </xf>
    <xf numFmtId="0" fontId="7" fillId="8" borderId="0" xfId="2" applyFont="1" applyFill="1" applyAlignment="1">
      <alignment horizontal="center"/>
    </xf>
    <xf numFmtId="0" fontId="6" fillId="0" borderId="0" xfId="2" applyFont="1" applyAlignment="1">
      <alignment horizontal="left"/>
    </xf>
    <xf numFmtId="0" fontId="5" fillId="0" borderId="0" xfId="2" applyAlignment="1">
      <alignment horizontal="left"/>
    </xf>
    <xf numFmtId="0" fontId="5" fillId="0" borderId="0" xfId="2" quotePrefix="1" applyAlignment="1">
      <alignment horizontal="center"/>
    </xf>
    <xf numFmtId="11" fontId="5" fillId="0" borderId="0" xfId="2" applyNumberFormat="1" applyAlignment="1">
      <alignment horizontal="center"/>
    </xf>
    <xf numFmtId="0" fontId="1" fillId="0" borderId="12" xfId="1" applyFont="1" applyBorder="1" applyAlignment="1">
      <alignment wrapText="1"/>
    </xf>
    <xf numFmtId="0" fontId="1" fillId="5" borderId="9" xfId="1" applyFont="1" applyFill="1" applyBorder="1" applyAlignment="1">
      <alignment horizontal="center"/>
    </xf>
    <xf numFmtId="0" fontId="1" fillId="5" borderId="8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5" borderId="12" xfId="1" applyFont="1" applyFill="1" applyBorder="1" applyAlignment="1">
      <alignment horizontal="center"/>
    </xf>
    <xf numFmtId="0" fontId="0" fillId="0" borderId="1" xfId="0" applyFont="1" applyFill="1" applyBorder="1"/>
    <xf numFmtId="14" fontId="0" fillId="0" borderId="0" xfId="0" applyNumberFormat="1"/>
    <xf numFmtId="14" fontId="0" fillId="0" borderId="1" xfId="0" applyNumberFormat="1" applyFill="1" applyBorder="1"/>
    <xf numFmtId="0" fontId="1" fillId="5" borderId="9" xfId="1" applyFont="1" applyFill="1" applyBorder="1"/>
    <xf numFmtId="1" fontId="0" fillId="2" borderId="1" xfId="0" applyNumberFormat="1" applyFont="1" applyFill="1" applyBorder="1"/>
    <xf numFmtId="14" fontId="1" fillId="6" borderId="12" xfId="1" applyNumberFormat="1" applyFont="1" applyFill="1" applyBorder="1" applyAlignment="1"/>
    <xf numFmtId="0" fontId="1" fillId="9" borderId="8" xfId="1" applyFont="1" applyFill="1" applyBorder="1"/>
    <xf numFmtId="0" fontId="1" fillId="0" borderId="12" xfId="1" applyFont="1" applyFill="1" applyBorder="1" applyAlignment="1"/>
    <xf numFmtId="14" fontId="1" fillId="0" borderId="12" xfId="1" applyNumberFormat="1" applyFont="1" applyFill="1" applyBorder="1" applyAlignment="1"/>
    <xf numFmtId="0" fontId="1" fillId="0" borderId="12" xfId="1" applyFont="1" applyFill="1" applyBorder="1"/>
    <xf numFmtId="0" fontId="1" fillId="0" borderId="9" xfId="1" applyFont="1" applyFill="1" applyBorder="1" applyAlignment="1"/>
    <xf numFmtId="0" fontId="1" fillId="0" borderId="8" xfId="1" applyFont="1" applyFill="1" applyBorder="1" applyAlignment="1"/>
    <xf numFmtId="0" fontId="1" fillId="0" borderId="8" xfId="1" applyFont="1" applyFill="1" applyBorder="1"/>
    <xf numFmtId="0" fontId="1" fillId="0" borderId="0" xfId="1" applyFont="1" applyFill="1" applyAlignment="1"/>
    <xf numFmtId="0" fontId="1" fillId="0" borderId="0" xfId="1" applyFont="1" applyFill="1"/>
    <xf numFmtId="0" fontId="9" fillId="0" borderId="1" xfId="3" applyNumberFormat="1" applyFont="1" applyFill="1" applyBorder="1" applyAlignment="1">
      <alignment wrapText="1"/>
    </xf>
    <xf numFmtId="22" fontId="0" fillId="0" borderId="0" xfId="0" applyNumberFormat="1"/>
    <xf numFmtId="0" fontId="1" fillId="0" borderId="0" xfId="1" applyFont="1" applyAlignment="1">
      <alignment wrapText="1"/>
    </xf>
    <xf numFmtId="0" fontId="4" fillId="5" borderId="8" xfId="1" applyFont="1" applyFill="1" applyBorder="1" applyAlignment="1">
      <alignment horizontal="center"/>
    </xf>
    <xf numFmtId="0" fontId="2" fillId="0" borderId="9" xfId="1" applyFont="1" applyBorder="1"/>
    <xf numFmtId="0" fontId="1" fillId="0" borderId="2" xfId="1" applyFont="1" applyBorder="1" applyAlignment="1">
      <alignment horizontal="left"/>
    </xf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3" fillId="3" borderId="0" xfId="1" applyFont="1" applyFill="1" applyBorder="1" applyAlignment="1">
      <alignment horizontal="center"/>
    </xf>
    <xf numFmtId="0" fontId="2" fillId="0" borderId="0" xfId="1" applyFont="1" applyBorder="1"/>
    <xf numFmtId="0" fontId="3" fillId="4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4" fillId="5" borderId="8" xfId="1" applyFont="1" applyFill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5" xfId="1" applyFont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0" fontId="4" fillId="5" borderId="5" xfId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1" fontId="0" fillId="2" borderId="0" xfId="0" applyNumberFormat="1" applyFont="1" applyFill="1" applyBorder="1"/>
    <xf numFmtId="0" fontId="0" fillId="2" borderId="0" xfId="0" applyFont="1" applyFill="1" applyBorder="1"/>
  </cellXfs>
  <cellStyles count="4">
    <cellStyle name="Normal" xfId="0" builtinId="0"/>
    <cellStyle name="Normal 2" xfId="1"/>
    <cellStyle name="Normal 3" xfId="2"/>
    <cellStyle name="Normal_Coulter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58</xdr:row>
      <xdr:rowOff>12700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5"/>
  <sheetViews>
    <sheetView workbookViewId="0">
      <selection activeCell="J1" sqref="J1:L1048576"/>
    </sheetView>
  </sheetViews>
  <sheetFormatPr baseColWidth="10" defaultColWidth="8.83203125" defaultRowHeight="15" x14ac:dyDescent="0.2"/>
  <cols>
    <col min="1" max="12" width="8.83203125" style="32"/>
    <col min="13" max="13" width="11.5" style="35" customWidth="1"/>
    <col min="14" max="14" width="60" style="37" customWidth="1"/>
    <col min="15" max="16384" width="8.83203125" style="32"/>
  </cols>
  <sheetData>
    <row r="1" spans="1:18" x14ac:dyDescent="0.2">
      <c r="C1" s="33" t="s">
        <v>45</v>
      </c>
      <c r="D1" s="34"/>
      <c r="N1" s="33" t="s">
        <v>46</v>
      </c>
      <c r="P1" s="36" t="s">
        <v>47</v>
      </c>
    </row>
    <row r="2" spans="1:18" x14ac:dyDescent="0.2">
      <c r="A2" s="32" t="s">
        <v>48</v>
      </c>
      <c r="B2" s="32" t="s">
        <v>49</v>
      </c>
      <c r="C2" s="32" t="s">
        <v>50</v>
      </c>
      <c r="D2" s="32" t="s">
        <v>51</v>
      </c>
      <c r="E2" s="32" t="s">
        <v>52</v>
      </c>
      <c r="F2" s="32" t="s">
        <v>53</v>
      </c>
      <c r="G2" s="32" t="s">
        <v>54</v>
      </c>
      <c r="H2" s="32" t="s">
        <v>55</v>
      </c>
      <c r="I2" s="32" t="s">
        <v>56</v>
      </c>
      <c r="J2" s="32" t="s">
        <v>57</v>
      </c>
      <c r="K2" s="32" t="s">
        <v>58</v>
      </c>
      <c r="L2" s="32" t="s">
        <v>59</v>
      </c>
      <c r="M2" s="35" t="s">
        <v>60</v>
      </c>
      <c r="N2" s="37" t="str">
        <f>CONCATENATE(A2," ",B2," ",C2," ",D2," ",E2," ",F2," ",G2," ",H2," ",I2," ",J2," ",K2," ",L2)</f>
        <v>SimDay Temp Diet1 Diet2 Diet3 Diet4 Diet5 Diet6 Diet7 Diet8 Diet9 Diet10</v>
      </c>
      <c r="O2" s="38" t="s">
        <v>61</v>
      </c>
      <c r="P2" s="36" t="s">
        <v>62</v>
      </c>
    </row>
    <row r="3" spans="1:18" x14ac:dyDescent="0.2">
      <c r="A3" s="32">
        <v>1</v>
      </c>
      <c r="B3" s="32">
        <v>5.2</v>
      </c>
      <c r="C3" s="32">
        <v>1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5">
        <f>SUM(C3:L3)</f>
        <v>1</v>
      </c>
      <c r="N3" s="37" t="str">
        <f>CONCATENATE(A3," ",B3," ",C3," ",D3," ",E3," ",F3," ",G3," ",H3," ",I3," ",J3," ",K3," ",L3)</f>
        <v>1 5.2 1 0 0 0 0 0 0 0 0 0</v>
      </c>
      <c r="O3" s="38" t="s">
        <v>61</v>
      </c>
      <c r="P3" s="36" t="s">
        <v>63</v>
      </c>
      <c r="R3" s="39"/>
    </row>
    <row r="4" spans="1:18" x14ac:dyDescent="0.2">
      <c r="A4" s="32">
        <v>2</v>
      </c>
      <c r="B4" s="32">
        <v>5.2612903225806456</v>
      </c>
      <c r="C4" s="32">
        <v>1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5">
        <f t="shared" ref="M4:M67" si="0">SUM(C4:L4)</f>
        <v>1</v>
      </c>
      <c r="N4" s="37" t="str">
        <f t="shared" ref="N4:N67" si="1">CONCATENATE(A4," ",B4," ",C4," ",D4," ",E4," ",F4," ",G4," ",H4," ",I4," ",J4," ",K4," ",L4)</f>
        <v>2 5.26129032258065 1 0 0 0 0 0 0 0 0 0</v>
      </c>
      <c r="O4" s="38" t="s">
        <v>61</v>
      </c>
      <c r="P4" s="36" t="s">
        <v>64</v>
      </c>
      <c r="R4" s="39"/>
    </row>
    <row r="5" spans="1:18" x14ac:dyDescent="0.2">
      <c r="A5" s="32">
        <v>3</v>
      </c>
      <c r="B5" s="32">
        <v>5.3225806451612909</v>
      </c>
      <c r="C5" s="32">
        <v>1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5">
        <f t="shared" si="0"/>
        <v>1</v>
      </c>
      <c r="N5" s="37" t="str">
        <f t="shared" si="1"/>
        <v>3 5.32258064516129 1 0 0 0 0 0 0 0 0 0</v>
      </c>
      <c r="O5" s="38" t="s">
        <v>61</v>
      </c>
      <c r="P5" s="36" t="s">
        <v>65</v>
      </c>
      <c r="R5" s="39"/>
    </row>
    <row r="6" spans="1:18" x14ac:dyDescent="0.2">
      <c r="A6" s="32">
        <v>4</v>
      </c>
      <c r="B6" s="32">
        <v>5.3838709677419363</v>
      </c>
      <c r="C6" s="32">
        <v>1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5">
        <f t="shared" si="0"/>
        <v>1</v>
      </c>
      <c r="N6" s="37" t="str">
        <f t="shared" si="1"/>
        <v>4 5.38387096774194 1 0 0 0 0 0 0 0 0 0</v>
      </c>
      <c r="O6" s="38" t="s">
        <v>61</v>
      </c>
      <c r="P6" s="38"/>
      <c r="R6" s="39"/>
    </row>
    <row r="7" spans="1:18" x14ac:dyDescent="0.2">
      <c r="A7" s="32">
        <v>5</v>
      </c>
      <c r="B7" s="32">
        <v>5.4451612903225817</v>
      </c>
      <c r="C7" s="32">
        <v>1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5">
        <f t="shared" si="0"/>
        <v>1</v>
      </c>
      <c r="N7" s="37" t="str">
        <f t="shared" si="1"/>
        <v>5 5.44516129032258 1 0 0 0 0 0 0 0 0 0</v>
      </c>
      <c r="O7" s="38" t="s">
        <v>61</v>
      </c>
      <c r="P7" s="38"/>
      <c r="R7" s="39"/>
    </row>
    <row r="8" spans="1:18" x14ac:dyDescent="0.2">
      <c r="A8" s="32">
        <v>6</v>
      </c>
      <c r="B8" s="32">
        <v>5.506451612903227</v>
      </c>
      <c r="C8" s="32">
        <v>1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5">
        <f t="shared" si="0"/>
        <v>1</v>
      </c>
      <c r="N8" s="37" t="str">
        <f t="shared" si="1"/>
        <v>6 5.50645161290323 1 0 0 0 0 0 0 0 0 0</v>
      </c>
      <c r="O8" s="38" t="s">
        <v>61</v>
      </c>
      <c r="P8" s="38"/>
      <c r="R8" s="39"/>
    </row>
    <row r="9" spans="1:18" x14ac:dyDescent="0.2">
      <c r="A9" s="32">
        <v>7</v>
      </c>
      <c r="B9" s="32">
        <v>5.5677419354838724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5">
        <f t="shared" si="0"/>
        <v>1</v>
      </c>
      <c r="N9" s="37" t="str">
        <f t="shared" si="1"/>
        <v>7 5.56774193548387 1 0 0 0 0 0 0 0 0 0</v>
      </c>
      <c r="O9" s="38" t="s">
        <v>61</v>
      </c>
      <c r="P9" s="38"/>
      <c r="R9" s="39"/>
    </row>
    <row r="10" spans="1:18" x14ac:dyDescent="0.2">
      <c r="A10" s="32">
        <v>8</v>
      </c>
      <c r="B10" s="32">
        <v>5.6290322580645178</v>
      </c>
      <c r="C10" s="32">
        <v>1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5">
        <f t="shared" si="0"/>
        <v>1</v>
      </c>
      <c r="N10" s="37" t="str">
        <f t="shared" si="1"/>
        <v>8 5.62903225806452 1 0 0 0 0 0 0 0 0 0</v>
      </c>
      <c r="O10" s="38" t="s">
        <v>61</v>
      </c>
      <c r="P10" s="38"/>
      <c r="R10" s="39"/>
    </row>
    <row r="11" spans="1:18" x14ac:dyDescent="0.2">
      <c r="A11" s="32">
        <v>9</v>
      </c>
      <c r="B11" s="32">
        <v>5.6903225806451632</v>
      </c>
      <c r="C11" s="32">
        <v>1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5">
        <f t="shared" si="0"/>
        <v>1</v>
      </c>
      <c r="N11" s="37" t="str">
        <f t="shared" si="1"/>
        <v>9 5.69032258064516 1 0 0 0 0 0 0 0 0 0</v>
      </c>
      <c r="O11" s="38" t="s">
        <v>61</v>
      </c>
      <c r="P11" s="38"/>
      <c r="R11" s="39"/>
    </row>
    <row r="12" spans="1:18" x14ac:dyDescent="0.2">
      <c r="A12" s="32">
        <v>10</v>
      </c>
      <c r="B12" s="32">
        <v>5.7516129032258085</v>
      </c>
      <c r="C12" s="32">
        <v>1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5">
        <f t="shared" si="0"/>
        <v>1</v>
      </c>
      <c r="N12" s="37" t="str">
        <f t="shared" si="1"/>
        <v>10 5.75161290322581 1 0 0 0 0 0 0 0 0 0</v>
      </c>
      <c r="O12" s="38" t="s">
        <v>61</v>
      </c>
      <c r="P12" s="38"/>
      <c r="R12" s="39"/>
    </row>
    <row r="13" spans="1:18" x14ac:dyDescent="0.2">
      <c r="A13" s="32">
        <v>11</v>
      </c>
      <c r="B13" s="32">
        <v>5.8129032258064539</v>
      </c>
      <c r="C13" s="32">
        <v>1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5">
        <f t="shared" si="0"/>
        <v>1</v>
      </c>
      <c r="N13" s="37" t="str">
        <f t="shared" si="1"/>
        <v>11 5.81290322580645 1 0 0 0 0 0 0 0 0 0</v>
      </c>
      <c r="O13" s="38" t="s">
        <v>61</v>
      </c>
      <c r="P13" s="38"/>
      <c r="R13" s="39"/>
    </row>
    <row r="14" spans="1:18" x14ac:dyDescent="0.2">
      <c r="A14" s="32">
        <v>12</v>
      </c>
      <c r="B14" s="32">
        <v>5.8741935483870993</v>
      </c>
      <c r="C14" s="32">
        <v>1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5">
        <f t="shared" si="0"/>
        <v>1</v>
      </c>
      <c r="N14" s="37" t="str">
        <f t="shared" si="1"/>
        <v>12 5.8741935483871 1 0 0 0 0 0 0 0 0 0</v>
      </c>
      <c r="O14" s="38" t="s">
        <v>61</v>
      </c>
      <c r="P14" s="38"/>
      <c r="R14" s="39"/>
    </row>
    <row r="15" spans="1:18" x14ac:dyDescent="0.2">
      <c r="A15" s="32">
        <v>13</v>
      </c>
      <c r="B15" s="32">
        <v>5.9354838709677447</v>
      </c>
      <c r="C15" s="32">
        <v>1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5">
        <f t="shared" si="0"/>
        <v>1</v>
      </c>
      <c r="N15" s="37" t="str">
        <f t="shared" si="1"/>
        <v>13 5.93548387096774 1 0 0 0 0 0 0 0 0 0</v>
      </c>
      <c r="O15" s="38" t="s">
        <v>61</v>
      </c>
      <c r="P15" s="38"/>
      <c r="R15" s="39"/>
    </row>
    <row r="16" spans="1:18" x14ac:dyDescent="0.2">
      <c r="A16" s="32">
        <v>14</v>
      </c>
      <c r="B16" s="32">
        <v>5.99677419354839</v>
      </c>
      <c r="C16" s="32">
        <v>1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5">
        <f t="shared" si="0"/>
        <v>1</v>
      </c>
      <c r="N16" s="37" t="str">
        <f t="shared" si="1"/>
        <v>14 5.99677419354839 1 0 0 0 0 0 0 0 0 0</v>
      </c>
      <c r="O16" s="38" t="s">
        <v>61</v>
      </c>
      <c r="P16" s="38"/>
      <c r="R16" s="39"/>
    </row>
    <row r="17" spans="1:18" x14ac:dyDescent="0.2">
      <c r="A17" s="32">
        <v>15</v>
      </c>
      <c r="B17" s="32">
        <v>6.0580645161290354</v>
      </c>
      <c r="C17" s="32">
        <v>1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5">
        <f t="shared" si="0"/>
        <v>1</v>
      </c>
      <c r="N17" s="37" t="str">
        <f t="shared" si="1"/>
        <v>15 6.05806451612904 1 0 0 0 0 0 0 0 0 0</v>
      </c>
      <c r="O17" s="38" t="s">
        <v>61</v>
      </c>
      <c r="P17" s="38"/>
      <c r="R17" s="39"/>
    </row>
    <row r="18" spans="1:18" x14ac:dyDescent="0.2">
      <c r="A18" s="32">
        <v>16</v>
      </c>
      <c r="B18" s="32">
        <v>6.1193548387096808</v>
      </c>
      <c r="C18" s="32">
        <v>1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5">
        <f t="shared" si="0"/>
        <v>1</v>
      </c>
      <c r="N18" s="37" t="str">
        <f t="shared" si="1"/>
        <v>16 6.11935483870968 1 0 0 0 0 0 0 0 0 0</v>
      </c>
      <c r="O18" s="38" t="s">
        <v>61</v>
      </c>
      <c r="P18" s="38"/>
      <c r="R18" s="39"/>
    </row>
    <row r="19" spans="1:18" x14ac:dyDescent="0.2">
      <c r="A19" s="32">
        <v>17</v>
      </c>
      <c r="B19" s="32">
        <v>6.1806451612903262</v>
      </c>
      <c r="C19" s="32">
        <v>1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5">
        <f t="shared" si="0"/>
        <v>1</v>
      </c>
      <c r="N19" s="37" t="str">
        <f t="shared" si="1"/>
        <v>17 6.18064516129033 1 0 0 0 0 0 0 0 0 0</v>
      </c>
      <c r="O19" s="38" t="s">
        <v>61</v>
      </c>
      <c r="P19" s="38"/>
      <c r="R19" s="39"/>
    </row>
    <row r="20" spans="1:18" x14ac:dyDescent="0.2">
      <c r="A20" s="32">
        <v>18</v>
      </c>
      <c r="B20" s="32">
        <v>6.2419354838709715</v>
      </c>
      <c r="C20" s="32">
        <v>1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5">
        <f t="shared" si="0"/>
        <v>1</v>
      </c>
      <c r="N20" s="37" t="str">
        <f t="shared" si="1"/>
        <v>18 6.24193548387097 1 0 0 0 0 0 0 0 0 0</v>
      </c>
      <c r="O20" s="38" t="s">
        <v>61</v>
      </c>
      <c r="P20" s="38"/>
      <c r="R20" s="39"/>
    </row>
    <row r="21" spans="1:18" x14ac:dyDescent="0.2">
      <c r="A21" s="32">
        <v>19</v>
      </c>
      <c r="B21" s="32">
        <v>6.3032258064516169</v>
      </c>
      <c r="C21" s="32">
        <v>1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5">
        <f t="shared" si="0"/>
        <v>1</v>
      </c>
      <c r="N21" s="37" t="str">
        <f t="shared" si="1"/>
        <v>19 6.30322580645162 1 0 0 0 0 0 0 0 0 0</v>
      </c>
      <c r="O21" s="38" t="s">
        <v>61</v>
      </c>
      <c r="P21" s="38"/>
      <c r="R21" s="39"/>
    </row>
    <row r="22" spans="1:18" x14ac:dyDescent="0.2">
      <c r="A22" s="32">
        <v>20</v>
      </c>
      <c r="B22" s="32">
        <v>6.3645161290322623</v>
      </c>
      <c r="C22" s="32">
        <v>1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5">
        <f t="shared" si="0"/>
        <v>1</v>
      </c>
      <c r="N22" s="37" t="str">
        <f t="shared" si="1"/>
        <v>20 6.36451612903226 1 0 0 0 0 0 0 0 0 0</v>
      </c>
      <c r="O22" s="38" t="s">
        <v>61</v>
      </c>
      <c r="P22" s="38"/>
      <c r="R22" s="39"/>
    </row>
    <row r="23" spans="1:18" x14ac:dyDescent="0.2">
      <c r="A23" s="32">
        <v>21</v>
      </c>
      <c r="B23" s="32">
        <v>6.4258064516129076</v>
      </c>
      <c r="C23" s="32">
        <v>1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5">
        <f t="shared" si="0"/>
        <v>1</v>
      </c>
      <c r="N23" s="37" t="str">
        <f t="shared" si="1"/>
        <v>21 6.42580645161291 1 0 0 0 0 0 0 0 0 0</v>
      </c>
      <c r="O23" s="38" t="s">
        <v>61</v>
      </c>
      <c r="P23" s="38"/>
      <c r="R23" s="39"/>
    </row>
    <row r="24" spans="1:18" x14ac:dyDescent="0.2">
      <c r="A24" s="32">
        <v>22</v>
      </c>
      <c r="B24" s="32">
        <v>6.487096774193553</v>
      </c>
      <c r="C24" s="32">
        <v>1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5">
        <f t="shared" si="0"/>
        <v>1</v>
      </c>
      <c r="N24" s="37" t="str">
        <f t="shared" si="1"/>
        <v>22 6.48709677419355 1 0 0 0 0 0 0 0 0 0</v>
      </c>
      <c r="O24" s="38" t="s">
        <v>61</v>
      </c>
      <c r="P24" s="38"/>
      <c r="R24" s="39"/>
    </row>
    <row r="25" spans="1:18" x14ac:dyDescent="0.2">
      <c r="A25" s="32">
        <v>23</v>
      </c>
      <c r="B25" s="32">
        <v>6.5483870967741984</v>
      </c>
      <c r="C25" s="32">
        <v>1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5">
        <f t="shared" si="0"/>
        <v>1</v>
      </c>
      <c r="N25" s="37" t="str">
        <f t="shared" si="1"/>
        <v>23 6.5483870967742 1 0 0 0 0 0 0 0 0 0</v>
      </c>
      <c r="O25" s="38" t="s">
        <v>61</v>
      </c>
      <c r="P25" s="38"/>
      <c r="R25" s="39"/>
    </row>
    <row r="26" spans="1:18" x14ac:dyDescent="0.2">
      <c r="A26" s="32">
        <v>24</v>
      </c>
      <c r="B26" s="32">
        <v>6.6096774193548438</v>
      </c>
      <c r="C26" s="32">
        <v>1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5">
        <f t="shared" si="0"/>
        <v>1</v>
      </c>
      <c r="N26" s="37" t="str">
        <f t="shared" si="1"/>
        <v>24 6.60967741935484 1 0 0 0 0 0 0 0 0 0</v>
      </c>
      <c r="O26" s="38" t="s">
        <v>61</v>
      </c>
      <c r="P26" s="38"/>
      <c r="R26" s="39"/>
    </row>
    <row r="27" spans="1:18" x14ac:dyDescent="0.2">
      <c r="A27" s="32">
        <v>25</v>
      </c>
      <c r="B27" s="32">
        <v>6.6709677419354891</v>
      </c>
      <c r="C27" s="32">
        <v>1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5">
        <f t="shared" si="0"/>
        <v>1</v>
      </c>
      <c r="N27" s="37" t="str">
        <f t="shared" si="1"/>
        <v>25 6.67096774193549 1 0 0 0 0 0 0 0 0 0</v>
      </c>
      <c r="O27" s="38" t="s">
        <v>61</v>
      </c>
      <c r="P27" s="38"/>
      <c r="R27" s="39"/>
    </row>
    <row r="28" spans="1:18" x14ac:dyDescent="0.2">
      <c r="A28" s="32">
        <v>26</v>
      </c>
      <c r="B28" s="32">
        <v>6.7322580645161345</v>
      </c>
      <c r="C28" s="32">
        <v>1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5">
        <f t="shared" si="0"/>
        <v>1</v>
      </c>
      <c r="N28" s="37" t="str">
        <f t="shared" si="1"/>
        <v>26 6.73225806451613 1 0 0 0 0 0 0 0 0 0</v>
      </c>
      <c r="O28" s="38" t="s">
        <v>61</v>
      </c>
      <c r="P28" s="38"/>
    </row>
    <row r="29" spans="1:18" x14ac:dyDescent="0.2">
      <c r="A29" s="32">
        <v>27</v>
      </c>
      <c r="B29" s="32">
        <v>6.7935483870967799</v>
      </c>
      <c r="C29" s="32">
        <v>1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5">
        <f t="shared" si="0"/>
        <v>1</v>
      </c>
      <c r="N29" s="37" t="str">
        <f t="shared" si="1"/>
        <v>27 6.79354838709678 1 0 0 0 0 0 0 0 0 0</v>
      </c>
      <c r="O29" s="38" t="s">
        <v>61</v>
      </c>
      <c r="P29" s="38"/>
    </row>
    <row r="30" spans="1:18" x14ac:dyDescent="0.2">
      <c r="A30" s="32">
        <v>28</v>
      </c>
      <c r="B30" s="32">
        <v>6.8548387096774253</v>
      </c>
      <c r="C30" s="32">
        <v>1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5">
        <f t="shared" si="0"/>
        <v>1</v>
      </c>
      <c r="N30" s="37" t="str">
        <f t="shared" si="1"/>
        <v>28 6.85483870967743 1 0 0 0 0 0 0 0 0 0</v>
      </c>
      <c r="O30" s="38" t="s">
        <v>61</v>
      </c>
      <c r="P30" s="38"/>
    </row>
    <row r="31" spans="1:18" x14ac:dyDescent="0.2">
      <c r="A31" s="32">
        <v>29</v>
      </c>
      <c r="B31" s="32">
        <v>6.9161290322580706</v>
      </c>
      <c r="C31" s="32">
        <v>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5">
        <f t="shared" si="0"/>
        <v>1</v>
      </c>
      <c r="N31" s="37" t="str">
        <f t="shared" si="1"/>
        <v>29 6.91612903225807 1 0 0 0 0 0 0 0 0 0</v>
      </c>
      <c r="O31" s="38" t="s">
        <v>61</v>
      </c>
      <c r="P31" s="38"/>
    </row>
    <row r="32" spans="1:18" x14ac:dyDescent="0.2">
      <c r="A32" s="32">
        <v>30</v>
      </c>
      <c r="B32" s="32">
        <v>6.977419354838716</v>
      </c>
      <c r="C32" s="32">
        <v>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5">
        <f t="shared" si="0"/>
        <v>1</v>
      </c>
      <c r="N32" s="37" t="str">
        <f t="shared" si="1"/>
        <v>30 6.97741935483872 1 0 0 0 0 0 0 0 0 0</v>
      </c>
      <c r="O32" s="38" t="s">
        <v>61</v>
      </c>
      <c r="P32" s="38"/>
    </row>
    <row r="33" spans="1:16" x14ac:dyDescent="0.2">
      <c r="A33" s="32">
        <v>31</v>
      </c>
      <c r="B33" s="32">
        <v>7.0387096774193614</v>
      </c>
      <c r="C33" s="32">
        <v>1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5">
        <f t="shared" si="0"/>
        <v>1</v>
      </c>
      <c r="N33" s="37" t="str">
        <f t="shared" si="1"/>
        <v>31 7.03870967741936 1 0 0 0 0 0 0 0 0 0</v>
      </c>
      <c r="O33" s="38" t="s">
        <v>61</v>
      </c>
      <c r="P33" s="38"/>
    </row>
    <row r="34" spans="1:16" x14ac:dyDescent="0.2">
      <c r="A34" s="32">
        <v>32</v>
      </c>
      <c r="B34" s="32">
        <v>7.1000000000000068</v>
      </c>
      <c r="C34" s="32">
        <v>1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5">
        <f t="shared" si="0"/>
        <v>1</v>
      </c>
      <c r="N34" s="37" t="str">
        <f t="shared" si="1"/>
        <v>32 7.10000000000001 1 0 0 0 0 0 0 0 0 0</v>
      </c>
      <c r="O34" s="38" t="s">
        <v>61</v>
      </c>
      <c r="P34" s="38"/>
    </row>
    <row r="35" spans="1:16" x14ac:dyDescent="0.2">
      <c r="A35" s="32">
        <v>33</v>
      </c>
      <c r="B35" s="32">
        <v>7.1066666666666736</v>
      </c>
      <c r="C35" s="32">
        <v>1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5">
        <f t="shared" si="0"/>
        <v>1</v>
      </c>
      <c r="N35" s="37" t="str">
        <f t="shared" si="1"/>
        <v>33 7.10666666666667 1 0 0 0 0 0 0 0 0 0</v>
      </c>
      <c r="O35" s="38" t="s">
        <v>61</v>
      </c>
      <c r="P35" s="38"/>
    </row>
    <row r="36" spans="1:16" x14ac:dyDescent="0.2">
      <c r="A36" s="32">
        <v>34</v>
      </c>
      <c r="B36" s="32">
        <v>7.1133333333333404</v>
      </c>
      <c r="C36" s="32">
        <v>1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5">
        <f t="shared" si="0"/>
        <v>1</v>
      </c>
      <c r="N36" s="37" t="str">
        <f t="shared" si="1"/>
        <v>34 7.11333333333334 1 0 0 0 0 0 0 0 0 0</v>
      </c>
      <c r="O36" s="38" t="s">
        <v>61</v>
      </c>
      <c r="P36" s="38"/>
    </row>
    <row r="37" spans="1:16" x14ac:dyDescent="0.2">
      <c r="A37" s="32">
        <v>35</v>
      </c>
      <c r="B37" s="32">
        <v>7.1200000000000072</v>
      </c>
      <c r="C37" s="32">
        <v>1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5">
        <f t="shared" si="0"/>
        <v>1</v>
      </c>
      <c r="N37" s="37" t="str">
        <f t="shared" si="1"/>
        <v>35 7.12000000000001 1 0 0 0 0 0 0 0 0 0</v>
      </c>
      <c r="O37" s="38" t="s">
        <v>61</v>
      </c>
      <c r="P37" s="38"/>
    </row>
    <row r="38" spans="1:16" x14ac:dyDescent="0.2">
      <c r="A38" s="32">
        <v>36</v>
      </c>
      <c r="B38" s="32">
        <v>7.126666666666674</v>
      </c>
      <c r="C38" s="32">
        <v>1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5">
        <f t="shared" si="0"/>
        <v>1</v>
      </c>
      <c r="N38" s="37" t="str">
        <f t="shared" si="1"/>
        <v>36 7.12666666666667 1 0 0 0 0 0 0 0 0 0</v>
      </c>
      <c r="O38" s="38" t="s">
        <v>61</v>
      </c>
      <c r="P38" s="38"/>
    </row>
    <row r="39" spans="1:16" x14ac:dyDescent="0.2">
      <c r="A39" s="32">
        <v>37</v>
      </c>
      <c r="B39" s="32">
        <v>7.1333333333333409</v>
      </c>
      <c r="C39" s="32">
        <v>1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5">
        <f t="shared" si="0"/>
        <v>1</v>
      </c>
      <c r="N39" s="37" t="str">
        <f t="shared" si="1"/>
        <v>37 7.13333333333334 1 0 0 0 0 0 0 0 0 0</v>
      </c>
      <c r="O39" s="38" t="s">
        <v>61</v>
      </c>
      <c r="P39" s="38"/>
    </row>
    <row r="40" spans="1:16" x14ac:dyDescent="0.2">
      <c r="A40" s="32">
        <v>38</v>
      </c>
      <c r="B40" s="32">
        <v>7.1400000000000077</v>
      </c>
      <c r="C40" s="32">
        <v>1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5">
        <f t="shared" si="0"/>
        <v>1</v>
      </c>
      <c r="N40" s="37" t="str">
        <f t="shared" si="1"/>
        <v>38 7.14000000000001 1 0 0 0 0 0 0 0 0 0</v>
      </c>
      <c r="O40" s="38" t="s">
        <v>61</v>
      </c>
      <c r="P40" s="38"/>
    </row>
    <row r="41" spans="1:16" x14ac:dyDescent="0.2">
      <c r="A41" s="32">
        <v>39</v>
      </c>
      <c r="B41" s="32">
        <v>7.1466666666666745</v>
      </c>
      <c r="C41" s="32">
        <v>1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5">
        <f t="shared" si="0"/>
        <v>1</v>
      </c>
      <c r="N41" s="37" t="str">
        <f t="shared" si="1"/>
        <v>39 7.14666666666667 1 0 0 0 0 0 0 0 0 0</v>
      </c>
      <c r="O41" s="38" t="s">
        <v>61</v>
      </c>
      <c r="P41" s="38"/>
    </row>
    <row r="42" spans="1:16" x14ac:dyDescent="0.2">
      <c r="A42" s="32">
        <v>40</v>
      </c>
      <c r="B42" s="32">
        <v>7.1533333333333413</v>
      </c>
      <c r="C42" s="32">
        <v>1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5">
        <f t="shared" si="0"/>
        <v>1</v>
      </c>
      <c r="N42" s="37" t="str">
        <f t="shared" si="1"/>
        <v>40 7.15333333333334 1 0 0 0 0 0 0 0 0 0</v>
      </c>
      <c r="O42" s="38" t="s">
        <v>61</v>
      </c>
      <c r="P42" s="38"/>
    </row>
    <row r="43" spans="1:16" x14ac:dyDescent="0.2">
      <c r="A43" s="32">
        <v>41</v>
      </c>
      <c r="B43" s="32">
        <v>7.1600000000000081</v>
      </c>
      <c r="C43" s="32">
        <v>1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5">
        <f t="shared" si="0"/>
        <v>1</v>
      </c>
      <c r="N43" s="37" t="str">
        <f t="shared" si="1"/>
        <v>41 7.16000000000001 1 0 0 0 0 0 0 0 0 0</v>
      </c>
      <c r="O43" s="38" t="s">
        <v>61</v>
      </c>
      <c r="P43" s="38"/>
    </row>
    <row r="44" spans="1:16" x14ac:dyDescent="0.2">
      <c r="A44" s="32">
        <v>42</v>
      </c>
      <c r="B44" s="32">
        <v>7.166666666666675</v>
      </c>
      <c r="C44" s="32">
        <v>1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5">
        <f t="shared" si="0"/>
        <v>1</v>
      </c>
      <c r="N44" s="37" t="str">
        <f t="shared" si="1"/>
        <v>42 7.16666666666667 1 0 0 0 0 0 0 0 0 0</v>
      </c>
      <c r="O44" s="38" t="s">
        <v>61</v>
      </c>
      <c r="P44" s="38"/>
    </row>
    <row r="45" spans="1:16" x14ac:dyDescent="0.2">
      <c r="A45" s="32">
        <v>43</v>
      </c>
      <c r="B45" s="32">
        <v>7.1733333333333418</v>
      </c>
      <c r="C45" s="32">
        <v>1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5">
        <f t="shared" si="0"/>
        <v>1</v>
      </c>
      <c r="N45" s="37" t="str">
        <f t="shared" si="1"/>
        <v>43 7.17333333333334 1 0 0 0 0 0 0 0 0 0</v>
      </c>
      <c r="O45" s="38" t="s">
        <v>61</v>
      </c>
      <c r="P45" s="38"/>
    </row>
    <row r="46" spans="1:16" x14ac:dyDescent="0.2">
      <c r="A46" s="32">
        <v>44</v>
      </c>
      <c r="B46" s="32">
        <v>7.1800000000000086</v>
      </c>
      <c r="C46" s="32">
        <v>1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5">
        <f t="shared" si="0"/>
        <v>1</v>
      </c>
      <c r="N46" s="37" t="str">
        <f t="shared" si="1"/>
        <v>44 7.18000000000001 1 0 0 0 0 0 0 0 0 0</v>
      </c>
      <c r="O46" s="38" t="s">
        <v>61</v>
      </c>
      <c r="P46" s="38"/>
    </row>
    <row r="47" spans="1:16" x14ac:dyDescent="0.2">
      <c r="A47" s="32">
        <v>45</v>
      </c>
      <c r="B47" s="32">
        <v>7.1866666666666754</v>
      </c>
      <c r="C47" s="32">
        <v>1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5">
        <f t="shared" si="0"/>
        <v>1</v>
      </c>
      <c r="N47" s="37" t="str">
        <f t="shared" si="1"/>
        <v>45 7.18666666666668 1 0 0 0 0 0 0 0 0 0</v>
      </c>
      <c r="O47" s="38" t="s">
        <v>61</v>
      </c>
      <c r="P47" s="38"/>
    </row>
    <row r="48" spans="1:16" x14ac:dyDescent="0.2">
      <c r="A48" s="32">
        <v>46</v>
      </c>
      <c r="B48" s="32">
        <v>7.1933333333333422</v>
      </c>
      <c r="C48" s="32">
        <v>1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5">
        <f t="shared" si="0"/>
        <v>1</v>
      </c>
      <c r="N48" s="37" t="str">
        <f t="shared" si="1"/>
        <v>46 7.19333333333334 1 0 0 0 0 0 0 0 0 0</v>
      </c>
      <c r="O48" s="38" t="s">
        <v>61</v>
      </c>
      <c r="P48" s="38"/>
    </row>
    <row r="49" spans="1:16" x14ac:dyDescent="0.2">
      <c r="A49" s="32">
        <v>47</v>
      </c>
      <c r="B49" s="32">
        <v>7.2000000000000091</v>
      </c>
      <c r="C49" s="32">
        <v>1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5">
        <f t="shared" si="0"/>
        <v>1</v>
      </c>
      <c r="N49" s="37" t="str">
        <f t="shared" si="1"/>
        <v>47 7.20000000000001 1 0 0 0 0 0 0 0 0 0</v>
      </c>
      <c r="O49" s="38" t="s">
        <v>61</v>
      </c>
      <c r="P49" s="38"/>
    </row>
    <row r="50" spans="1:16" x14ac:dyDescent="0.2">
      <c r="A50" s="32">
        <v>48</v>
      </c>
      <c r="B50" s="32">
        <v>7.2066666666666759</v>
      </c>
      <c r="C50" s="32">
        <v>1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5">
        <f t="shared" si="0"/>
        <v>1</v>
      </c>
      <c r="N50" s="37" t="str">
        <f t="shared" si="1"/>
        <v>48 7.20666666666668 1 0 0 0 0 0 0 0 0 0</v>
      </c>
      <c r="O50" s="38" t="s">
        <v>61</v>
      </c>
      <c r="P50" s="38"/>
    </row>
    <row r="51" spans="1:16" x14ac:dyDescent="0.2">
      <c r="A51" s="32">
        <v>49</v>
      </c>
      <c r="B51" s="32">
        <v>7.2133333333333427</v>
      </c>
      <c r="C51" s="32">
        <v>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5">
        <f t="shared" si="0"/>
        <v>1</v>
      </c>
      <c r="N51" s="37" t="str">
        <f t="shared" si="1"/>
        <v>49 7.21333333333334 1 0 0 0 0 0 0 0 0 0</v>
      </c>
      <c r="O51" s="38" t="s">
        <v>61</v>
      </c>
      <c r="P51" s="38"/>
    </row>
    <row r="52" spans="1:16" x14ac:dyDescent="0.2">
      <c r="A52" s="32">
        <v>50</v>
      </c>
      <c r="B52" s="32">
        <v>7.2200000000000095</v>
      </c>
      <c r="C52" s="32">
        <v>1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5">
        <f t="shared" si="0"/>
        <v>1</v>
      </c>
      <c r="N52" s="37" t="str">
        <f t="shared" si="1"/>
        <v>50 7.22000000000001 1 0 0 0 0 0 0 0 0 0</v>
      </c>
      <c r="O52" s="38" t="s">
        <v>61</v>
      </c>
      <c r="P52" s="38"/>
    </row>
    <row r="53" spans="1:16" x14ac:dyDescent="0.2">
      <c r="A53" s="32">
        <v>51</v>
      </c>
      <c r="B53" s="32">
        <v>7.2266666666666763</v>
      </c>
      <c r="C53" s="32">
        <v>1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5">
        <f t="shared" si="0"/>
        <v>1</v>
      </c>
      <c r="N53" s="37" t="str">
        <f t="shared" si="1"/>
        <v>51 7.22666666666668 1 0 0 0 0 0 0 0 0 0</v>
      </c>
      <c r="O53" s="38" t="s">
        <v>61</v>
      </c>
      <c r="P53" s="38"/>
    </row>
    <row r="54" spans="1:16" x14ac:dyDescent="0.2">
      <c r="A54" s="32">
        <v>52</v>
      </c>
      <c r="B54" s="32">
        <v>7.2333333333333432</v>
      </c>
      <c r="C54" s="32">
        <v>1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5">
        <f t="shared" si="0"/>
        <v>1</v>
      </c>
      <c r="N54" s="37" t="str">
        <f t="shared" si="1"/>
        <v>52 7.23333333333334 1 0 0 0 0 0 0 0 0 0</v>
      </c>
      <c r="O54" s="38" t="s">
        <v>61</v>
      </c>
      <c r="P54" s="38"/>
    </row>
    <row r="55" spans="1:16" x14ac:dyDescent="0.2">
      <c r="A55" s="32">
        <v>53</v>
      </c>
      <c r="B55" s="32">
        <v>7.24000000000001</v>
      </c>
      <c r="C55" s="32">
        <v>1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5">
        <f t="shared" si="0"/>
        <v>1</v>
      </c>
      <c r="N55" s="37" t="str">
        <f t="shared" si="1"/>
        <v>53 7.24000000000001 1 0 0 0 0 0 0 0 0 0</v>
      </c>
      <c r="O55" s="38" t="s">
        <v>61</v>
      </c>
      <c r="P55" s="38"/>
    </row>
    <row r="56" spans="1:16" x14ac:dyDescent="0.2">
      <c r="A56" s="32">
        <v>54</v>
      </c>
      <c r="B56" s="32">
        <v>7.2466666666666768</v>
      </c>
      <c r="C56" s="32">
        <v>1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5">
        <f t="shared" si="0"/>
        <v>1</v>
      </c>
      <c r="N56" s="37" t="str">
        <f t="shared" si="1"/>
        <v>54 7.24666666666668 1 0 0 0 0 0 0 0 0 0</v>
      </c>
      <c r="O56" s="38" t="s">
        <v>61</v>
      </c>
      <c r="P56" s="38"/>
    </row>
    <row r="57" spans="1:16" x14ac:dyDescent="0.2">
      <c r="A57" s="32">
        <v>55</v>
      </c>
      <c r="B57" s="32">
        <v>7.2533333333333436</v>
      </c>
      <c r="C57" s="32">
        <v>1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5">
        <f t="shared" si="0"/>
        <v>1</v>
      </c>
      <c r="N57" s="37" t="str">
        <f t="shared" si="1"/>
        <v>55 7.25333333333334 1 0 0 0 0 0 0 0 0 0</v>
      </c>
      <c r="O57" s="38" t="s">
        <v>61</v>
      </c>
      <c r="P57" s="38"/>
    </row>
    <row r="58" spans="1:16" x14ac:dyDescent="0.2">
      <c r="A58" s="32">
        <v>56</v>
      </c>
      <c r="B58" s="32">
        <v>7.2600000000000104</v>
      </c>
      <c r="C58" s="32">
        <v>1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5">
        <f t="shared" si="0"/>
        <v>1</v>
      </c>
      <c r="N58" s="37" t="str">
        <f t="shared" si="1"/>
        <v>56 7.26000000000001 1 0 0 0 0 0 0 0 0 0</v>
      </c>
      <c r="O58" s="38" t="s">
        <v>61</v>
      </c>
      <c r="P58" s="38"/>
    </row>
    <row r="59" spans="1:16" x14ac:dyDescent="0.2">
      <c r="A59" s="32">
        <v>57</v>
      </c>
      <c r="B59" s="32">
        <v>7.2666666666666773</v>
      </c>
      <c r="C59" s="32">
        <v>1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5">
        <f t="shared" si="0"/>
        <v>1</v>
      </c>
      <c r="N59" s="37" t="str">
        <f t="shared" si="1"/>
        <v>57 7.26666666666668 1 0 0 0 0 0 0 0 0 0</v>
      </c>
      <c r="O59" s="38" t="s">
        <v>61</v>
      </c>
      <c r="P59" s="38"/>
    </row>
    <row r="60" spans="1:16" x14ac:dyDescent="0.2">
      <c r="A60" s="32">
        <v>58</v>
      </c>
      <c r="B60" s="32">
        <v>7.2733333333333441</v>
      </c>
      <c r="C60" s="32">
        <v>1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5">
        <f t="shared" si="0"/>
        <v>1</v>
      </c>
      <c r="N60" s="37" t="str">
        <f t="shared" si="1"/>
        <v>58 7.27333333333334 1 0 0 0 0 0 0 0 0 0</v>
      </c>
      <c r="O60" s="38" t="s">
        <v>61</v>
      </c>
      <c r="P60" s="38"/>
    </row>
    <row r="61" spans="1:16" x14ac:dyDescent="0.2">
      <c r="A61" s="32">
        <v>59</v>
      </c>
      <c r="B61" s="32">
        <v>7.2800000000000109</v>
      </c>
      <c r="C61" s="32">
        <v>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5">
        <f t="shared" si="0"/>
        <v>1</v>
      </c>
      <c r="N61" s="37" t="str">
        <f t="shared" si="1"/>
        <v>59 7.28000000000001 1 0 0 0 0 0 0 0 0 0</v>
      </c>
      <c r="O61" s="38" t="s">
        <v>61</v>
      </c>
      <c r="P61" s="38"/>
    </row>
    <row r="62" spans="1:16" x14ac:dyDescent="0.2">
      <c r="A62" s="32">
        <v>60</v>
      </c>
      <c r="B62" s="32">
        <v>7.2866666666666777</v>
      </c>
      <c r="C62" s="32">
        <v>1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5">
        <f t="shared" si="0"/>
        <v>1</v>
      </c>
      <c r="N62" s="37" t="str">
        <f t="shared" si="1"/>
        <v>60 7.28666666666668 1 0 0 0 0 0 0 0 0 0</v>
      </c>
      <c r="O62" s="38" t="s">
        <v>61</v>
      </c>
      <c r="P62" s="38"/>
    </row>
    <row r="63" spans="1:16" x14ac:dyDescent="0.2">
      <c r="A63" s="32">
        <v>61</v>
      </c>
      <c r="B63" s="32">
        <v>7.2933333333333445</v>
      </c>
      <c r="C63" s="32">
        <v>1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5">
        <f t="shared" si="0"/>
        <v>1</v>
      </c>
      <c r="N63" s="37" t="str">
        <f t="shared" si="1"/>
        <v>61 7.29333333333334 1 0 0 0 0 0 0 0 0 0</v>
      </c>
      <c r="O63" s="38" t="s">
        <v>61</v>
      </c>
      <c r="P63" s="38"/>
    </row>
    <row r="64" spans="1:16" x14ac:dyDescent="0.2">
      <c r="A64" s="32">
        <v>62</v>
      </c>
      <c r="B64" s="32">
        <v>7.3000000000000114</v>
      </c>
      <c r="C64" s="32">
        <v>1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5">
        <f t="shared" si="0"/>
        <v>1</v>
      </c>
      <c r="N64" s="37" t="str">
        <f t="shared" si="1"/>
        <v>62 7.30000000000001 1 0 0 0 0 0 0 0 0 0</v>
      </c>
      <c r="O64" s="38" t="s">
        <v>61</v>
      </c>
      <c r="P64" s="38"/>
    </row>
    <row r="65" spans="1:16" x14ac:dyDescent="0.2">
      <c r="A65" s="32">
        <v>63</v>
      </c>
      <c r="B65" s="32">
        <v>7.3967741935483984</v>
      </c>
      <c r="C65" s="32">
        <v>1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5">
        <f t="shared" si="0"/>
        <v>1</v>
      </c>
      <c r="N65" s="37" t="str">
        <f t="shared" si="1"/>
        <v>63 7.3967741935484 1 0 0 0 0 0 0 0 0 0</v>
      </c>
      <c r="O65" s="38" t="s">
        <v>61</v>
      </c>
      <c r="P65" s="38"/>
    </row>
    <row r="66" spans="1:16" x14ac:dyDescent="0.2">
      <c r="A66" s="32">
        <v>64</v>
      </c>
      <c r="B66" s="32">
        <v>7.4935483870967854</v>
      </c>
      <c r="C66" s="32">
        <v>1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5">
        <f t="shared" si="0"/>
        <v>1</v>
      </c>
      <c r="N66" s="37" t="str">
        <f t="shared" si="1"/>
        <v>64 7.49354838709679 1 0 0 0 0 0 0 0 0 0</v>
      </c>
      <c r="O66" s="38" t="s">
        <v>61</v>
      </c>
      <c r="P66" s="38"/>
    </row>
    <row r="67" spans="1:16" x14ac:dyDescent="0.2">
      <c r="A67" s="32">
        <v>65</v>
      </c>
      <c r="B67" s="32">
        <v>7.5903225806451724</v>
      </c>
      <c r="C67" s="32">
        <v>1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5">
        <f t="shared" si="0"/>
        <v>1</v>
      </c>
      <c r="N67" s="37" t="str">
        <f t="shared" si="1"/>
        <v>65 7.59032258064517 1 0 0 0 0 0 0 0 0 0</v>
      </c>
      <c r="O67" s="38" t="s">
        <v>61</v>
      </c>
      <c r="P67" s="38"/>
    </row>
    <row r="68" spans="1:16" x14ac:dyDescent="0.2">
      <c r="A68" s="32">
        <v>66</v>
      </c>
      <c r="B68" s="32">
        <v>7.6870967741935594</v>
      </c>
      <c r="C68" s="32">
        <v>1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5">
        <f t="shared" ref="M68:M131" si="2">SUM(C68:L68)</f>
        <v>1</v>
      </c>
      <c r="N68" s="37" t="str">
        <f t="shared" ref="N68:N94" si="3">CONCATENATE(A68," ",B68," ",C68," ",D68," ",E68," ",F68," ",G68," ",H68," ",I68," ",J68," ",K68," ",L68)</f>
        <v>66 7.68709677419356 1 0 0 0 0 0 0 0 0 0</v>
      </c>
      <c r="O68" s="38" t="s">
        <v>61</v>
      </c>
      <c r="P68" s="38"/>
    </row>
    <row r="69" spans="1:16" x14ac:dyDescent="0.2">
      <c r="A69" s="32">
        <v>67</v>
      </c>
      <c r="B69" s="32">
        <v>7.7838709677419464</v>
      </c>
      <c r="C69" s="32">
        <v>1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5">
        <f t="shared" si="2"/>
        <v>1</v>
      </c>
      <c r="N69" s="37" t="str">
        <f t="shared" si="3"/>
        <v>67 7.78387096774195 1 0 0 0 0 0 0 0 0 0</v>
      </c>
      <c r="O69" s="38" t="s">
        <v>61</v>
      </c>
      <c r="P69" s="38"/>
    </row>
    <row r="70" spans="1:16" x14ac:dyDescent="0.2">
      <c r="A70" s="32">
        <v>68</v>
      </c>
      <c r="B70" s="32">
        <v>7.8806451612903334</v>
      </c>
      <c r="C70" s="32">
        <v>1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5">
        <f t="shared" si="2"/>
        <v>1</v>
      </c>
      <c r="N70" s="37" t="str">
        <f t="shared" si="3"/>
        <v>68 7.88064516129033 1 0 0 0 0 0 0 0 0 0</v>
      </c>
      <c r="O70" s="38" t="s">
        <v>61</v>
      </c>
      <c r="P70" s="38"/>
    </row>
    <row r="71" spans="1:16" x14ac:dyDescent="0.2">
      <c r="A71" s="32">
        <v>69</v>
      </c>
      <c r="B71" s="32">
        <v>7.9774193548387204</v>
      </c>
      <c r="C71" s="32">
        <v>1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5">
        <f t="shared" si="2"/>
        <v>1</v>
      </c>
      <c r="N71" s="37" t="str">
        <f t="shared" si="3"/>
        <v>69 7.97741935483872 1 0 0 0 0 0 0 0 0 0</v>
      </c>
      <c r="O71" s="38" t="s">
        <v>61</v>
      </c>
      <c r="P71" s="38"/>
    </row>
    <row r="72" spans="1:16" x14ac:dyDescent="0.2">
      <c r="A72" s="32">
        <v>70</v>
      </c>
      <c r="B72" s="32">
        <v>8.0741935483871075</v>
      </c>
      <c r="C72" s="32">
        <v>1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5">
        <f t="shared" si="2"/>
        <v>1</v>
      </c>
      <c r="N72" s="37" t="str">
        <f t="shared" si="3"/>
        <v>70 8.07419354838711 1 0 0 0 0 0 0 0 0 0</v>
      </c>
      <c r="O72" s="38" t="s">
        <v>61</v>
      </c>
      <c r="P72" s="38"/>
    </row>
    <row r="73" spans="1:16" x14ac:dyDescent="0.2">
      <c r="A73" s="32">
        <v>71</v>
      </c>
      <c r="B73" s="32">
        <v>8.1709677419354954</v>
      </c>
      <c r="C73" s="32">
        <v>1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5">
        <f t="shared" si="2"/>
        <v>1</v>
      </c>
      <c r="N73" s="37" t="str">
        <f t="shared" si="3"/>
        <v>71 8.1709677419355 1 0 0 0 0 0 0 0 0 0</v>
      </c>
      <c r="O73" s="38" t="s">
        <v>61</v>
      </c>
      <c r="P73" s="38"/>
    </row>
    <row r="74" spans="1:16" x14ac:dyDescent="0.2">
      <c r="A74" s="32">
        <v>72</v>
      </c>
      <c r="B74" s="32">
        <v>8.2677419354838833</v>
      </c>
      <c r="C74" s="32">
        <v>1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5">
        <f t="shared" si="2"/>
        <v>1</v>
      </c>
      <c r="N74" s="37" t="str">
        <f t="shared" si="3"/>
        <v>72 8.26774193548388 1 0 0 0 0 0 0 0 0 0</v>
      </c>
      <c r="O74" s="38" t="s">
        <v>61</v>
      </c>
      <c r="P74" s="38"/>
    </row>
    <row r="75" spans="1:16" x14ac:dyDescent="0.2">
      <c r="A75" s="32">
        <v>73</v>
      </c>
      <c r="B75" s="32">
        <v>8.3645161290322712</v>
      </c>
      <c r="C75" s="32">
        <v>1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5">
        <f t="shared" si="2"/>
        <v>1</v>
      </c>
      <c r="N75" s="37" t="str">
        <f t="shared" si="3"/>
        <v>73 8.36451612903227 1 0 0 0 0 0 0 0 0 0</v>
      </c>
      <c r="O75" s="38" t="s">
        <v>61</v>
      </c>
      <c r="P75" s="38"/>
    </row>
    <row r="76" spans="1:16" x14ac:dyDescent="0.2">
      <c r="A76" s="32">
        <v>74</v>
      </c>
      <c r="B76" s="32">
        <v>8.4612903225806591</v>
      </c>
      <c r="C76" s="32">
        <v>1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5">
        <f t="shared" si="2"/>
        <v>1</v>
      </c>
      <c r="N76" s="37" t="str">
        <f t="shared" si="3"/>
        <v>74 8.46129032258066 1 0 0 0 0 0 0 0 0 0</v>
      </c>
      <c r="O76" s="38" t="s">
        <v>61</v>
      </c>
      <c r="P76" s="38"/>
    </row>
    <row r="77" spans="1:16" x14ac:dyDescent="0.2">
      <c r="A77" s="32">
        <v>75</v>
      </c>
      <c r="B77" s="32">
        <v>8.558064516129047</v>
      </c>
      <c r="C77" s="32">
        <v>1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5">
        <f t="shared" si="2"/>
        <v>1</v>
      </c>
      <c r="N77" s="37" t="str">
        <f t="shared" si="3"/>
        <v>75 8.55806451612905 1 0 0 0 0 0 0 0 0 0</v>
      </c>
      <c r="O77" s="38" t="s">
        <v>61</v>
      </c>
      <c r="P77" s="38"/>
    </row>
    <row r="78" spans="1:16" x14ac:dyDescent="0.2">
      <c r="A78" s="32">
        <v>76</v>
      </c>
      <c r="B78" s="32">
        <v>8.6548387096774348</v>
      </c>
      <c r="C78" s="32">
        <v>1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5">
        <f t="shared" si="2"/>
        <v>1</v>
      </c>
      <c r="N78" s="37" t="str">
        <f t="shared" si="3"/>
        <v>76 8.65483870967743 1 0 0 0 0 0 0 0 0 0</v>
      </c>
      <c r="O78" s="38" t="s">
        <v>61</v>
      </c>
      <c r="P78" s="38"/>
    </row>
    <row r="79" spans="1:16" x14ac:dyDescent="0.2">
      <c r="A79" s="32">
        <v>77</v>
      </c>
      <c r="B79" s="32">
        <v>8.7516129032258227</v>
      </c>
      <c r="C79" s="32">
        <v>1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35">
        <f t="shared" si="2"/>
        <v>1</v>
      </c>
      <c r="N79" s="37" t="str">
        <f t="shared" si="3"/>
        <v>77 8.75161290322582 1 0 0 0 0 0 0 0 0 0</v>
      </c>
      <c r="O79" s="38" t="s">
        <v>61</v>
      </c>
      <c r="P79" s="38"/>
    </row>
    <row r="80" spans="1:16" x14ac:dyDescent="0.2">
      <c r="A80" s="32">
        <v>78</v>
      </c>
      <c r="B80" s="32">
        <v>8.8483870967742106</v>
      </c>
      <c r="C80" s="32">
        <v>1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5">
        <f t="shared" si="2"/>
        <v>1</v>
      </c>
      <c r="N80" s="37" t="str">
        <f t="shared" si="3"/>
        <v>78 8.84838709677421 1 0 0 0 0 0 0 0 0 0</v>
      </c>
      <c r="O80" s="38" t="s">
        <v>61</v>
      </c>
      <c r="P80" s="38"/>
    </row>
    <row r="81" spans="1:16" x14ac:dyDescent="0.2">
      <c r="A81" s="32">
        <v>79</v>
      </c>
      <c r="B81" s="32">
        <v>8.9451612903225985</v>
      </c>
      <c r="C81" s="32">
        <v>1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5">
        <f t="shared" si="2"/>
        <v>1</v>
      </c>
      <c r="N81" s="37" t="str">
        <f t="shared" si="3"/>
        <v>79 8.9451612903226 1 0 0 0 0 0 0 0 0 0</v>
      </c>
      <c r="O81" s="38" t="s">
        <v>61</v>
      </c>
      <c r="P81" s="38"/>
    </row>
    <row r="82" spans="1:16" x14ac:dyDescent="0.2">
      <c r="A82" s="32">
        <v>80</v>
      </c>
      <c r="B82" s="32">
        <v>9.0419354838709864</v>
      </c>
      <c r="C82" s="32">
        <v>1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5">
        <f t="shared" si="2"/>
        <v>1</v>
      </c>
      <c r="N82" s="37" t="str">
        <f t="shared" si="3"/>
        <v>80 9.04193548387099 1 0 0 0 0 0 0 0 0 0</v>
      </c>
      <c r="O82" s="38" t="s">
        <v>61</v>
      </c>
      <c r="P82" s="38"/>
    </row>
    <row r="83" spans="1:16" x14ac:dyDescent="0.2">
      <c r="A83" s="32">
        <v>81</v>
      </c>
      <c r="B83" s="32">
        <v>9.1387096774193743</v>
      </c>
      <c r="C83" s="32">
        <v>1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>
        <v>0</v>
      </c>
      <c r="M83" s="35">
        <f t="shared" si="2"/>
        <v>1</v>
      </c>
      <c r="N83" s="37" t="str">
        <f t="shared" si="3"/>
        <v>81 9.13870967741937 1 0 0 0 0 0 0 0 0 0</v>
      </c>
      <c r="O83" s="38" t="s">
        <v>61</v>
      </c>
      <c r="P83" s="38"/>
    </row>
    <row r="84" spans="1:16" x14ac:dyDescent="0.2">
      <c r="A84" s="32">
        <v>82</v>
      </c>
      <c r="B84" s="32">
        <v>9.2354838709677622</v>
      </c>
      <c r="C84" s="32">
        <v>1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5">
        <f t="shared" si="2"/>
        <v>1</v>
      </c>
      <c r="N84" s="37" t="str">
        <f t="shared" si="3"/>
        <v>82 9.23548387096776 1 0 0 0 0 0 0 0 0 0</v>
      </c>
      <c r="O84" s="38" t="s">
        <v>61</v>
      </c>
      <c r="P84" s="38"/>
    </row>
    <row r="85" spans="1:16" x14ac:dyDescent="0.2">
      <c r="A85" s="32">
        <v>83</v>
      </c>
      <c r="B85" s="32">
        <v>9.3322580645161501</v>
      </c>
      <c r="C85" s="32">
        <v>1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5">
        <f t="shared" si="2"/>
        <v>1</v>
      </c>
      <c r="N85" s="37" t="str">
        <f t="shared" si="3"/>
        <v>83 9.33225806451615 1 0 0 0 0 0 0 0 0 0</v>
      </c>
      <c r="O85" s="38" t="s">
        <v>61</v>
      </c>
      <c r="P85" s="38"/>
    </row>
    <row r="86" spans="1:16" x14ac:dyDescent="0.2">
      <c r="A86" s="32">
        <v>84</v>
      </c>
      <c r="B86" s="32">
        <v>9.429032258064538</v>
      </c>
      <c r="C86" s="32">
        <v>1</v>
      </c>
      <c r="D86" s="32">
        <v>0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35">
        <f t="shared" si="2"/>
        <v>1</v>
      </c>
      <c r="N86" s="37" t="str">
        <f t="shared" si="3"/>
        <v>84 9.42903225806454 1 0 0 0 0 0 0 0 0 0</v>
      </c>
      <c r="O86" s="38" t="s">
        <v>61</v>
      </c>
      <c r="P86" s="38"/>
    </row>
    <row r="87" spans="1:16" x14ac:dyDescent="0.2">
      <c r="A87" s="32">
        <v>85</v>
      </c>
      <c r="B87" s="32">
        <v>9.5258064516129259</v>
      </c>
      <c r="C87" s="32">
        <v>1</v>
      </c>
      <c r="D87" s="32">
        <v>0</v>
      </c>
      <c r="E87" s="32">
        <v>0</v>
      </c>
      <c r="F87" s="32">
        <v>0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5">
        <f t="shared" si="2"/>
        <v>1</v>
      </c>
      <c r="N87" s="37" t="str">
        <f t="shared" si="3"/>
        <v>85 9.52580645161293 1 0 0 0 0 0 0 0 0 0</v>
      </c>
      <c r="O87" s="38" t="s">
        <v>61</v>
      </c>
      <c r="P87" s="38"/>
    </row>
    <row r="88" spans="1:16" x14ac:dyDescent="0.2">
      <c r="A88" s="32">
        <v>86</v>
      </c>
      <c r="B88" s="32">
        <v>9.6225806451613138</v>
      </c>
      <c r="C88" s="32">
        <v>1</v>
      </c>
      <c r="D88" s="32">
        <v>0</v>
      </c>
      <c r="E88" s="32"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5">
        <f t="shared" si="2"/>
        <v>1</v>
      </c>
      <c r="N88" s="37" t="str">
        <f t="shared" si="3"/>
        <v>86 9.62258064516131 1 0 0 0 0 0 0 0 0 0</v>
      </c>
      <c r="O88" s="38" t="s">
        <v>61</v>
      </c>
      <c r="P88" s="38"/>
    </row>
    <row r="89" spans="1:16" x14ac:dyDescent="0.2">
      <c r="A89" s="32">
        <v>87</v>
      </c>
      <c r="B89" s="32">
        <v>9.7193548387097017</v>
      </c>
      <c r="C89" s="32">
        <v>1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35">
        <f t="shared" si="2"/>
        <v>1</v>
      </c>
      <c r="N89" s="37" t="str">
        <f t="shared" si="3"/>
        <v>87 9.7193548387097 1 0 0 0 0 0 0 0 0 0</v>
      </c>
      <c r="O89" s="38" t="s">
        <v>61</v>
      </c>
      <c r="P89" s="38"/>
    </row>
    <row r="90" spans="1:16" x14ac:dyDescent="0.2">
      <c r="A90" s="32">
        <v>88</v>
      </c>
      <c r="B90" s="32">
        <v>9.8161290322580896</v>
      </c>
      <c r="C90" s="32">
        <v>1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5">
        <f t="shared" si="2"/>
        <v>1</v>
      </c>
      <c r="N90" s="37" t="str">
        <f t="shared" si="3"/>
        <v>88 9.81612903225809 1 0 0 0 0 0 0 0 0 0</v>
      </c>
      <c r="O90" s="38" t="s">
        <v>61</v>
      </c>
      <c r="P90" s="38"/>
    </row>
    <row r="91" spans="1:16" x14ac:dyDescent="0.2">
      <c r="A91" s="32">
        <v>89</v>
      </c>
      <c r="B91" s="32">
        <v>9.9129032258064775</v>
      </c>
      <c r="C91" s="32">
        <v>1</v>
      </c>
      <c r="D91" s="32">
        <v>0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32">
        <v>0</v>
      </c>
      <c r="M91" s="35">
        <f t="shared" si="2"/>
        <v>1</v>
      </c>
      <c r="N91" s="37" t="str">
        <f t="shared" si="3"/>
        <v>89 9.91290322580648 1 0 0 0 0 0 0 0 0 0</v>
      </c>
      <c r="O91" s="38" t="s">
        <v>61</v>
      </c>
      <c r="P91" s="38"/>
    </row>
    <row r="92" spans="1:16" x14ac:dyDescent="0.2">
      <c r="A92" s="32">
        <v>90</v>
      </c>
      <c r="B92" s="32">
        <v>10.009677419354865</v>
      </c>
      <c r="C92" s="32">
        <v>1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35">
        <f t="shared" si="2"/>
        <v>1</v>
      </c>
      <c r="N92" s="37" t="str">
        <f t="shared" si="3"/>
        <v>90 10.0096774193549 1 0 0 0 0 0 0 0 0 0</v>
      </c>
      <c r="O92" s="38" t="s">
        <v>61</v>
      </c>
      <c r="P92" s="38"/>
    </row>
    <row r="93" spans="1:16" x14ac:dyDescent="0.2">
      <c r="A93" s="32">
        <v>91</v>
      </c>
      <c r="B93" s="32">
        <v>10.106451612903253</v>
      </c>
      <c r="C93" s="32">
        <v>1</v>
      </c>
      <c r="D93" s="32">
        <v>0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5">
        <f t="shared" si="2"/>
        <v>1</v>
      </c>
      <c r="N93" s="37" t="str">
        <f t="shared" si="3"/>
        <v>91 10.1064516129033 1 0 0 0 0 0 0 0 0 0</v>
      </c>
      <c r="O93" s="38" t="s">
        <v>61</v>
      </c>
      <c r="P93" s="38"/>
    </row>
    <row r="94" spans="1:16" x14ac:dyDescent="0.2">
      <c r="A94" s="32">
        <v>92</v>
      </c>
      <c r="B94" s="32">
        <v>10.203225806451641</v>
      </c>
      <c r="C94" s="32">
        <v>1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5">
        <f t="shared" si="2"/>
        <v>1</v>
      </c>
      <c r="N94" s="37" t="str">
        <f t="shared" si="3"/>
        <v>92 10.2032258064516 1 0 0 0 0 0 0 0 0 0</v>
      </c>
      <c r="O94" s="38" t="s">
        <v>61</v>
      </c>
      <c r="P94" s="38"/>
    </row>
    <row r="95" spans="1:16" x14ac:dyDescent="0.2">
      <c r="A95" s="32">
        <v>93</v>
      </c>
      <c r="B95" s="32">
        <v>10.300000000000029</v>
      </c>
      <c r="C95" s="32">
        <v>1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5">
        <f t="shared" si="2"/>
        <v>1</v>
      </c>
      <c r="N95" s="37" t="str">
        <f>CONCATENATE(A95," ",B95," ",C95," ",D95," ",E95," ",F95," ",G95," ",H95," ",I95," ",J95," ",K95," ",L95)</f>
        <v>93 10.3 1 0 0 0 0 0 0 0 0 0</v>
      </c>
      <c r="O95" s="38" t="s">
        <v>61</v>
      </c>
      <c r="P95" s="38"/>
    </row>
    <row r="96" spans="1:16" x14ac:dyDescent="0.2">
      <c r="A96" s="32">
        <v>94</v>
      </c>
      <c r="B96" s="32">
        <v>10.393333333333363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5">
        <f t="shared" si="2"/>
        <v>1</v>
      </c>
      <c r="N96" s="37" t="str">
        <f t="shared" ref="N96:N159" si="4">CONCATENATE(A96," ",B96," ",C96," ",D96," ",E96," ",F96," ",G96," ",H96," ",I96," ",J96," ",K96," ",L96)</f>
        <v>94 10.3933333333334 1 0 0 0 0 0 0 0 0 0</v>
      </c>
      <c r="O96" s="38" t="s">
        <v>61</v>
      </c>
    </row>
    <row r="97" spans="1:15" x14ac:dyDescent="0.2">
      <c r="A97" s="32">
        <v>95</v>
      </c>
      <c r="B97" s="32">
        <v>10.486666666666697</v>
      </c>
      <c r="C97" s="32">
        <v>1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5">
        <f t="shared" si="2"/>
        <v>1</v>
      </c>
      <c r="N97" s="37" t="str">
        <f t="shared" si="4"/>
        <v>95 10.4866666666667 1 0 0 0 0 0 0 0 0 0</v>
      </c>
      <c r="O97" s="38" t="s">
        <v>61</v>
      </c>
    </row>
    <row r="98" spans="1:15" x14ac:dyDescent="0.2">
      <c r="A98" s="32">
        <v>96</v>
      </c>
      <c r="B98" s="32">
        <v>10.58000000000003</v>
      </c>
      <c r="C98" s="32">
        <v>1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5">
        <f t="shared" si="2"/>
        <v>1</v>
      </c>
      <c r="N98" s="37" t="str">
        <f t="shared" si="4"/>
        <v>96 10.58 1 0 0 0 0 0 0 0 0 0</v>
      </c>
      <c r="O98" s="38" t="s">
        <v>61</v>
      </c>
    </row>
    <row r="99" spans="1:15" x14ac:dyDescent="0.2">
      <c r="A99" s="32">
        <v>97</v>
      </c>
      <c r="B99" s="32">
        <v>10.673333333333364</v>
      </c>
      <c r="C99" s="32">
        <v>1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5">
        <f t="shared" si="2"/>
        <v>1</v>
      </c>
      <c r="N99" s="37" t="str">
        <f t="shared" si="4"/>
        <v>97 10.6733333333334 1 0 0 0 0 0 0 0 0 0</v>
      </c>
      <c r="O99" s="38" t="s">
        <v>61</v>
      </c>
    </row>
    <row r="100" spans="1:15" x14ac:dyDescent="0.2">
      <c r="A100" s="32">
        <v>98</v>
      </c>
      <c r="B100" s="32">
        <v>10.766666666666698</v>
      </c>
      <c r="C100" s="32">
        <v>1</v>
      </c>
      <c r="D100" s="32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5">
        <f t="shared" si="2"/>
        <v>1</v>
      </c>
      <c r="N100" s="37" t="str">
        <f t="shared" si="4"/>
        <v>98 10.7666666666667 1 0 0 0 0 0 0 0 0 0</v>
      </c>
      <c r="O100" s="38" t="s">
        <v>61</v>
      </c>
    </row>
    <row r="101" spans="1:15" x14ac:dyDescent="0.2">
      <c r="A101" s="32">
        <v>99</v>
      </c>
      <c r="B101" s="32">
        <v>10.860000000000031</v>
      </c>
      <c r="C101" s="32">
        <v>1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5">
        <f t="shared" si="2"/>
        <v>1</v>
      </c>
      <c r="N101" s="37" t="str">
        <f t="shared" si="4"/>
        <v>99 10.86 1 0 0 0 0 0 0 0 0 0</v>
      </c>
      <c r="O101" s="38" t="s">
        <v>61</v>
      </c>
    </row>
    <row r="102" spans="1:15" x14ac:dyDescent="0.2">
      <c r="A102" s="32">
        <v>100</v>
      </c>
      <c r="B102" s="32">
        <v>10.953333333333365</v>
      </c>
      <c r="C102" s="32">
        <v>1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5">
        <f t="shared" si="2"/>
        <v>1</v>
      </c>
      <c r="N102" s="37" t="str">
        <f t="shared" si="4"/>
        <v>100 10.9533333333334 1 0 0 0 0 0 0 0 0 0</v>
      </c>
      <c r="O102" s="38" t="s">
        <v>61</v>
      </c>
    </row>
    <row r="103" spans="1:15" x14ac:dyDescent="0.2">
      <c r="A103" s="32">
        <v>101</v>
      </c>
      <c r="B103" s="32">
        <v>11.046666666666699</v>
      </c>
      <c r="C103" s="32">
        <v>1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5">
        <f t="shared" si="2"/>
        <v>1</v>
      </c>
      <c r="N103" s="37" t="str">
        <f t="shared" si="4"/>
        <v>101 11.0466666666667 1 0 0 0 0 0 0 0 0 0</v>
      </c>
      <c r="O103" s="38" t="s">
        <v>61</v>
      </c>
    </row>
    <row r="104" spans="1:15" x14ac:dyDescent="0.2">
      <c r="A104" s="32">
        <v>102</v>
      </c>
      <c r="B104" s="32">
        <v>11.140000000000033</v>
      </c>
      <c r="C104" s="32">
        <v>1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5">
        <f t="shared" si="2"/>
        <v>1</v>
      </c>
      <c r="N104" s="37" t="str">
        <f t="shared" si="4"/>
        <v>102 11.14 1 0 0 0 0 0 0 0 0 0</v>
      </c>
      <c r="O104" s="38" t="s">
        <v>61</v>
      </c>
    </row>
    <row r="105" spans="1:15" x14ac:dyDescent="0.2">
      <c r="A105" s="32">
        <v>103</v>
      </c>
      <c r="B105" s="32">
        <v>11.233333333333366</v>
      </c>
      <c r="C105" s="32">
        <v>1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5">
        <f t="shared" si="2"/>
        <v>1</v>
      </c>
      <c r="N105" s="37" t="str">
        <f t="shared" si="4"/>
        <v>103 11.2333333333334 1 0 0 0 0 0 0 0 0 0</v>
      </c>
      <c r="O105" s="38" t="s">
        <v>61</v>
      </c>
    </row>
    <row r="106" spans="1:15" x14ac:dyDescent="0.2">
      <c r="A106" s="32">
        <v>104</v>
      </c>
      <c r="B106" s="32">
        <v>11.3266666666667</v>
      </c>
      <c r="C106" s="32">
        <v>1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5">
        <f t="shared" si="2"/>
        <v>1</v>
      </c>
      <c r="N106" s="37" t="str">
        <f t="shared" si="4"/>
        <v>104 11.3266666666667 1 0 0 0 0 0 0 0 0 0</v>
      </c>
      <c r="O106" s="38" t="s">
        <v>61</v>
      </c>
    </row>
    <row r="107" spans="1:15" x14ac:dyDescent="0.2">
      <c r="A107" s="32">
        <v>105</v>
      </c>
      <c r="B107" s="32">
        <v>11.420000000000034</v>
      </c>
      <c r="C107" s="32">
        <v>1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5">
        <f t="shared" si="2"/>
        <v>1</v>
      </c>
      <c r="N107" s="37" t="str">
        <f t="shared" si="4"/>
        <v>105 11.42 1 0 0 0 0 0 0 0 0 0</v>
      </c>
      <c r="O107" s="38" t="s">
        <v>61</v>
      </c>
    </row>
    <row r="108" spans="1:15" x14ac:dyDescent="0.2">
      <c r="A108" s="32">
        <v>106</v>
      </c>
      <c r="B108" s="32">
        <v>11.513333333333367</v>
      </c>
      <c r="C108" s="32">
        <v>1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5">
        <f t="shared" si="2"/>
        <v>1</v>
      </c>
      <c r="N108" s="37" t="str">
        <f t="shared" si="4"/>
        <v>106 11.5133333333334 1 0 0 0 0 0 0 0 0 0</v>
      </c>
      <c r="O108" s="38" t="s">
        <v>61</v>
      </c>
    </row>
    <row r="109" spans="1:15" x14ac:dyDescent="0.2">
      <c r="A109" s="32">
        <v>107</v>
      </c>
      <c r="B109" s="32">
        <v>11.606666666666701</v>
      </c>
      <c r="C109" s="32">
        <v>1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5">
        <f t="shared" si="2"/>
        <v>1</v>
      </c>
      <c r="N109" s="37" t="str">
        <f t="shared" si="4"/>
        <v>107 11.6066666666667 1 0 0 0 0 0 0 0 0 0</v>
      </c>
      <c r="O109" s="38" t="s">
        <v>61</v>
      </c>
    </row>
    <row r="110" spans="1:15" x14ac:dyDescent="0.2">
      <c r="A110" s="32">
        <v>108</v>
      </c>
      <c r="B110" s="32">
        <v>11.700000000000035</v>
      </c>
      <c r="C110" s="32">
        <v>1</v>
      </c>
      <c r="D110" s="32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5">
        <f t="shared" si="2"/>
        <v>1</v>
      </c>
      <c r="N110" s="37" t="str">
        <f t="shared" si="4"/>
        <v>108 11.7 1 0 0 0 0 0 0 0 0 0</v>
      </c>
      <c r="O110" s="38" t="s">
        <v>61</v>
      </c>
    </row>
    <row r="111" spans="1:15" x14ac:dyDescent="0.2">
      <c r="A111" s="32">
        <v>109</v>
      </c>
      <c r="B111" s="32">
        <v>11.793333333333369</v>
      </c>
      <c r="C111" s="32">
        <v>1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5">
        <f t="shared" si="2"/>
        <v>1</v>
      </c>
      <c r="N111" s="37" t="str">
        <f t="shared" si="4"/>
        <v>109 11.7933333333334 1 0 0 0 0 0 0 0 0 0</v>
      </c>
      <c r="O111" s="38" t="s">
        <v>61</v>
      </c>
    </row>
    <row r="112" spans="1:15" x14ac:dyDescent="0.2">
      <c r="A112" s="32">
        <v>110</v>
      </c>
      <c r="B112" s="32">
        <v>11.886666666666702</v>
      </c>
      <c r="C112" s="32">
        <v>1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5">
        <f t="shared" si="2"/>
        <v>1</v>
      </c>
      <c r="N112" s="37" t="str">
        <f t="shared" si="4"/>
        <v>110 11.8866666666667 1 0 0 0 0 0 0 0 0 0</v>
      </c>
      <c r="O112" s="38" t="s">
        <v>61</v>
      </c>
    </row>
    <row r="113" spans="1:15" x14ac:dyDescent="0.2">
      <c r="A113" s="32">
        <v>111</v>
      </c>
      <c r="B113" s="32">
        <v>11.980000000000036</v>
      </c>
      <c r="C113" s="32">
        <v>1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5">
        <f t="shared" si="2"/>
        <v>1</v>
      </c>
      <c r="N113" s="37" t="str">
        <f t="shared" si="4"/>
        <v>111 11.98 1 0 0 0 0 0 0 0 0 0</v>
      </c>
      <c r="O113" s="38" t="s">
        <v>61</v>
      </c>
    </row>
    <row r="114" spans="1:15" x14ac:dyDescent="0.2">
      <c r="A114" s="32">
        <v>112</v>
      </c>
      <c r="B114" s="32">
        <v>12.07333333333337</v>
      </c>
      <c r="C114" s="32">
        <v>1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5">
        <f t="shared" si="2"/>
        <v>1</v>
      </c>
      <c r="N114" s="37" t="str">
        <f t="shared" si="4"/>
        <v>112 12.0733333333334 1 0 0 0 0 0 0 0 0 0</v>
      </c>
      <c r="O114" s="38" t="s">
        <v>61</v>
      </c>
    </row>
    <row r="115" spans="1:15" x14ac:dyDescent="0.2">
      <c r="A115" s="32">
        <v>113</v>
      </c>
      <c r="B115" s="32">
        <v>12.166666666666703</v>
      </c>
      <c r="C115" s="32">
        <v>1</v>
      </c>
      <c r="D115" s="32">
        <v>0</v>
      </c>
      <c r="E115" s="32"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5">
        <f t="shared" si="2"/>
        <v>1</v>
      </c>
      <c r="N115" s="37" t="str">
        <f t="shared" si="4"/>
        <v>113 12.1666666666667 1 0 0 0 0 0 0 0 0 0</v>
      </c>
      <c r="O115" s="38" t="s">
        <v>61</v>
      </c>
    </row>
    <row r="116" spans="1:15" x14ac:dyDescent="0.2">
      <c r="A116" s="32">
        <v>114</v>
      </c>
      <c r="B116" s="32">
        <v>12.260000000000037</v>
      </c>
      <c r="C116" s="32">
        <v>1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5">
        <f t="shared" si="2"/>
        <v>1</v>
      </c>
      <c r="N116" s="37" t="str">
        <f t="shared" si="4"/>
        <v>114 12.26 1 0 0 0 0 0 0 0 0 0</v>
      </c>
      <c r="O116" s="38" t="s">
        <v>61</v>
      </c>
    </row>
    <row r="117" spans="1:15" x14ac:dyDescent="0.2">
      <c r="A117" s="32">
        <v>115</v>
      </c>
      <c r="B117" s="32">
        <v>12.353333333333371</v>
      </c>
      <c r="C117" s="32">
        <v>1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5">
        <f t="shared" si="2"/>
        <v>1</v>
      </c>
      <c r="N117" s="37" t="str">
        <f t="shared" si="4"/>
        <v>115 12.3533333333334 1 0 0 0 0 0 0 0 0 0</v>
      </c>
      <c r="O117" s="38" t="s">
        <v>61</v>
      </c>
    </row>
    <row r="118" spans="1:15" x14ac:dyDescent="0.2">
      <c r="A118" s="32">
        <v>116</v>
      </c>
      <c r="B118" s="32">
        <v>12.446666666666705</v>
      </c>
      <c r="C118" s="32">
        <v>1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5">
        <f t="shared" si="2"/>
        <v>1</v>
      </c>
      <c r="N118" s="37" t="str">
        <f t="shared" si="4"/>
        <v>116 12.4466666666667 1 0 0 0 0 0 0 0 0 0</v>
      </c>
      <c r="O118" s="38" t="s">
        <v>61</v>
      </c>
    </row>
    <row r="119" spans="1:15" x14ac:dyDescent="0.2">
      <c r="A119" s="32">
        <v>117</v>
      </c>
      <c r="B119" s="32">
        <v>12.540000000000038</v>
      </c>
      <c r="C119" s="32">
        <v>1</v>
      </c>
      <c r="D119" s="32">
        <v>0</v>
      </c>
      <c r="E119" s="32">
        <v>0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5">
        <f t="shared" si="2"/>
        <v>1</v>
      </c>
      <c r="N119" s="37" t="str">
        <f t="shared" si="4"/>
        <v>117 12.54 1 0 0 0 0 0 0 0 0 0</v>
      </c>
      <c r="O119" s="38" t="s">
        <v>61</v>
      </c>
    </row>
    <row r="120" spans="1:15" x14ac:dyDescent="0.2">
      <c r="A120" s="32">
        <v>118</v>
      </c>
      <c r="B120" s="32">
        <v>12.633333333333372</v>
      </c>
      <c r="C120" s="32">
        <v>1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5">
        <f t="shared" si="2"/>
        <v>1</v>
      </c>
      <c r="N120" s="37" t="str">
        <f t="shared" si="4"/>
        <v>118 12.6333333333334 1 0 0 0 0 0 0 0 0 0</v>
      </c>
      <c r="O120" s="38" t="s">
        <v>61</v>
      </c>
    </row>
    <row r="121" spans="1:15" x14ac:dyDescent="0.2">
      <c r="A121" s="32">
        <v>119</v>
      </c>
      <c r="B121" s="32">
        <v>12.726666666666706</v>
      </c>
      <c r="C121" s="32">
        <v>1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5">
        <f t="shared" si="2"/>
        <v>1</v>
      </c>
      <c r="N121" s="37" t="str">
        <f t="shared" si="4"/>
        <v>119 12.7266666666667 1 0 0 0 0 0 0 0 0 0</v>
      </c>
      <c r="O121" s="38" t="s">
        <v>61</v>
      </c>
    </row>
    <row r="122" spans="1:15" x14ac:dyDescent="0.2">
      <c r="A122" s="32">
        <v>120</v>
      </c>
      <c r="B122" s="32">
        <v>12.820000000000039</v>
      </c>
      <c r="C122" s="32">
        <v>1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5">
        <f t="shared" si="2"/>
        <v>1</v>
      </c>
      <c r="N122" s="37" t="str">
        <f t="shared" si="4"/>
        <v>120 12.82 1 0 0 0 0 0 0 0 0 0</v>
      </c>
      <c r="O122" s="38" t="s">
        <v>61</v>
      </c>
    </row>
    <row r="123" spans="1:15" x14ac:dyDescent="0.2">
      <c r="A123" s="32">
        <v>121</v>
      </c>
      <c r="B123" s="32">
        <v>12.913333333333373</v>
      </c>
      <c r="C123" s="32">
        <v>1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5">
        <f t="shared" si="2"/>
        <v>1</v>
      </c>
      <c r="N123" s="37" t="str">
        <f t="shared" si="4"/>
        <v>121 12.9133333333334 1 0 0 0 0 0 0 0 0 0</v>
      </c>
      <c r="O123" s="38" t="s">
        <v>61</v>
      </c>
    </row>
    <row r="124" spans="1:15" x14ac:dyDescent="0.2">
      <c r="A124" s="32">
        <v>122</v>
      </c>
      <c r="B124" s="32">
        <v>13.006666666666707</v>
      </c>
      <c r="C124" s="32">
        <v>1</v>
      </c>
      <c r="D124" s="32">
        <v>0</v>
      </c>
      <c r="E124" s="32">
        <v>0</v>
      </c>
      <c r="F124" s="32">
        <v>0</v>
      </c>
      <c r="G124" s="32">
        <v>0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35">
        <f t="shared" si="2"/>
        <v>1</v>
      </c>
      <c r="N124" s="37" t="str">
        <f t="shared" si="4"/>
        <v>122 13.0066666666667 1 0 0 0 0 0 0 0 0 0</v>
      </c>
      <c r="O124" s="38" t="s">
        <v>61</v>
      </c>
    </row>
    <row r="125" spans="1:15" x14ac:dyDescent="0.2">
      <c r="A125" s="32">
        <v>123</v>
      </c>
      <c r="B125" s="32">
        <v>13.100000000000041</v>
      </c>
      <c r="C125" s="32">
        <v>1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5">
        <f t="shared" si="2"/>
        <v>1</v>
      </c>
      <c r="N125" s="37" t="str">
        <f t="shared" si="4"/>
        <v>123 13.1 1 0 0 0 0 0 0 0 0 0</v>
      </c>
      <c r="O125" s="38" t="s">
        <v>61</v>
      </c>
    </row>
    <row r="126" spans="1:15" x14ac:dyDescent="0.2">
      <c r="A126" s="32">
        <v>124</v>
      </c>
      <c r="B126" s="32">
        <v>13.164516129032299</v>
      </c>
      <c r="C126" s="32">
        <v>1</v>
      </c>
      <c r="D126" s="32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5">
        <f t="shared" si="2"/>
        <v>1</v>
      </c>
      <c r="N126" s="37" t="str">
        <f t="shared" si="4"/>
        <v>124 13.1645161290323 1 0 0 0 0 0 0 0 0 0</v>
      </c>
      <c r="O126" s="38" t="s">
        <v>61</v>
      </c>
    </row>
    <row r="127" spans="1:15" x14ac:dyDescent="0.2">
      <c r="A127" s="32">
        <v>125</v>
      </c>
      <c r="B127" s="32">
        <v>13.229032258064557</v>
      </c>
      <c r="C127" s="32">
        <v>1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5">
        <f t="shared" si="2"/>
        <v>1</v>
      </c>
      <c r="N127" s="37" t="str">
        <f t="shared" si="4"/>
        <v>125 13.2290322580646 1 0 0 0 0 0 0 0 0 0</v>
      </c>
      <c r="O127" s="38" t="s">
        <v>61</v>
      </c>
    </row>
    <row r="128" spans="1:15" x14ac:dyDescent="0.2">
      <c r="A128" s="32">
        <v>126</v>
      </c>
      <c r="B128" s="32">
        <v>13.293548387096815</v>
      </c>
      <c r="C128" s="32">
        <v>1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5">
        <f t="shared" si="2"/>
        <v>1</v>
      </c>
      <c r="N128" s="37" t="str">
        <f t="shared" si="4"/>
        <v>126 13.2935483870968 1 0 0 0 0 0 0 0 0 0</v>
      </c>
      <c r="O128" s="38" t="s">
        <v>61</v>
      </c>
    </row>
    <row r="129" spans="1:15" x14ac:dyDescent="0.2">
      <c r="A129" s="32">
        <v>127</v>
      </c>
      <c r="B129" s="32">
        <v>13.358064516129073</v>
      </c>
      <c r="C129" s="32">
        <v>1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5">
        <f t="shared" si="2"/>
        <v>1</v>
      </c>
      <c r="N129" s="37" t="str">
        <f t="shared" si="4"/>
        <v>127 13.3580645161291 1 0 0 0 0 0 0 0 0 0</v>
      </c>
      <c r="O129" s="38" t="s">
        <v>61</v>
      </c>
    </row>
    <row r="130" spans="1:15" x14ac:dyDescent="0.2">
      <c r="A130" s="32">
        <v>128</v>
      </c>
      <c r="B130" s="32">
        <v>13.422580645161331</v>
      </c>
      <c r="C130" s="32">
        <v>1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5">
        <f t="shared" si="2"/>
        <v>1</v>
      </c>
      <c r="N130" s="37" t="str">
        <f t="shared" si="4"/>
        <v>128 13.4225806451613 1 0 0 0 0 0 0 0 0 0</v>
      </c>
      <c r="O130" s="38" t="s">
        <v>61</v>
      </c>
    </row>
    <row r="131" spans="1:15" x14ac:dyDescent="0.2">
      <c r="A131" s="32">
        <v>129</v>
      </c>
      <c r="B131" s="32">
        <v>13.487096774193589</v>
      </c>
      <c r="C131" s="32">
        <v>1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5">
        <f t="shared" si="2"/>
        <v>1</v>
      </c>
      <c r="N131" s="37" t="str">
        <f t="shared" si="4"/>
        <v>129 13.4870967741936 1 0 0 0 0 0 0 0 0 0</v>
      </c>
      <c r="O131" s="38" t="s">
        <v>61</v>
      </c>
    </row>
    <row r="132" spans="1:15" x14ac:dyDescent="0.2">
      <c r="A132" s="32">
        <v>130</v>
      </c>
      <c r="B132" s="32">
        <v>13.551612903225847</v>
      </c>
      <c r="C132" s="32">
        <v>1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5">
        <f t="shared" ref="M132:M195" si="5">SUM(C132:L132)</f>
        <v>1</v>
      </c>
      <c r="N132" s="37" t="str">
        <f t="shared" si="4"/>
        <v>130 13.5516129032258 1 0 0 0 0 0 0 0 0 0</v>
      </c>
      <c r="O132" s="38" t="s">
        <v>61</v>
      </c>
    </row>
    <row r="133" spans="1:15" x14ac:dyDescent="0.2">
      <c r="A133" s="32">
        <v>131</v>
      </c>
      <c r="B133" s="32">
        <v>13.616129032258105</v>
      </c>
      <c r="C133" s="32">
        <v>1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5">
        <f t="shared" si="5"/>
        <v>1</v>
      </c>
      <c r="N133" s="37" t="str">
        <f t="shared" si="4"/>
        <v>131 13.6161290322581 1 0 0 0 0 0 0 0 0 0</v>
      </c>
      <c r="O133" s="38" t="s">
        <v>61</v>
      </c>
    </row>
    <row r="134" spans="1:15" x14ac:dyDescent="0.2">
      <c r="A134" s="32">
        <v>132</v>
      </c>
      <c r="B134" s="32">
        <v>13.680645161290363</v>
      </c>
      <c r="C134" s="32">
        <v>1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5">
        <f t="shared" si="5"/>
        <v>1</v>
      </c>
      <c r="N134" s="37" t="str">
        <f t="shared" si="4"/>
        <v>132 13.6806451612904 1 0 0 0 0 0 0 0 0 0</v>
      </c>
      <c r="O134" s="38" t="s">
        <v>61</v>
      </c>
    </row>
    <row r="135" spans="1:15" x14ac:dyDescent="0.2">
      <c r="A135" s="32">
        <v>133</v>
      </c>
      <c r="B135" s="32">
        <v>13.745161290322621</v>
      </c>
      <c r="C135" s="32">
        <v>1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5">
        <f t="shared" si="5"/>
        <v>1</v>
      </c>
      <c r="N135" s="37" t="str">
        <f t="shared" si="4"/>
        <v>133 13.7451612903226 1 0 0 0 0 0 0 0 0 0</v>
      </c>
      <c r="O135" s="38" t="s">
        <v>61</v>
      </c>
    </row>
    <row r="136" spans="1:15" x14ac:dyDescent="0.2">
      <c r="A136" s="32">
        <v>134</v>
      </c>
      <c r="B136" s="32">
        <v>13.809677419354879</v>
      </c>
      <c r="C136" s="32">
        <v>1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5">
        <f t="shared" si="5"/>
        <v>1</v>
      </c>
      <c r="N136" s="37" t="str">
        <f t="shared" si="4"/>
        <v>134 13.8096774193549 1 0 0 0 0 0 0 0 0 0</v>
      </c>
      <c r="O136" s="38" t="s">
        <v>61</v>
      </c>
    </row>
    <row r="137" spans="1:15" x14ac:dyDescent="0.2">
      <c r="A137" s="32">
        <v>135</v>
      </c>
      <c r="B137" s="32">
        <v>13.874193548387137</v>
      </c>
      <c r="C137" s="32">
        <v>1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5">
        <f t="shared" si="5"/>
        <v>1</v>
      </c>
      <c r="N137" s="37" t="str">
        <f t="shared" si="4"/>
        <v>135 13.8741935483871 1 0 0 0 0 0 0 0 0 0</v>
      </c>
      <c r="O137" s="38" t="s">
        <v>61</v>
      </c>
    </row>
    <row r="138" spans="1:15" x14ac:dyDescent="0.2">
      <c r="A138" s="32">
        <v>136</v>
      </c>
      <c r="B138" s="32">
        <v>13.938709677419395</v>
      </c>
      <c r="C138" s="32">
        <v>1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5">
        <f t="shared" si="5"/>
        <v>1</v>
      </c>
      <c r="N138" s="37" t="str">
        <f t="shared" si="4"/>
        <v>136 13.9387096774194 1 0 0 0 0 0 0 0 0 0</v>
      </c>
      <c r="O138" s="38" t="s">
        <v>61</v>
      </c>
    </row>
    <row r="139" spans="1:15" x14ac:dyDescent="0.2">
      <c r="A139" s="32">
        <v>137</v>
      </c>
      <c r="B139" s="32">
        <v>14.003225806451653</v>
      </c>
      <c r="C139" s="32">
        <v>1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5">
        <f t="shared" si="5"/>
        <v>1</v>
      </c>
      <c r="N139" s="37" t="str">
        <f t="shared" si="4"/>
        <v>137 14.0032258064517 1 0 0 0 0 0 0 0 0 0</v>
      </c>
      <c r="O139" s="38" t="s">
        <v>61</v>
      </c>
    </row>
    <row r="140" spans="1:15" x14ac:dyDescent="0.2">
      <c r="A140" s="32">
        <v>138</v>
      </c>
      <c r="B140" s="32">
        <v>14.067741935483911</v>
      </c>
      <c r="C140" s="32">
        <v>1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5">
        <f t="shared" si="5"/>
        <v>1</v>
      </c>
      <c r="N140" s="37" t="str">
        <f t="shared" si="4"/>
        <v>138 14.0677419354839 1 0 0 0 0 0 0 0 0 0</v>
      </c>
      <c r="O140" s="38" t="s">
        <v>61</v>
      </c>
    </row>
    <row r="141" spans="1:15" x14ac:dyDescent="0.2">
      <c r="A141" s="32">
        <v>139</v>
      </c>
      <c r="B141" s="32">
        <v>14.132258064516169</v>
      </c>
      <c r="C141" s="32">
        <v>1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5">
        <f t="shared" si="5"/>
        <v>1</v>
      </c>
      <c r="N141" s="37" t="str">
        <f t="shared" si="4"/>
        <v>139 14.1322580645162 1 0 0 0 0 0 0 0 0 0</v>
      </c>
      <c r="O141" s="38" t="s">
        <v>61</v>
      </c>
    </row>
    <row r="142" spans="1:15" x14ac:dyDescent="0.2">
      <c r="A142" s="32">
        <v>140</v>
      </c>
      <c r="B142" s="32">
        <v>14.196774193548427</v>
      </c>
      <c r="C142" s="32">
        <v>1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5">
        <f t="shared" si="5"/>
        <v>1</v>
      </c>
      <c r="N142" s="37" t="str">
        <f t="shared" si="4"/>
        <v>140 14.1967741935484 1 0 0 0 0 0 0 0 0 0</v>
      </c>
      <c r="O142" s="38" t="s">
        <v>61</v>
      </c>
    </row>
    <row r="143" spans="1:15" x14ac:dyDescent="0.2">
      <c r="A143" s="32">
        <v>141</v>
      </c>
      <c r="B143" s="32">
        <v>14.261290322580685</v>
      </c>
      <c r="C143" s="32">
        <v>1</v>
      </c>
      <c r="D143" s="32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5">
        <f t="shared" si="5"/>
        <v>1</v>
      </c>
      <c r="N143" s="37" t="str">
        <f t="shared" si="4"/>
        <v>141 14.2612903225807 1 0 0 0 0 0 0 0 0 0</v>
      </c>
      <c r="O143" s="38" t="s">
        <v>61</v>
      </c>
    </row>
    <row r="144" spans="1:15" x14ac:dyDescent="0.2">
      <c r="A144" s="32">
        <v>142</v>
      </c>
      <c r="B144" s="32">
        <v>14.325806451612943</v>
      </c>
      <c r="C144" s="32">
        <v>1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5">
        <f t="shared" si="5"/>
        <v>1</v>
      </c>
      <c r="N144" s="37" t="str">
        <f t="shared" si="4"/>
        <v>142 14.3258064516129 1 0 0 0 0 0 0 0 0 0</v>
      </c>
      <c r="O144" s="38" t="s">
        <v>61</v>
      </c>
    </row>
    <row r="145" spans="1:15" x14ac:dyDescent="0.2">
      <c r="A145" s="32">
        <v>143</v>
      </c>
      <c r="B145" s="32">
        <v>14.390322580645201</v>
      </c>
      <c r="C145" s="32">
        <v>1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5">
        <f t="shared" si="5"/>
        <v>1</v>
      </c>
      <c r="N145" s="37" t="str">
        <f t="shared" si="4"/>
        <v>143 14.3903225806452 1 0 0 0 0 0 0 0 0 0</v>
      </c>
      <c r="O145" s="38" t="s">
        <v>61</v>
      </c>
    </row>
    <row r="146" spans="1:15" x14ac:dyDescent="0.2">
      <c r="A146" s="32">
        <v>144</v>
      </c>
      <c r="B146" s="32">
        <v>14.454838709677459</v>
      </c>
      <c r="C146" s="32">
        <v>1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5">
        <f t="shared" si="5"/>
        <v>1</v>
      </c>
      <c r="N146" s="37" t="str">
        <f t="shared" si="4"/>
        <v>144 14.4548387096775 1 0 0 0 0 0 0 0 0 0</v>
      </c>
      <c r="O146" s="38" t="s">
        <v>61</v>
      </c>
    </row>
    <row r="147" spans="1:15" x14ac:dyDescent="0.2">
      <c r="A147" s="32">
        <v>145</v>
      </c>
      <c r="B147" s="32">
        <v>14.519354838709717</v>
      </c>
      <c r="C147" s="32">
        <v>1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5">
        <f t="shared" si="5"/>
        <v>1</v>
      </c>
      <c r="N147" s="37" t="str">
        <f t="shared" si="4"/>
        <v>145 14.5193548387097 1 0 0 0 0 0 0 0 0 0</v>
      </c>
      <c r="O147" s="38" t="s">
        <v>61</v>
      </c>
    </row>
    <row r="148" spans="1:15" x14ac:dyDescent="0.2">
      <c r="A148" s="32">
        <v>146</v>
      </c>
      <c r="B148" s="32">
        <v>14.583870967741975</v>
      </c>
      <c r="C148" s="32">
        <v>1</v>
      </c>
      <c r="D148" s="32">
        <v>0</v>
      </c>
      <c r="E148" s="32">
        <v>0</v>
      </c>
      <c r="F148" s="32">
        <v>0</v>
      </c>
      <c r="G148" s="32">
        <v>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5">
        <f t="shared" si="5"/>
        <v>1</v>
      </c>
      <c r="N148" s="37" t="str">
        <f t="shared" si="4"/>
        <v>146 14.583870967742 1 0 0 0 0 0 0 0 0 0</v>
      </c>
      <c r="O148" s="38" t="s">
        <v>61</v>
      </c>
    </row>
    <row r="149" spans="1:15" x14ac:dyDescent="0.2">
      <c r="A149" s="32">
        <v>147</v>
      </c>
      <c r="B149" s="32">
        <v>14.648387096774233</v>
      </c>
      <c r="C149" s="32">
        <v>1</v>
      </c>
      <c r="D149" s="32">
        <v>0</v>
      </c>
      <c r="E149" s="32">
        <v>0</v>
      </c>
      <c r="F149" s="32">
        <v>0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5">
        <f t="shared" si="5"/>
        <v>1</v>
      </c>
      <c r="N149" s="37" t="str">
        <f t="shared" si="4"/>
        <v>147 14.6483870967742 1 0 0 0 0 0 0 0 0 0</v>
      </c>
      <c r="O149" s="38" t="s">
        <v>61</v>
      </c>
    </row>
    <row r="150" spans="1:15" x14ac:dyDescent="0.2">
      <c r="A150" s="32">
        <v>148</v>
      </c>
      <c r="B150" s="32">
        <v>14.712903225806491</v>
      </c>
      <c r="C150" s="32">
        <v>1</v>
      </c>
      <c r="D150" s="32">
        <v>0</v>
      </c>
      <c r="E150" s="32">
        <v>0</v>
      </c>
      <c r="F150" s="32">
        <v>0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5">
        <f t="shared" si="5"/>
        <v>1</v>
      </c>
      <c r="N150" s="37" t="str">
        <f t="shared" si="4"/>
        <v>148 14.7129032258065 1 0 0 0 0 0 0 0 0 0</v>
      </c>
      <c r="O150" s="38" t="s">
        <v>61</v>
      </c>
    </row>
    <row r="151" spans="1:15" x14ac:dyDescent="0.2">
      <c r="A151" s="32">
        <v>149</v>
      </c>
      <c r="B151" s="32">
        <v>14.777419354838749</v>
      </c>
      <c r="C151" s="32">
        <v>1</v>
      </c>
      <c r="D151" s="32">
        <v>0</v>
      </c>
      <c r="E151" s="32">
        <v>0</v>
      </c>
      <c r="F151" s="32">
        <v>0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35">
        <f t="shared" si="5"/>
        <v>1</v>
      </c>
      <c r="N151" s="37" t="str">
        <f t="shared" si="4"/>
        <v>149 14.7774193548387 1 0 0 0 0 0 0 0 0 0</v>
      </c>
      <c r="O151" s="38" t="s">
        <v>61</v>
      </c>
    </row>
    <row r="152" spans="1:15" x14ac:dyDescent="0.2">
      <c r="A152" s="32">
        <v>150</v>
      </c>
      <c r="B152" s="32">
        <v>14.841935483871007</v>
      </c>
      <c r="C152" s="32">
        <v>1</v>
      </c>
      <c r="D152" s="32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5">
        <f t="shared" si="5"/>
        <v>1</v>
      </c>
      <c r="N152" s="37" t="str">
        <f t="shared" si="4"/>
        <v>150 14.841935483871 1 0 0 0 0 0 0 0 0 0</v>
      </c>
      <c r="O152" s="38" t="s">
        <v>61</v>
      </c>
    </row>
    <row r="153" spans="1:15" x14ac:dyDescent="0.2">
      <c r="A153" s="32">
        <v>151</v>
      </c>
      <c r="B153" s="32">
        <v>14.906451612903265</v>
      </c>
      <c r="C153" s="32">
        <v>1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5">
        <f t="shared" si="5"/>
        <v>1</v>
      </c>
      <c r="N153" s="37" t="str">
        <f t="shared" si="4"/>
        <v>151 14.9064516129033 1 0 0 0 0 0 0 0 0 0</v>
      </c>
      <c r="O153" s="38" t="s">
        <v>61</v>
      </c>
    </row>
    <row r="154" spans="1:15" x14ac:dyDescent="0.2">
      <c r="A154" s="32">
        <v>152</v>
      </c>
      <c r="B154" s="32">
        <v>14.970967741935523</v>
      </c>
      <c r="C154" s="32">
        <v>1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5">
        <f t="shared" si="5"/>
        <v>1</v>
      </c>
      <c r="N154" s="37" t="str">
        <f t="shared" si="4"/>
        <v>152 14.9709677419355 1 0 0 0 0 0 0 0 0 0</v>
      </c>
      <c r="O154" s="38" t="s">
        <v>61</v>
      </c>
    </row>
    <row r="155" spans="1:15" x14ac:dyDescent="0.2">
      <c r="A155" s="32">
        <v>153</v>
      </c>
      <c r="B155" s="32">
        <v>15.035483870967781</v>
      </c>
      <c r="C155" s="32">
        <v>1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5">
        <f t="shared" si="5"/>
        <v>1</v>
      </c>
      <c r="N155" s="37" t="str">
        <f t="shared" si="4"/>
        <v>153 15.0354838709678 1 0 0 0 0 0 0 0 0 0</v>
      </c>
      <c r="O155" s="38" t="s">
        <v>61</v>
      </c>
    </row>
    <row r="156" spans="1:15" x14ac:dyDescent="0.2">
      <c r="A156" s="32">
        <v>154</v>
      </c>
      <c r="B156" s="32">
        <v>15.100000000000039</v>
      </c>
      <c r="C156" s="32">
        <v>1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5">
        <f t="shared" si="5"/>
        <v>1</v>
      </c>
      <c r="N156" s="37" t="str">
        <f t="shared" si="4"/>
        <v>154 15.1 1 0 0 0 0 0 0 0 0 0</v>
      </c>
      <c r="O156" s="38" t="s">
        <v>61</v>
      </c>
    </row>
    <row r="157" spans="1:15" x14ac:dyDescent="0.2">
      <c r="A157" s="32">
        <v>155</v>
      </c>
      <c r="B157" s="32">
        <v>15.141935483871006</v>
      </c>
      <c r="C157" s="32">
        <v>1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5">
        <f t="shared" si="5"/>
        <v>1</v>
      </c>
      <c r="N157" s="37" t="str">
        <f t="shared" si="4"/>
        <v>155 15.141935483871 1 0 0 0 0 0 0 0 0 0</v>
      </c>
      <c r="O157" s="38" t="s">
        <v>61</v>
      </c>
    </row>
    <row r="158" spans="1:15" x14ac:dyDescent="0.2">
      <c r="A158" s="32">
        <v>156</v>
      </c>
      <c r="B158" s="32">
        <v>15.183870967741973</v>
      </c>
      <c r="C158" s="32">
        <v>1</v>
      </c>
      <c r="D158" s="32">
        <v>0</v>
      </c>
      <c r="E158" s="32">
        <v>0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  <c r="M158" s="35">
        <f t="shared" si="5"/>
        <v>1</v>
      </c>
      <c r="N158" s="37" t="str">
        <f t="shared" si="4"/>
        <v>156 15.183870967742 1 0 0 0 0 0 0 0 0 0</v>
      </c>
      <c r="O158" s="38" t="s">
        <v>61</v>
      </c>
    </row>
    <row r="159" spans="1:15" x14ac:dyDescent="0.2">
      <c r="A159" s="32">
        <v>157</v>
      </c>
      <c r="B159" s="32">
        <v>15.225806451612939</v>
      </c>
      <c r="C159" s="32">
        <v>1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5">
        <f t="shared" si="5"/>
        <v>1</v>
      </c>
      <c r="N159" s="37" t="str">
        <f t="shared" si="4"/>
        <v>157 15.2258064516129 1 0 0 0 0 0 0 0 0 0</v>
      </c>
      <c r="O159" s="38" t="s">
        <v>61</v>
      </c>
    </row>
    <row r="160" spans="1:15" x14ac:dyDescent="0.2">
      <c r="A160" s="32">
        <v>158</v>
      </c>
      <c r="B160" s="32">
        <v>15.267741935483906</v>
      </c>
      <c r="C160" s="32">
        <v>1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0</v>
      </c>
      <c r="J160" s="32">
        <v>0</v>
      </c>
      <c r="K160" s="32">
        <v>0</v>
      </c>
      <c r="L160" s="32">
        <v>0</v>
      </c>
      <c r="M160" s="35">
        <f t="shared" si="5"/>
        <v>1</v>
      </c>
      <c r="N160" s="37" t="str">
        <f t="shared" ref="N160:N223" si="6">CONCATENATE(A160," ",B160," ",C160," ",D160," ",E160," ",F160," ",G160," ",H160," ",I160," ",J160," ",K160," ",L160)</f>
        <v>158 15.2677419354839 1 0 0 0 0 0 0 0 0 0</v>
      </c>
      <c r="O160" s="38" t="s">
        <v>61</v>
      </c>
    </row>
    <row r="161" spans="1:15" x14ac:dyDescent="0.2">
      <c r="A161" s="32">
        <v>159</v>
      </c>
      <c r="B161" s="32">
        <v>15.309677419354873</v>
      </c>
      <c r="C161" s="32">
        <v>1</v>
      </c>
      <c r="D161" s="32">
        <v>0</v>
      </c>
      <c r="E161" s="32">
        <v>0</v>
      </c>
      <c r="F161" s="32">
        <v>0</v>
      </c>
      <c r="G161" s="32">
        <v>0</v>
      </c>
      <c r="H161" s="32">
        <v>0</v>
      </c>
      <c r="I161" s="32">
        <v>0</v>
      </c>
      <c r="J161" s="32">
        <v>0</v>
      </c>
      <c r="K161" s="32">
        <v>0</v>
      </c>
      <c r="L161" s="32">
        <v>0</v>
      </c>
      <c r="M161" s="35">
        <f t="shared" si="5"/>
        <v>1</v>
      </c>
      <c r="N161" s="37" t="str">
        <f t="shared" si="6"/>
        <v>159 15.3096774193549 1 0 0 0 0 0 0 0 0 0</v>
      </c>
      <c r="O161" s="38" t="s">
        <v>61</v>
      </c>
    </row>
    <row r="162" spans="1:15" x14ac:dyDescent="0.2">
      <c r="A162" s="32">
        <v>160</v>
      </c>
      <c r="B162" s="32">
        <v>15.35161290322584</v>
      </c>
      <c r="C162" s="32">
        <v>1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5">
        <f t="shared" si="5"/>
        <v>1</v>
      </c>
      <c r="N162" s="37" t="str">
        <f t="shared" si="6"/>
        <v>160 15.3516129032258 1 0 0 0 0 0 0 0 0 0</v>
      </c>
      <c r="O162" s="38" t="s">
        <v>61</v>
      </c>
    </row>
    <row r="163" spans="1:15" x14ac:dyDescent="0.2">
      <c r="A163" s="32">
        <v>161</v>
      </c>
      <c r="B163" s="32">
        <v>15.393548387096807</v>
      </c>
      <c r="C163" s="32">
        <v>1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5">
        <f t="shared" si="5"/>
        <v>1</v>
      </c>
      <c r="N163" s="37" t="str">
        <f t="shared" si="6"/>
        <v>161 15.3935483870968 1 0 0 0 0 0 0 0 0 0</v>
      </c>
      <c r="O163" s="38" t="s">
        <v>61</v>
      </c>
    </row>
    <row r="164" spans="1:15" x14ac:dyDescent="0.2">
      <c r="A164" s="32">
        <v>162</v>
      </c>
      <c r="B164" s="32">
        <v>15.435483870967774</v>
      </c>
      <c r="C164" s="32">
        <v>1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5">
        <f t="shared" si="5"/>
        <v>1</v>
      </c>
      <c r="N164" s="37" t="str">
        <f t="shared" si="6"/>
        <v>162 15.4354838709678 1 0 0 0 0 0 0 0 0 0</v>
      </c>
      <c r="O164" s="38" t="s">
        <v>61</v>
      </c>
    </row>
    <row r="165" spans="1:15" x14ac:dyDescent="0.2">
      <c r="A165" s="32">
        <v>163</v>
      </c>
      <c r="B165" s="32">
        <v>15.477419354838741</v>
      </c>
      <c r="C165" s="32">
        <v>1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5">
        <f t="shared" si="5"/>
        <v>1</v>
      </c>
      <c r="N165" s="37" t="str">
        <f t="shared" si="6"/>
        <v>163 15.4774193548387 1 0 0 0 0 0 0 0 0 0</v>
      </c>
      <c r="O165" s="38" t="s">
        <v>61</v>
      </c>
    </row>
    <row r="166" spans="1:15" x14ac:dyDescent="0.2">
      <c r="A166" s="32">
        <v>164</v>
      </c>
      <c r="B166" s="32">
        <v>15.519354838709708</v>
      </c>
      <c r="C166" s="32">
        <v>1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5">
        <f t="shared" si="5"/>
        <v>1</v>
      </c>
      <c r="N166" s="37" t="str">
        <f t="shared" si="6"/>
        <v>164 15.5193548387097 1 0 0 0 0 0 0 0 0 0</v>
      </c>
      <c r="O166" s="38" t="s">
        <v>61</v>
      </c>
    </row>
    <row r="167" spans="1:15" x14ac:dyDescent="0.2">
      <c r="A167" s="32">
        <v>165</v>
      </c>
      <c r="B167" s="32">
        <v>15.561290322580675</v>
      </c>
      <c r="C167" s="32">
        <v>1</v>
      </c>
      <c r="D167" s="32">
        <v>0</v>
      </c>
      <c r="E167" s="32">
        <v>0</v>
      </c>
      <c r="F167" s="32">
        <v>0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32">
        <v>0</v>
      </c>
      <c r="M167" s="35">
        <f t="shared" si="5"/>
        <v>1</v>
      </c>
      <c r="N167" s="37" t="str">
        <f t="shared" si="6"/>
        <v>165 15.5612903225807 1 0 0 0 0 0 0 0 0 0</v>
      </c>
      <c r="O167" s="38" t="s">
        <v>61</v>
      </c>
    </row>
    <row r="168" spans="1:15" x14ac:dyDescent="0.2">
      <c r="A168" s="32">
        <v>166</v>
      </c>
      <c r="B168" s="32">
        <v>15.603225806451642</v>
      </c>
      <c r="C168" s="32">
        <v>1</v>
      </c>
      <c r="D168" s="32">
        <v>0</v>
      </c>
      <c r="E168" s="32">
        <v>0</v>
      </c>
      <c r="F168" s="32">
        <v>0</v>
      </c>
      <c r="G168" s="32">
        <v>0</v>
      </c>
      <c r="H168" s="32">
        <v>0</v>
      </c>
      <c r="I168" s="32">
        <v>0</v>
      </c>
      <c r="J168" s="32">
        <v>0</v>
      </c>
      <c r="K168" s="32">
        <v>0</v>
      </c>
      <c r="L168" s="32">
        <v>0</v>
      </c>
      <c r="M168" s="35">
        <f t="shared" si="5"/>
        <v>1</v>
      </c>
      <c r="N168" s="37" t="str">
        <f t="shared" si="6"/>
        <v>166 15.6032258064516 1 0 0 0 0 0 0 0 0 0</v>
      </c>
      <c r="O168" s="38" t="s">
        <v>61</v>
      </c>
    </row>
    <row r="169" spans="1:15" x14ac:dyDescent="0.2">
      <c r="A169" s="32">
        <v>167</v>
      </c>
      <c r="B169" s="32">
        <v>15.645161290322608</v>
      </c>
      <c r="C169" s="32">
        <v>1</v>
      </c>
      <c r="D169" s="32">
        <v>0</v>
      </c>
      <c r="E169" s="32">
        <v>0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5">
        <f t="shared" si="5"/>
        <v>1</v>
      </c>
      <c r="N169" s="37" t="str">
        <f t="shared" si="6"/>
        <v>167 15.6451612903226 1 0 0 0 0 0 0 0 0 0</v>
      </c>
      <c r="O169" s="38" t="s">
        <v>61</v>
      </c>
    </row>
    <row r="170" spans="1:15" x14ac:dyDescent="0.2">
      <c r="A170" s="32">
        <v>168</v>
      </c>
      <c r="B170" s="32">
        <v>15.687096774193575</v>
      </c>
      <c r="C170" s="32">
        <v>1</v>
      </c>
      <c r="D170" s="32">
        <v>0</v>
      </c>
      <c r="E170" s="32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5">
        <f t="shared" si="5"/>
        <v>1</v>
      </c>
      <c r="N170" s="37" t="str">
        <f t="shared" si="6"/>
        <v>168 15.6870967741936 1 0 0 0 0 0 0 0 0 0</v>
      </c>
      <c r="O170" s="38" t="s">
        <v>61</v>
      </c>
    </row>
    <row r="171" spans="1:15" x14ac:dyDescent="0.2">
      <c r="A171" s="32">
        <v>169</v>
      </c>
      <c r="B171" s="32">
        <v>15.729032258064542</v>
      </c>
      <c r="C171" s="32">
        <v>1</v>
      </c>
      <c r="D171" s="32">
        <v>0</v>
      </c>
      <c r="E171" s="32">
        <v>0</v>
      </c>
      <c r="F171" s="32">
        <v>0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5">
        <f t="shared" si="5"/>
        <v>1</v>
      </c>
      <c r="N171" s="37" t="str">
        <f t="shared" si="6"/>
        <v>169 15.7290322580645 1 0 0 0 0 0 0 0 0 0</v>
      </c>
      <c r="O171" s="38" t="s">
        <v>61</v>
      </c>
    </row>
    <row r="172" spans="1:15" x14ac:dyDescent="0.2">
      <c r="A172" s="32">
        <v>170</v>
      </c>
      <c r="B172" s="32">
        <v>15.770967741935509</v>
      </c>
      <c r="C172" s="32">
        <v>1</v>
      </c>
      <c r="D172" s="32">
        <v>0</v>
      </c>
      <c r="E172" s="32">
        <v>0</v>
      </c>
      <c r="F172" s="32">
        <v>0</v>
      </c>
      <c r="G172" s="32">
        <v>0</v>
      </c>
      <c r="H172" s="32">
        <v>0</v>
      </c>
      <c r="I172" s="32">
        <v>0</v>
      </c>
      <c r="J172" s="32">
        <v>0</v>
      </c>
      <c r="K172" s="32">
        <v>0</v>
      </c>
      <c r="L172" s="32">
        <v>0</v>
      </c>
      <c r="M172" s="35">
        <f t="shared" si="5"/>
        <v>1</v>
      </c>
      <c r="N172" s="37" t="str">
        <f t="shared" si="6"/>
        <v>170 15.7709677419355 1 0 0 0 0 0 0 0 0 0</v>
      </c>
      <c r="O172" s="38" t="s">
        <v>61</v>
      </c>
    </row>
    <row r="173" spans="1:15" x14ac:dyDescent="0.2">
      <c r="A173" s="32">
        <v>171</v>
      </c>
      <c r="B173" s="32">
        <v>15.812903225806476</v>
      </c>
      <c r="C173" s="32">
        <v>1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5">
        <f t="shared" si="5"/>
        <v>1</v>
      </c>
      <c r="N173" s="37" t="str">
        <f t="shared" si="6"/>
        <v>171 15.8129032258065 1 0 0 0 0 0 0 0 0 0</v>
      </c>
      <c r="O173" s="38" t="s">
        <v>61</v>
      </c>
    </row>
    <row r="174" spans="1:15" x14ac:dyDescent="0.2">
      <c r="A174" s="32">
        <v>172</v>
      </c>
      <c r="B174" s="32">
        <v>15.854838709677443</v>
      </c>
      <c r="C174" s="32">
        <v>1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5">
        <f t="shared" si="5"/>
        <v>1</v>
      </c>
      <c r="N174" s="37" t="str">
        <f t="shared" si="6"/>
        <v>172 15.8548387096774 1 0 0 0 0 0 0 0 0 0</v>
      </c>
      <c r="O174" s="38" t="s">
        <v>61</v>
      </c>
    </row>
    <row r="175" spans="1:15" x14ac:dyDescent="0.2">
      <c r="A175" s="32">
        <v>173</v>
      </c>
      <c r="B175" s="32">
        <v>15.89677419354841</v>
      </c>
      <c r="C175" s="32">
        <v>1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5">
        <f t="shared" si="5"/>
        <v>1</v>
      </c>
      <c r="N175" s="37" t="str">
        <f t="shared" si="6"/>
        <v>173 15.8967741935484 1 0 0 0 0 0 0 0 0 0</v>
      </c>
      <c r="O175" s="38" t="s">
        <v>61</v>
      </c>
    </row>
    <row r="176" spans="1:15" x14ac:dyDescent="0.2">
      <c r="A176" s="32">
        <v>174</v>
      </c>
      <c r="B176" s="32">
        <v>15.938709677419377</v>
      </c>
      <c r="C176" s="32">
        <v>1</v>
      </c>
      <c r="D176" s="32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5">
        <f t="shared" si="5"/>
        <v>1</v>
      </c>
      <c r="N176" s="37" t="str">
        <f t="shared" si="6"/>
        <v>174 15.9387096774194 1 0 0 0 0 0 0 0 0 0</v>
      </c>
      <c r="O176" s="38" t="s">
        <v>61</v>
      </c>
    </row>
    <row r="177" spans="1:15" x14ac:dyDescent="0.2">
      <c r="A177" s="32">
        <v>175</v>
      </c>
      <c r="B177" s="32">
        <v>15.980645161290344</v>
      </c>
      <c r="C177" s="32">
        <v>1</v>
      </c>
      <c r="D177" s="32">
        <v>0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5">
        <f t="shared" si="5"/>
        <v>1</v>
      </c>
      <c r="N177" s="37" t="str">
        <f t="shared" si="6"/>
        <v>175 15.9806451612903 1 0 0 0 0 0 0 0 0 0</v>
      </c>
      <c r="O177" s="38" t="s">
        <v>61</v>
      </c>
    </row>
    <row r="178" spans="1:15" x14ac:dyDescent="0.2">
      <c r="A178" s="32">
        <v>176</v>
      </c>
      <c r="B178" s="32">
        <v>16.022580645161312</v>
      </c>
      <c r="C178" s="32">
        <v>1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5">
        <f t="shared" si="5"/>
        <v>1</v>
      </c>
      <c r="N178" s="37" t="str">
        <f t="shared" si="6"/>
        <v>176 16.0225806451613 1 0 0 0 0 0 0 0 0 0</v>
      </c>
      <c r="O178" s="38" t="s">
        <v>61</v>
      </c>
    </row>
    <row r="179" spans="1:15" x14ac:dyDescent="0.2">
      <c r="A179" s="32">
        <v>177</v>
      </c>
      <c r="B179" s="32">
        <v>16.064516129032281</v>
      </c>
      <c r="C179" s="32">
        <v>1</v>
      </c>
      <c r="D179" s="32">
        <v>0</v>
      </c>
      <c r="E179" s="32">
        <v>0</v>
      </c>
      <c r="F179" s="32">
        <v>0</v>
      </c>
      <c r="G179" s="32">
        <v>0</v>
      </c>
      <c r="H179" s="32">
        <v>0</v>
      </c>
      <c r="I179" s="32">
        <v>0</v>
      </c>
      <c r="J179" s="32">
        <v>0</v>
      </c>
      <c r="K179" s="32">
        <v>0</v>
      </c>
      <c r="L179" s="32">
        <v>0</v>
      </c>
      <c r="M179" s="35">
        <f t="shared" si="5"/>
        <v>1</v>
      </c>
      <c r="N179" s="37" t="str">
        <f t="shared" si="6"/>
        <v>177 16.0645161290323 1 0 0 0 0 0 0 0 0 0</v>
      </c>
      <c r="O179" s="38" t="s">
        <v>61</v>
      </c>
    </row>
    <row r="180" spans="1:15" x14ac:dyDescent="0.2">
      <c r="A180" s="32">
        <v>178</v>
      </c>
      <c r="B180" s="32">
        <v>16.10645161290325</v>
      </c>
      <c r="C180" s="32">
        <v>1</v>
      </c>
      <c r="D180" s="32">
        <v>0</v>
      </c>
      <c r="E180" s="32">
        <v>0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  <c r="M180" s="35">
        <f t="shared" si="5"/>
        <v>1</v>
      </c>
      <c r="N180" s="37" t="str">
        <f t="shared" si="6"/>
        <v>178 16.1064516129032 1 0 0 0 0 0 0 0 0 0</v>
      </c>
      <c r="O180" s="38" t="s">
        <v>61</v>
      </c>
    </row>
    <row r="181" spans="1:15" x14ac:dyDescent="0.2">
      <c r="A181" s="32">
        <v>179</v>
      </c>
      <c r="B181" s="32">
        <v>16.148387096774218</v>
      </c>
      <c r="C181" s="32">
        <v>1</v>
      </c>
      <c r="D181" s="32">
        <v>0</v>
      </c>
      <c r="E181" s="32">
        <v>0</v>
      </c>
      <c r="F181" s="32">
        <v>0</v>
      </c>
      <c r="G181" s="32">
        <v>0</v>
      </c>
      <c r="H181" s="32">
        <v>0</v>
      </c>
      <c r="I181" s="32">
        <v>0</v>
      </c>
      <c r="J181" s="32">
        <v>0</v>
      </c>
      <c r="K181" s="32">
        <v>0</v>
      </c>
      <c r="L181" s="32">
        <v>0</v>
      </c>
      <c r="M181" s="35">
        <f t="shared" si="5"/>
        <v>1</v>
      </c>
      <c r="N181" s="37" t="str">
        <f t="shared" si="6"/>
        <v>179 16.1483870967742 1 0 0 0 0 0 0 0 0 0</v>
      </c>
      <c r="O181" s="38" t="s">
        <v>61</v>
      </c>
    </row>
    <row r="182" spans="1:15" x14ac:dyDescent="0.2">
      <c r="A182" s="32">
        <v>180</v>
      </c>
      <c r="B182" s="32">
        <v>16.190322580645187</v>
      </c>
      <c r="C182" s="32">
        <v>1</v>
      </c>
      <c r="D182" s="32">
        <v>0</v>
      </c>
      <c r="E182" s="32">
        <v>0</v>
      </c>
      <c r="F182" s="32">
        <v>0</v>
      </c>
      <c r="G182" s="32">
        <v>0</v>
      </c>
      <c r="H182" s="32">
        <v>0</v>
      </c>
      <c r="I182" s="32">
        <v>0</v>
      </c>
      <c r="J182" s="32">
        <v>0</v>
      </c>
      <c r="K182" s="32">
        <v>0</v>
      </c>
      <c r="L182" s="32">
        <v>0</v>
      </c>
      <c r="M182" s="35">
        <f t="shared" si="5"/>
        <v>1</v>
      </c>
      <c r="N182" s="37" t="str">
        <f t="shared" si="6"/>
        <v>180 16.1903225806452 1 0 0 0 0 0 0 0 0 0</v>
      </c>
      <c r="O182" s="38" t="s">
        <v>61</v>
      </c>
    </row>
    <row r="183" spans="1:15" x14ac:dyDescent="0.2">
      <c r="A183" s="32">
        <v>181</v>
      </c>
      <c r="B183" s="32">
        <v>16.232258064516156</v>
      </c>
      <c r="C183" s="32">
        <v>1</v>
      </c>
      <c r="D183" s="32">
        <v>0</v>
      </c>
      <c r="E183" s="32">
        <v>0</v>
      </c>
      <c r="F183" s="32">
        <v>0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>
        <v>0</v>
      </c>
      <c r="M183" s="35">
        <f t="shared" si="5"/>
        <v>1</v>
      </c>
      <c r="N183" s="37" t="str">
        <f t="shared" si="6"/>
        <v>181 16.2322580645162 1 0 0 0 0 0 0 0 0 0</v>
      </c>
      <c r="O183" s="38" t="s">
        <v>61</v>
      </c>
    </row>
    <row r="184" spans="1:15" x14ac:dyDescent="0.2">
      <c r="A184" s="32">
        <v>182</v>
      </c>
      <c r="B184" s="32">
        <v>16.274193548387125</v>
      </c>
      <c r="C184" s="32">
        <v>1</v>
      </c>
      <c r="D184" s="32">
        <v>0</v>
      </c>
      <c r="E184" s="32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5">
        <f t="shared" si="5"/>
        <v>1</v>
      </c>
      <c r="N184" s="37" t="str">
        <f t="shared" si="6"/>
        <v>182 16.2741935483871 1 0 0 0 0 0 0 0 0 0</v>
      </c>
      <c r="O184" s="38" t="s">
        <v>61</v>
      </c>
    </row>
    <row r="185" spans="1:15" x14ac:dyDescent="0.2">
      <c r="A185" s="32">
        <v>183</v>
      </c>
      <c r="B185" s="32">
        <v>16.316129032258093</v>
      </c>
      <c r="C185" s="32">
        <v>1</v>
      </c>
      <c r="D185" s="32">
        <v>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5">
        <f t="shared" si="5"/>
        <v>1</v>
      </c>
      <c r="N185" s="37" t="str">
        <f t="shared" si="6"/>
        <v>183 16.3161290322581 1 0 0 0 0 0 0 0 0 0</v>
      </c>
      <c r="O185" s="38" t="s">
        <v>61</v>
      </c>
    </row>
    <row r="186" spans="1:15" x14ac:dyDescent="0.2">
      <c r="A186" s="32">
        <v>184</v>
      </c>
      <c r="B186" s="32">
        <v>16.358064516129062</v>
      </c>
      <c r="C186" s="32">
        <v>1</v>
      </c>
      <c r="D186" s="32">
        <v>0</v>
      </c>
      <c r="E186" s="32">
        <v>0</v>
      </c>
      <c r="F186" s="32">
        <v>0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  <c r="M186" s="35">
        <f t="shared" si="5"/>
        <v>1</v>
      </c>
      <c r="N186" s="37" t="str">
        <f t="shared" si="6"/>
        <v>184 16.3580645161291 1 0 0 0 0 0 0 0 0 0</v>
      </c>
      <c r="O186" s="38" t="s">
        <v>61</v>
      </c>
    </row>
    <row r="187" spans="1:15" x14ac:dyDescent="0.2">
      <c r="A187" s="32">
        <v>185</v>
      </c>
      <c r="B187" s="32">
        <v>16.400000000000031</v>
      </c>
      <c r="C187" s="32">
        <v>1</v>
      </c>
      <c r="D187" s="32">
        <v>0</v>
      </c>
      <c r="E187" s="32">
        <v>0</v>
      </c>
      <c r="F187" s="32">
        <v>0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  <c r="M187" s="35">
        <f t="shared" si="5"/>
        <v>1</v>
      </c>
      <c r="N187" s="37" t="str">
        <f t="shared" si="6"/>
        <v>185 16.4 1 0 0 0 0 0 0 0 0 0</v>
      </c>
      <c r="O187" s="38" t="s">
        <v>61</v>
      </c>
    </row>
    <row r="188" spans="1:15" x14ac:dyDescent="0.2">
      <c r="A188" s="32">
        <v>186</v>
      </c>
      <c r="B188" s="32">
        <v>16.316666666666698</v>
      </c>
      <c r="C188" s="32">
        <v>1</v>
      </c>
      <c r="D188" s="32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  <c r="M188" s="35">
        <f t="shared" si="5"/>
        <v>1</v>
      </c>
      <c r="N188" s="37" t="str">
        <f t="shared" si="6"/>
        <v>186 16.3166666666667 1 0 0 0 0 0 0 0 0 0</v>
      </c>
      <c r="O188" s="38" t="s">
        <v>61</v>
      </c>
    </row>
    <row r="189" spans="1:15" x14ac:dyDescent="0.2">
      <c r="A189" s="32">
        <v>187</v>
      </c>
      <c r="B189" s="32">
        <v>16.233333333333366</v>
      </c>
      <c r="C189" s="32">
        <v>1</v>
      </c>
      <c r="D189" s="32">
        <v>0</v>
      </c>
      <c r="E189" s="32">
        <v>0</v>
      </c>
      <c r="F189" s="32">
        <v>0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32">
        <v>0</v>
      </c>
      <c r="M189" s="35">
        <f t="shared" si="5"/>
        <v>1</v>
      </c>
      <c r="N189" s="37" t="str">
        <f t="shared" si="6"/>
        <v>187 16.2333333333334 1 0 0 0 0 0 0 0 0 0</v>
      </c>
      <c r="O189" s="38" t="s">
        <v>61</v>
      </c>
    </row>
    <row r="190" spans="1:15" x14ac:dyDescent="0.2">
      <c r="A190" s="32">
        <v>188</v>
      </c>
      <c r="B190" s="32">
        <v>16.150000000000034</v>
      </c>
      <c r="C190" s="32">
        <v>1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5">
        <f t="shared" si="5"/>
        <v>1</v>
      </c>
      <c r="N190" s="37" t="str">
        <f t="shared" si="6"/>
        <v>188 16.15 1 0 0 0 0 0 0 0 0 0</v>
      </c>
      <c r="O190" s="38" t="s">
        <v>61</v>
      </c>
    </row>
    <row r="191" spans="1:15" x14ac:dyDescent="0.2">
      <c r="A191" s="32">
        <v>189</v>
      </c>
      <c r="B191" s="32">
        <v>16.066666666666702</v>
      </c>
      <c r="C191" s="32">
        <v>1</v>
      </c>
      <c r="D191" s="32">
        <v>0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0</v>
      </c>
      <c r="M191" s="35">
        <f t="shared" si="5"/>
        <v>1</v>
      </c>
      <c r="N191" s="37" t="str">
        <f t="shared" si="6"/>
        <v>189 16.0666666666667 1 0 0 0 0 0 0 0 0 0</v>
      </c>
      <c r="O191" s="38" t="s">
        <v>61</v>
      </c>
    </row>
    <row r="192" spans="1:15" x14ac:dyDescent="0.2">
      <c r="A192" s="32">
        <v>190</v>
      </c>
      <c r="B192" s="32">
        <v>15.983333333333368</v>
      </c>
      <c r="C192" s="32">
        <v>1</v>
      </c>
      <c r="D192" s="32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  <c r="M192" s="35">
        <f t="shared" si="5"/>
        <v>1</v>
      </c>
      <c r="N192" s="37" t="str">
        <f t="shared" si="6"/>
        <v>190 15.9833333333334 1 0 0 0 0 0 0 0 0 0</v>
      </c>
      <c r="O192" s="38" t="s">
        <v>61</v>
      </c>
    </row>
    <row r="193" spans="1:15" x14ac:dyDescent="0.2">
      <c r="A193" s="32">
        <v>191</v>
      </c>
      <c r="B193" s="32">
        <v>15.900000000000034</v>
      </c>
      <c r="C193" s="32">
        <v>1</v>
      </c>
      <c r="D193" s="32">
        <v>0</v>
      </c>
      <c r="E193" s="32">
        <v>0</v>
      </c>
      <c r="F193" s="32">
        <v>0</v>
      </c>
      <c r="G193" s="32">
        <v>0</v>
      </c>
      <c r="H193" s="32">
        <v>0</v>
      </c>
      <c r="I193" s="32">
        <v>0</v>
      </c>
      <c r="J193" s="32">
        <v>0</v>
      </c>
      <c r="K193" s="32">
        <v>0</v>
      </c>
      <c r="L193" s="32">
        <v>0</v>
      </c>
      <c r="M193" s="35">
        <f t="shared" si="5"/>
        <v>1</v>
      </c>
      <c r="N193" s="37" t="str">
        <f t="shared" si="6"/>
        <v>191 15.9 1 0 0 0 0 0 0 0 0 0</v>
      </c>
      <c r="O193" s="38" t="s">
        <v>61</v>
      </c>
    </row>
    <row r="194" spans="1:15" x14ac:dyDescent="0.2">
      <c r="A194" s="32">
        <v>192</v>
      </c>
      <c r="B194" s="32">
        <v>15.8166666666667</v>
      </c>
      <c r="C194" s="32">
        <v>1</v>
      </c>
      <c r="D194" s="32">
        <v>0</v>
      </c>
      <c r="E194" s="32">
        <v>0</v>
      </c>
      <c r="F194" s="32">
        <v>0</v>
      </c>
      <c r="G194" s="32">
        <v>0</v>
      </c>
      <c r="H194" s="32">
        <v>0</v>
      </c>
      <c r="I194" s="32">
        <v>0</v>
      </c>
      <c r="J194" s="32">
        <v>0</v>
      </c>
      <c r="K194" s="32">
        <v>0</v>
      </c>
      <c r="L194" s="32">
        <v>0</v>
      </c>
      <c r="M194" s="35">
        <f t="shared" si="5"/>
        <v>1</v>
      </c>
      <c r="N194" s="37" t="str">
        <f t="shared" si="6"/>
        <v>192 15.8166666666667 1 0 0 0 0 0 0 0 0 0</v>
      </c>
      <c r="O194" s="38" t="s">
        <v>61</v>
      </c>
    </row>
    <row r="195" spans="1:15" x14ac:dyDescent="0.2">
      <c r="A195" s="32">
        <v>193</v>
      </c>
      <c r="B195" s="32">
        <v>15.733333333333366</v>
      </c>
      <c r="C195" s="32">
        <v>1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5">
        <f t="shared" si="5"/>
        <v>1</v>
      </c>
      <c r="N195" s="37" t="str">
        <f t="shared" si="6"/>
        <v>193 15.7333333333334 1 0 0 0 0 0 0 0 0 0</v>
      </c>
      <c r="O195" s="38" t="s">
        <v>61</v>
      </c>
    </row>
    <row r="196" spans="1:15" x14ac:dyDescent="0.2">
      <c r="A196" s="32">
        <v>194</v>
      </c>
      <c r="B196" s="32">
        <v>15.650000000000032</v>
      </c>
      <c r="C196" s="32">
        <v>1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5">
        <f t="shared" ref="M196:M259" si="7">SUM(C196:L196)</f>
        <v>1</v>
      </c>
      <c r="N196" s="37" t="str">
        <f t="shared" si="6"/>
        <v>194 15.65 1 0 0 0 0 0 0 0 0 0</v>
      </c>
      <c r="O196" s="38" t="s">
        <v>61</v>
      </c>
    </row>
    <row r="197" spans="1:15" x14ac:dyDescent="0.2">
      <c r="A197" s="32">
        <v>195</v>
      </c>
      <c r="B197" s="32">
        <v>15.566666666666698</v>
      </c>
      <c r="C197" s="32">
        <v>1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5">
        <f t="shared" si="7"/>
        <v>1</v>
      </c>
      <c r="N197" s="37" t="str">
        <f t="shared" si="6"/>
        <v>195 15.5666666666667 1 0 0 0 0 0 0 0 0 0</v>
      </c>
      <c r="O197" s="38" t="s">
        <v>61</v>
      </c>
    </row>
    <row r="198" spans="1:15" x14ac:dyDescent="0.2">
      <c r="A198" s="32">
        <v>196</v>
      </c>
      <c r="B198" s="32">
        <v>15.483333333333364</v>
      </c>
      <c r="C198" s="32">
        <v>1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5">
        <f t="shared" si="7"/>
        <v>1</v>
      </c>
      <c r="N198" s="37" t="str">
        <f t="shared" si="6"/>
        <v>196 15.4833333333334 1 0 0 0 0 0 0 0 0 0</v>
      </c>
      <c r="O198" s="38" t="s">
        <v>61</v>
      </c>
    </row>
    <row r="199" spans="1:15" x14ac:dyDescent="0.2">
      <c r="A199" s="32">
        <v>197</v>
      </c>
      <c r="B199" s="32">
        <v>15.400000000000031</v>
      </c>
      <c r="C199" s="32">
        <v>1</v>
      </c>
      <c r="D199" s="32">
        <v>0</v>
      </c>
      <c r="E199" s="32">
        <v>0</v>
      </c>
      <c r="F199" s="32">
        <v>0</v>
      </c>
      <c r="G199" s="32">
        <v>0</v>
      </c>
      <c r="H199" s="32">
        <v>0</v>
      </c>
      <c r="I199" s="32">
        <v>0</v>
      </c>
      <c r="J199" s="32">
        <v>0</v>
      </c>
      <c r="K199" s="32">
        <v>0</v>
      </c>
      <c r="L199" s="32">
        <v>0</v>
      </c>
      <c r="M199" s="35">
        <f t="shared" si="7"/>
        <v>1</v>
      </c>
      <c r="N199" s="37" t="str">
        <f t="shared" si="6"/>
        <v>197 15.4 1 0 0 0 0 0 0 0 0 0</v>
      </c>
      <c r="O199" s="38" t="s">
        <v>61</v>
      </c>
    </row>
    <row r="200" spans="1:15" x14ac:dyDescent="0.2">
      <c r="A200" s="32">
        <v>198</v>
      </c>
      <c r="B200" s="32">
        <v>15.316666666666697</v>
      </c>
      <c r="C200" s="32">
        <v>1</v>
      </c>
      <c r="D200" s="32">
        <v>0</v>
      </c>
      <c r="E200" s="32">
        <v>0</v>
      </c>
      <c r="F200" s="32">
        <v>0</v>
      </c>
      <c r="G200" s="32">
        <v>0</v>
      </c>
      <c r="H200" s="32">
        <v>0</v>
      </c>
      <c r="I200" s="32">
        <v>0</v>
      </c>
      <c r="J200" s="32">
        <v>0</v>
      </c>
      <c r="K200" s="32">
        <v>0</v>
      </c>
      <c r="L200" s="32">
        <v>0</v>
      </c>
      <c r="M200" s="35">
        <f t="shared" si="7"/>
        <v>1</v>
      </c>
      <c r="N200" s="37" t="str">
        <f t="shared" si="6"/>
        <v>198 15.3166666666667 1 0 0 0 0 0 0 0 0 0</v>
      </c>
      <c r="O200" s="38" t="s">
        <v>61</v>
      </c>
    </row>
    <row r="201" spans="1:15" x14ac:dyDescent="0.2">
      <c r="A201" s="32">
        <v>199</v>
      </c>
      <c r="B201" s="32">
        <v>15.233333333333363</v>
      </c>
      <c r="C201" s="32">
        <v>1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5">
        <f t="shared" si="7"/>
        <v>1</v>
      </c>
      <c r="N201" s="37" t="str">
        <f t="shared" si="6"/>
        <v>199 15.2333333333334 1 0 0 0 0 0 0 0 0 0</v>
      </c>
      <c r="O201" s="38" t="s">
        <v>61</v>
      </c>
    </row>
    <row r="202" spans="1:15" x14ac:dyDescent="0.2">
      <c r="A202" s="32">
        <v>200</v>
      </c>
      <c r="B202" s="32">
        <v>15.150000000000029</v>
      </c>
      <c r="C202" s="32">
        <v>1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5">
        <f t="shared" si="7"/>
        <v>1</v>
      </c>
      <c r="N202" s="37" t="str">
        <f t="shared" si="6"/>
        <v>200 15.15 1 0 0 0 0 0 0 0 0 0</v>
      </c>
      <c r="O202" s="38" t="s">
        <v>61</v>
      </c>
    </row>
    <row r="203" spans="1:15" x14ac:dyDescent="0.2">
      <c r="A203" s="32">
        <v>201</v>
      </c>
      <c r="B203" s="32">
        <v>15.066666666666695</v>
      </c>
      <c r="C203" s="32">
        <v>1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5">
        <f t="shared" si="7"/>
        <v>1</v>
      </c>
      <c r="N203" s="37" t="str">
        <f t="shared" si="6"/>
        <v>201 15.0666666666667 1 0 0 0 0 0 0 0 0 0</v>
      </c>
      <c r="O203" s="38" t="s">
        <v>61</v>
      </c>
    </row>
    <row r="204" spans="1:15" x14ac:dyDescent="0.2">
      <c r="A204" s="32">
        <v>202</v>
      </c>
      <c r="B204" s="32">
        <v>14.983333333333361</v>
      </c>
      <c r="C204" s="32">
        <v>1</v>
      </c>
      <c r="D204" s="32">
        <v>0</v>
      </c>
      <c r="E204" s="32">
        <v>0</v>
      </c>
      <c r="F204" s="32">
        <v>0</v>
      </c>
      <c r="G204" s="32">
        <v>0</v>
      </c>
      <c r="H204" s="32">
        <v>0</v>
      </c>
      <c r="I204" s="32">
        <v>0</v>
      </c>
      <c r="J204" s="32">
        <v>0</v>
      </c>
      <c r="K204" s="32">
        <v>0</v>
      </c>
      <c r="L204" s="32">
        <v>0</v>
      </c>
      <c r="M204" s="35">
        <f t="shared" si="7"/>
        <v>1</v>
      </c>
      <c r="N204" s="37" t="str">
        <f t="shared" si="6"/>
        <v>202 14.9833333333334 1 0 0 0 0 0 0 0 0 0</v>
      </c>
      <c r="O204" s="38" t="s">
        <v>61</v>
      </c>
    </row>
    <row r="205" spans="1:15" x14ac:dyDescent="0.2">
      <c r="A205" s="32">
        <v>203</v>
      </c>
      <c r="B205" s="32">
        <v>14.900000000000027</v>
      </c>
      <c r="C205" s="32">
        <v>1</v>
      </c>
      <c r="D205" s="32">
        <v>0</v>
      </c>
      <c r="E205" s="32">
        <v>0</v>
      </c>
      <c r="F205" s="32">
        <v>0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  <c r="M205" s="35">
        <f t="shared" si="7"/>
        <v>1</v>
      </c>
      <c r="N205" s="37" t="str">
        <f t="shared" si="6"/>
        <v>203 14.9 1 0 0 0 0 0 0 0 0 0</v>
      </c>
      <c r="O205" s="38" t="s">
        <v>61</v>
      </c>
    </row>
    <row r="206" spans="1:15" x14ac:dyDescent="0.2">
      <c r="A206" s="32">
        <v>204</v>
      </c>
      <c r="B206" s="32">
        <v>14.816666666666693</v>
      </c>
      <c r="C206" s="32">
        <v>1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5">
        <f t="shared" si="7"/>
        <v>1</v>
      </c>
      <c r="N206" s="37" t="str">
        <f t="shared" si="6"/>
        <v>204 14.8166666666667 1 0 0 0 0 0 0 0 0 0</v>
      </c>
      <c r="O206" s="38" t="s">
        <v>61</v>
      </c>
    </row>
    <row r="207" spans="1:15" x14ac:dyDescent="0.2">
      <c r="A207" s="32">
        <v>205</v>
      </c>
      <c r="B207" s="32">
        <v>14.733333333333359</v>
      </c>
      <c r="C207" s="32">
        <v>1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5">
        <f t="shared" si="7"/>
        <v>1</v>
      </c>
      <c r="N207" s="37" t="str">
        <f t="shared" si="6"/>
        <v>205 14.7333333333334 1 0 0 0 0 0 0 0 0 0</v>
      </c>
      <c r="O207" s="38" t="s">
        <v>61</v>
      </c>
    </row>
    <row r="208" spans="1:15" x14ac:dyDescent="0.2">
      <c r="A208" s="32">
        <v>206</v>
      </c>
      <c r="B208" s="32">
        <v>14.650000000000025</v>
      </c>
      <c r="C208" s="32">
        <v>1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5">
        <f t="shared" si="7"/>
        <v>1</v>
      </c>
      <c r="N208" s="37" t="str">
        <f t="shared" si="6"/>
        <v>206 14.65 1 0 0 0 0 0 0 0 0 0</v>
      </c>
      <c r="O208" s="38" t="s">
        <v>61</v>
      </c>
    </row>
    <row r="209" spans="1:15" x14ac:dyDescent="0.2">
      <c r="A209" s="32">
        <v>207</v>
      </c>
      <c r="B209" s="32">
        <v>14.566666666666691</v>
      </c>
      <c r="C209" s="32">
        <v>1</v>
      </c>
      <c r="D209" s="32">
        <v>0</v>
      </c>
      <c r="E209" s="32">
        <v>0</v>
      </c>
      <c r="F209" s="32">
        <v>0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0</v>
      </c>
      <c r="M209" s="35">
        <f t="shared" si="7"/>
        <v>1</v>
      </c>
      <c r="N209" s="37" t="str">
        <f t="shared" si="6"/>
        <v>207 14.5666666666667 1 0 0 0 0 0 0 0 0 0</v>
      </c>
      <c r="O209" s="38" t="s">
        <v>61</v>
      </c>
    </row>
    <row r="210" spans="1:15" x14ac:dyDescent="0.2">
      <c r="A210" s="32">
        <v>208</v>
      </c>
      <c r="B210" s="32">
        <v>14.483333333333357</v>
      </c>
      <c r="C210" s="32">
        <v>1</v>
      </c>
      <c r="D210" s="32">
        <v>0</v>
      </c>
      <c r="E210" s="32">
        <v>0</v>
      </c>
      <c r="F210" s="32">
        <v>0</v>
      </c>
      <c r="G210" s="32">
        <v>0</v>
      </c>
      <c r="H210" s="32">
        <v>0</v>
      </c>
      <c r="I210" s="32">
        <v>0</v>
      </c>
      <c r="J210" s="32">
        <v>0</v>
      </c>
      <c r="K210" s="32">
        <v>0</v>
      </c>
      <c r="L210" s="32">
        <v>0</v>
      </c>
      <c r="M210" s="35">
        <f t="shared" si="7"/>
        <v>1</v>
      </c>
      <c r="N210" s="37" t="str">
        <f t="shared" si="6"/>
        <v>208 14.4833333333334 1 0 0 0 0 0 0 0 0 0</v>
      </c>
      <c r="O210" s="38" t="s">
        <v>61</v>
      </c>
    </row>
    <row r="211" spans="1:15" x14ac:dyDescent="0.2">
      <c r="A211" s="32">
        <v>209</v>
      </c>
      <c r="B211" s="32">
        <v>14.400000000000023</v>
      </c>
      <c r="C211" s="32">
        <v>1</v>
      </c>
      <c r="D211" s="32">
        <v>0</v>
      </c>
      <c r="E211" s="32">
        <v>0</v>
      </c>
      <c r="F211" s="32">
        <v>0</v>
      </c>
      <c r="G211" s="32">
        <v>0</v>
      </c>
      <c r="H211" s="32">
        <v>0</v>
      </c>
      <c r="I211" s="32">
        <v>0</v>
      </c>
      <c r="J211" s="32">
        <v>0</v>
      </c>
      <c r="K211" s="32">
        <v>0</v>
      </c>
      <c r="L211" s="32">
        <v>0</v>
      </c>
      <c r="M211" s="35">
        <f t="shared" si="7"/>
        <v>1</v>
      </c>
      <c r="N211" s="37" t="str">
        <f t="shared" si="6"/>
        <v>209 14.4 1 0 0 0 0 0 0 0 0 0</v>
      </c>
      <c r="O211" s="38" t="s">
        <v>61</v>
      </c>
    </row>
    <row r="212" spans="1:15" x14ac:dyDescent="0.2">
      <c r="A212" s="32">
        <v>210</v>
      </c>
      <c r="B212" s="32">
        <v>14.31666666666669</v>
      </c>
      <c r="C212" s="32">
        <v>1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5">
        <f t="shared" si="7"/>
        <v>1</v>
      </c>
      <c r="N212" s="37" t="str">
        <f t="shared" si="6"/>
        <v>210 14.3166666666667 1 0 0 0 0 0 0 0 0 0</v>
      </c>
      <c r="O212" s="38" t="s">
        <v>61</v>
      </c>
    </row>
    <row r="213" spans="1:15" x14ac:dyDescent="0.2">
      <c r="A213" s="32">
        <v>211</v>
      </c>
      <c r="B213" s="32">
        <v>14.233333333333356</v>
      </c>
      <c r="C213" s="32">
        <v>1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5">
        <f t="shared" si="7"/>
        <v>1</v>
      </c>
      <c r="N213" s="37" t="str">
        <f t="shared" si="6"/>
        <v>211 14.2333333333334 1 0 0 0 0 0 0 0 0 0</v>
      </c>
      <c r="O213" s="38" t="s">
        <v>61</v>
      </c>
    </row>
    <row r="214" spans="1:15" x14ac:dyDescent="0.2">
      <c r="A214" s="32">
        <v>212</v>
      </c>
      <c r="B214" s="32">
        <v>14.150000000000022</v>
      </c>
      <c r="C214" s="32">
        <v>1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5">
        <f t="shared" si="7"/>
        <v>1</v>
      </c>
      <c r="N214" s="37" t="str">
        <f t="shared" si="6"/>
        <v>212 14.15 1 0 0 0 0 0 0 0 0 0</v>
      </c>
      <c r="O214" s="38" t="s">
        <v>61</v>
      </c>
    </row>
    <row r="215" spans="1:15" x14ac:dyDescent="0.2">
      <c r="A215" s="32">
        <v>213</v>
      </c>
      <c r="B215" s="32">
        <v>14.066666666666688</v>
      </c>
      <c r="C215" s="32">
        <v>1</v>
      </c>
      <c r="D215" s="32">
        <v>0</v>
      </c>
      <c r="E215" s="32">
        <v>0</v>
      </c>
      <c r="F215" s="32">
        <v>0</v>
      </c>
      <c r="G215" s="32">
        <v>0</v>
      </c>
      <c r="H215" s="32">
        <v>0</v>
      </c>
      <c r="I215" s="32">
        <v>0</v>
      </c>
      <c r="J215" s="32">
        <v>0</v>
      </c>
      <c r="K215" s="32">
        <v>0</v>
      </c>
      <c r="L215" s="32">
        <v>0</v>
      </c>
      <c r="M215" s="35">
        <f t="shared" si="7"/>
        <v>1</v>
      </c>
      <c r="N215" s="37" t="str">
        <f t="shared" si="6"/>
        <v>213 14.0666666666667 1 0 0 0 0 0 0 0 0 0</v>
      </c>
      <c r="O215" s="38" t="s">
        <v>61</v>
      </c>
    </row>
    <row r="216" spans="1:15" x14ac:dyDescent="0.2">
      <c r="A216" s="32">
        <v>214</v>
      </c>
      <c r="B216" s="32">
        <v>13.983333333333354</v>
      </c>
      <c r="C216" s="32">
        <v>1</v>
      </c>
      <c r="D216" s="32">
        <v>0</v>
      </c>
      <c r="E216" s="32">
        <v>0</v>
      </c>
      <c r="F216" s="32">
        <v>0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32">
        <v>0</v>
      </c>
      <c r="M216" s="35">
        <f t="shared" si="7"/>
        <v>1</v>
      </c>
      <c r="N216" s="37" t="str">
        <f t="shared" si="6"/>
        <v>214 13.9833333333334 1 0 0 0 0 0 0 0 0 0</v>
      </c>
      <c r="O216" s="38" t="s">
        <v>61</v>
      </c>
    </row>
    <row r="217" spans="1:15" x14ac:dyDescent="0.2">
      <c r="A217" s="32">
        <v>215</v>
      </c>
      <c r="B217" s="32">
        <v>13.90000000000002</v>
      </c>
      <c r="C217" s="32">
        <v>1</v>
      </c>
      <c r="D217" s="32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5">
        <f t="shared" si="7"/>
        <v>1</v>
      </c>
      <c r="N217" s="37" t="str">
        <f t="shared" si="6"/>
        <v>215 13.9 1 0 0 0 0 0 0 0 0 0</v>
      </c>
      <c r="O217" s="38" t="s">
        <v>61</v>
      </c>
    </row>
    <row r="218" spans="1:15" x14ac:dyDescent="0.2">
      <c r="A218" s="32">
        <v>216</v>
      </c>
      <c r="B218" s="32">
        <v>13.803225806451632</v>
      </c>
      <c r="C218" s="32">
        <v>1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5">
        <f t="shared" si="7"/>
        <v>1</v>
      </c>
      <c r="N218" s="37" t="str">
        <f t="shared" si="6"/>
        <v>216 13.8032258064516 1 0 0 0 0 0 0 0 0 0</v>
      </c>
      <c r="O218" s="38" t="s">
        <v>61</v>
      </c>
    </row>
    <row r="219" spans="1:15" x14ac:dyDescent="0.2">
      <c r="A219" s="32">
        <v>217</v>
      </c>
      <c r="B219" s="32">
        <v>13.706451612903244</v>
      </c>
      <c r="C219" s="32">
        <v>1</v>
      </c>
      <c r="D219" s="32">
        <v>0</v>
      </c>
      <c r="E219" s="32">
        <v>0</v>
      </c>
      <c r="F219" s="32">
        <v>0</v>
      </c>
      <c r="G219" s="32">
        <v>0</v>
      </c>
      <c r="H219" s="32">
        <v>0</v>
      </c>
      <c r="I219" s="32">
        <v>0</v>
      </c>
      <c r="J219" s="32">
        <v>0</v>
      </c>
      <c r="K219" s="32">
        <v>0</v>
      </c>
      <c r="L219" s="32">
        <v>0</v>
      </c>
      <c r="M219" s="35">
        <f t="shared" si="7"/>
        <v>1</v>
      </c>
      <c r="N219" s="37" t="str">
        <f t="shared" si="6"/>
        <v>217 13.7064516129032 1 0 0 0 0 0 0 0 0 0</v>
      </c>
      <c r="O219" s="38" t="s">
        <v>61</v>
      </c>
    </row>
    <row r="220" spans="1:15" x14ac:dyDescent="0.2">
      <c r="A220" s="32">
        <v>218</v>
      </c>
      <c r="B220" s="32">
        <v>13.609677419354856</v>
      </c>
      <c r="C220" s="32">
        <v>1</v>
      </c>
      <c r="D220" s="32">
        <v>0</v>
      </c>
      <c r="E220" s="32">
        <v>0</v>
      </c>
      <c r="F220" s="32">
        <v>0</v>
      </c>
      <c r="G220" s="32">
        <v>0</v>
      </c>
      <c r="H220" s="32">
        <v>0</v>
      </c>
      <c r="I220" s="32">
        <v>0</v>
      </c>
      <c r="J220" s="32">
        <v>0</v>
      </c>
      <c r="K220" s="32">
        <v>0</v>
      </c>
      <c r="L220" s="32">
        <v>0</v>
      </c>
      <c r="M220" s="35">
        <f t="shared" si="7"/>
        <v>1</v>
      </c>
      <c r="N220" s="37" t="str">
        <f t="shared" si="6"/>
        <v>218 13.6096774193549 1 0 0 0 0 0 0 0 0 0</v>
      </c>
      <c r="O220" s="38" t="s">
        <v>61</v>
      </c>
    </row>
    <row r="221" spans="1:15" x14ac:dyDescent="0.2">
      <c r="A221" s="32">
        <v>219</v>
      </c>
      <c r="B221" s="32">
        <v>13.512903225806468</v>
      </c>
      <c r="C221" s="32">
        <v>1</v>
      </c>
      <c r="D221" s="32">
        <v>0</v>
      </c>
      <c r="E221" s="32">
        <v>0</v>
      </c>
      <c r="F221" s="32">
        <v>0</v>
      </c>
      <c r="G221" s="32">
        <v>0</v>
      </c>
      <c r="H221" s="32">
        <v>0</v>
      </c>
      <c r="I221" s="32">
        <v>0</v>
      </c>
      <c r="J221" s="32">
        <v>0</v>
      </c>
      <c r="K221" s="32">
        <v>0</v>
      </c>
      <c r="L221" s="32">
        <v>0</v>
      </c>
      <c r="M221" s="35">
        <f t="shared" si="7"/>
        <v>1</v>
      </c>
      <c r="N221" s="37" t="str">
        <f t="shared" si="6"/>
        <v>219 13.5129032258065 1 0 0 0 0 0 0 0 0 0</v>
      </c>
      <c r="O221" s="38" t="s">
        <v>61</v>
      </c>
    </row>
    <row r="222" spans="1:15" x14ac:dyDescent="0.2">
      <c r="A222" s="32">
        <v>220</v>
      </c>
      <c r="B222" s="32">
        <v>13.41612903225808</v>
      </c>
      <c r="C222" s="32">
        <v>1</v>
      </c>
      <c r="D222" s="32">
        <v>0</v>
      </c>
      <c r="E222" s="32">
        <v>0</v>
      </c>
      <c r="F222" s="32">
        <v>0</v>
      </c>
      <c r="G222" s="32">
        <v>0</v>
      </c>
      <c r="H222" s="32">
        <v>0</v>
      </c>
      <c r="I222" s="32">
        <v>0</v>
      </c>
      <c r="J222" s="32">
        <v>0</v>
      </c>
      <c r="K222" s="32">
        <v>0</v>
      </c>
      <c r="L222" s="32">
        <v>0</v>
      </c>
      <c r="M222" s="35">
        <f t="shared" si="7"/>
        <v>1</v>
      </c>
      <c r="N222" s="37" t="str">
        <f t="shared" si="6"/>
        <v>220 13.4161290322581 1 0 0 0 0 0 0 0 0 0</v>
      </c>
      <c r="O222" s="38" t="s">
        <v>61</v>
      </c>
    </row>
    <row r="223" spans="1:15" x14ac:dyDescent="0.2">
      <c r="A223" s="32">
        <v>221</v>
      </c>
      <c r="B223" s="32">
        <v>13.319354838709693</v>
      </c>
      <c r="C223" s="32">
        <v>1</v>
      </c>
      <c r="D223" s="32">
        <v>0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2">
        <v>0</v>
      </c>
      <c r="L223" s="32">
        <v>0</v>
      </c>
      <c r="M223" s="35">
        <f t="shared" si="7"/>
        <v>1</v>
      </c>
      <c r="N223" s="37" t="str">
        <f t="shared" si="6"/>
        <v>221 13.3193548387097 1 0 0 0 0 0 0 0 0 0</v>
      </c>
      <c r="O223" s="38" t="s">
        <v>61</v>
      </c>
    </row>
    <row r="224" spans="1:15" x14ac:dyDescent="0.2">
      <c r="A224" s="32">
        <v>222</v>
      </c>
      <c r="B224" s="32">
        <v>13.222580645161305</v>
      </c>
      <c r="C224" s="32">
        <v>1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5">
        <f t="shared" si="7"/>
        <v>1</v>
      </c>
      <c r="N224" s="37" t="str">
        <f t="shared" ref="N224:N287" si="8">CONCATENATE(A224," ",B224," ",C224," ",D224," ",E224," ",F224," ",G224," ",H224," ",I224," ",J224," ",K224," ",L224)</f>
        <v>222 13.2225806451613 1 0 0 0 0 0 0 0 0 0</v>
      </c>
      <c r="O224" s="38" t="s">
        <v>61</v>
      </c>
    </row>
    <row r="225" spans="1:15" x14ac:dyDescent="0.2">
      <c r="A225" s="32">
        <v>223</v>
      </c>
      <c r="B225" s="32">
        <v>13.125806451612917</v>
      </c>
      <c r="C225" s="32">
        <v>1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5">
        <f t="shared" si="7"/>
        <v>1</v>
      </c>
      <c r="N225" s="37" t="str">
        <f t="shared" si="8"/>
        <v>223 13.1258064516129 1 0 0 0 0 0 0 0 0 0</v>
      </c>
      <c r="O225" s="38" t="s">
        <v>61</v>
      </c>
    </row>
    <row r="226" spans="1:15" x14ac:dyDescent="0.2">
      <c r="A226" s="32">
        <v>224</v>
      </c>
      <c r="B226" s="32">
        <v>13.029032258064529</v>
      </c>
      <c r="C226" s="32">
        <v>1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5">
        <f t="shared" si="7"/>
        <v>1</v>
      </c>
      <c r="N226" s="37" t="str">
        <f t="shared" si="8"/>
        <v>224 13.0290322580645 1 0 0 0 0 0 0 0 0 0</v>
      </c>
      <c r="O226" s="38" t="s">
        <v>61</v>
      </c>
    </row>
    <row r="227" spans="1:15" x14ac:dyDescent="0.2">
      <c r="A227" s="32">
        <v>225</v>
      </c>
      <c r="B227" s="32">
        <v>12.932258064516141</v>
      </c>
      <c r="C227" s="32">
        <v>1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5">
        <f t="shared" si="7"/>
        <v>1</v>
      </c>
      <c r="N227" s="37" t="str">
        <f t="shared" si="8"/>
        <v>225 12.9322580645161 1 0 0 0 0 0 0 0 0 0</v>
      </c>
      <c r="O227" s="38" t="s">
        <v>61</v>
      </c>
    </row>
    <row r="228" spans="1:15" x14ac:dyDescent="0.2">
      <c r="A228" s="32">
        <v>226</v>
      </c>
      <c r="B228" s="32">
        <v>12.835483870967753</v>
      </c>
      <c r="C228" s="32">
        <v>1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5">
        <f t="shared" si="7"/>
        <v>1</v>
      </c>
      <c r="N228" s="37" t="str">
        <f t="shared" si="8"/>
        <v>226 12.8354838709678 1 0 0 0 0 0 0 0 0 0</v>
      </c>
      <c r="O228" s="38" t="s">
        <v>61</v>
      </c>
    </row>
    <row r="229" spans="1:15" x14ac:dyDescent="0.2">
      <c r="A229" s="32">
        <v>227</v>
      </c>
      <c r="B229" s="32">
        <v>12.738709677419365</v>
      </c>
      <c r="C229" s="32">
        <v>1</v>
      </c>
      <c r="D229" s="32">
        <v>0</v>
      </c>
      <c r="E229" s="32">
        <v>0</v>
      </c>
      <c r="F229" s="32">
        <v>0</v>
      </c>
      <c r="G229" s="32">
        <v>0</v>
      </c>
      <c r="H229" s="32">
        <v>0</v>
      </c>
      <c r="I229" s="32">
        <v>0</v>
      </c>
      <c r="J229" s="32">
        <v>0</v>
      </c>
      <c r="K229" s="32">
        <v>0</v>
      </c>
      <c r="L229" s="32">
        <v>0</v>
      </c>
      <c r="M229" s="35">
        <f t="shared" si="7"/>
        <v>1</v>
      </c>
      <c r="N229" s="37" t="str">
        <f t="shared" si="8"/>
        <v>227 12.7387096774194 1 0 0 0 0 0 0 0 0 0</v>
      </c>
      <c r="O229" s="38" t="s">
        <v>61</v>
      </c>
    </row>
    <row r="230" spans="1:15" x14ac:dyDescent="0.2">
      <c r="A230" s="32">
        <v>228</v>
      </c>
      <c r="B230" s="32">
        <v>12.641935483870977</v>
      </c>
      <c r="C230" s="32">
        <v>1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5">
        <f t="shared" si="7"/>
        <v>1</v>
      </c>
      <c r="N230" s="37" t="str">
        <f t="shared" si="8"/>
        <v>228 12.641935483871 1 0 0 0 0 0 0 0 0 0</v>
      </c>
      <c r="O230" s="38" t="s">
        <v>61</v>
      </c>
    </row>
    <row r="231" spans="1:15" x14ac:dyDescent="0.2">
      <c r="A231" s="32">
        <v>229</v>
      </c>
      <c r="B231" s="32">
        <v>12.545161290322589</v>
      </c>
      <c r="C231" s="32">
        <v>1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5">
        <f t="shared" si="7"/>
        <v>1</v>
      </c>
      <c r="N231" s="37" t="str">
        <f t="shared" si="8"/>
        <v>229 12.5451612903226 1 0 0 0 0 0 0 0 0 0</v>
      </c>
      <c r="O231" s="38" t="s">
        <v>61</v>
      </c>
    </row>
    <row r="232" spans="1:15" x14ac:dyDescent="0.2">
      <c r="A232" s="32">
        <v>230</v>
      </c>
      <c r="B232" s="32">
        <v>12.448387096774201</v>
      </c>
      <c r="C232" s="32">
        <v>1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5">
        <f t="shared" si="7"/>
        <v>1</v>
      </c>
      <c r="N232" s="37" t="str">
        <f t="shared" si="8"/>
        <v>230 12.4483870967742 1 0 0 0 0 0 0 0 0 0</v>
      </c>
      <c r="O232" s="38" t="s">
        <v>61</v>
      </c>
    </row>
    <row r="233" spans="1:15" x14ac:dyDescent="0.2">
      <c r="A233" s="32">
        <v>231</v>
      </c>
      <c r="B233" s="32">
        <v>12.351612903225814</v>
      </c>
      <c r="C233" s="32">
        <v>1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5">
        <f t="shared" si="7"/>
        <v>1</v>
      </c>
      <c r="N233" s="37" t="str">
        <f t="shared" si="8"/>
        <v>231 12.3516129032258 1 0 0 0 0 0 0 0 0 0</v>
      </c>
      <c r="O233" s="38" t="s">
        <v>61</v>
      </c>
    </row>
    <row r="234" spans="1:15" x14ac:dyDescent="0.2">
      <c r="A234" s="32">
        <v>232</v>
      </c>
      <c r="B234" s="32">
        <v>12.254838709677426</v>
      </c>
      <c r="C234" s="32">
        <v>1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5">
        <f t="shared" si="7"/>
        <v>1</v>
      </c>
      <c r="N234" s="37" t="str">
        <f t="shared" si="8"/>
        <v>232 12.2548387096774 1 0 0 0 0 0 0 0 0 0</v>
      </c>
      <c r="O234" s="38" t="s">
        <v>61</v>
      </c>
    </row>
    <row r="235" spans="1:15" x14ac:dyDescent="0.2">
      <c r="A235" s="32">
        <v>233</v>
      </c>
      <c r="B235" s="32">
        <v>12.158064516129038</v>
      </c>
      <c r="C235" s="32">
        <v>1</v>
      </c>
      <c r="D235" s="32">
        <v>0</v>
      </c>
      <c r="E235" s="32">
        <v>0</v>
      </c>
      <c r="F235" s="32">
        <v>0</v>
      </c>
      <c r="G235" s="32">
        <v>0</v>
      </c>
      <c r="H235" s="32">
        <v>0</v>
      </c>
      <c r="I235" s="32">
        <v>0</v>
      </c>
      <c r="J235" s="32">
        <v>0</v>
      </c>
      <c r="K235" s="32">
        <v>0</v>
      </c>
      <c r="L235" s="32">
        <v>0</v>
      </c>
      <c r="M235" s="35">
        <f t="shared" si="7"/>
        <v>1</v>
      </c>
      <c r="N235" s="37" t="str">
        <f t="shared" si="8"/>
        <v>233 12.158064516129 1 0 0 0 0 0 0 0 0 0</v>
      </c>
      <c r="O235" s="38" t="s">
        <v>61</v>
      </c>
    </row>
    <row r="236" spans="1:15" x14ac:dyDescent="0.2">
      <c r="A236" s="32">
        <v>234</v>
      </c>
      <c r="B236" s="32">
        <v>12.06129032258065</v>
      </c>
      <c r="C236" s="32">
        <v>1</v>
      </c>
      <c r="D236" s="32">
        <v>0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5">
        <f t="shared" si="7"/>
        <v>1</v>
      </c>
      <c r="N236" s="37" t="str">
        <f t="shared" si="8"/>
        <v>234 12.0612903225806 1 0 0 0 0 0 0 0 0 0</v>
      </c>
      <c r="O236" s="38" t="s">
        <v>61</v>
      </c>
    </row>
    <row r="237" spans="1:15" x14ac:dyDescent="0.2">
      <c r="A237" s="32">
        <v>235</v>
      </c>
      <c r="B237" s="32">
        <v>11.964516129032262</v>
      </c>
      <c r="C237" s="32">
        <v>1</v>
      </c>
      <c r="D237" s="32">
        <v>0</v>
      </c>
      <c r="E237" s="32">
        <v>0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5">
        <f t="shared" si="7"/>
        <v>1</v>
      </c>
      <c r="N237" s="37" t="str">
        <f t="shared" si="8"/>
        <v>235 11.9645161290323 1 0 0 0 0 0 0 0 0 0</v>
      </c>
      <c r="O237" s="38" t="s">
        <v>61</v>
      </c>
    </row>
    <row r="238" spans="1:15" x14ac:dyDescent="0.2">
      <c r="A238" s="32">
        <v>236</v>
      </c>
      <c r="B238" s="32">
        <v>11.867741935483874</v>
      </c>
      <c r="C238" s="32">
        <v>1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32">
        <v>0</v>
      </c>
      <c r="M238" s="35">
        <f t="shared" si="7"/>
        <v>1</v>
      </c>
      <c r="N238" s="37" t="str">
        <f t="shared" si="8"/>
        <v>236 11.8677419354839 1 0 0 0 0 0 0 0 0 0</v>
      </c>
      <c r="O238" s="38" t="s">
        <v>61</v>
      </c>
    </row>
    <row r="239" spans="1:15" x14ac:dyDescent="0.2">
      <c r="A239" s="32">
        <v>237</v>
      </c>
      <c r="B239" s="32">
        <v>11.770967741935486</v>
      </c>
      <c r="C239" s="32">
        <v>1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2">
        <v>0</v>
      </c>
      <c r="L239" s="32">
        <v>0</v>
      </c>
      <c r="M239" s="35">
        <f t="shared" si="7"/>
        <v>1</v>
      </c>
      <c r="N239" s="37" t="str">
        <f t="shared" si="8"/>
        <v>237 11.7709677419355 1 0 0 0 0 0 0 0 0 0</v>
      </c>
      <c r="O239" s="38" t="s">
        <v>61</v>
      </c>
    </row>
    <row r="240" spans="1:15" x14ac:dyDescent="0.2">
      <c r="A240" s="32">
        <v>238</v>
      </c>
      <c r="B240" s="32">
        <v>11.674193548387098</v>
      </c>
      <c r="C240" s="32">
        <v>1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5">
        <f t="shared" si="7"/>
        <v>1</v>
      </c>
      <c r="N240" s="37" t="str">
        <f t="shared" si="8"/>
        <v>238 11.6741935483871 1 0 0 0 0 0 0 0 0 0</v>
      </c>
      <c r="O240" s="38" t="s">
        <v>61</v>
      </c>
    </row>
    <row r="241" spans="1:15" x14ac:dyDescent="0.2">
      <c r="A241" s="32">
        <v>239</v>
      </c>
      <c r="B241" s="32">
        <v>11.57741935483871</v>
      </c>
      <c r="C241" s="32">
        <v>1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5">
        <f t="shared" si="7"/>
        <v>1</v>
      </c>
      <c r="N241" s="37" t="str">
        <f t="shared" si="8"/>
        <v>239 11.5774193548387 1 0 0 0 0 0 0 0 0 0</v>
      </c>
      <c r="O241" s="38" t="s">
        <v>61</v>
      </c>
    </row>
    <row r="242" spans="1:15" x14ac:dyDescent="0.2">
      <c r="A242" s="32">
        <v>240</v>
      </c>
      <c r="B242" s="32">
        <v>11.480645161290322</v>
      </c>
      <c r="C242" s="32">
        <v>1</v>
      </c>
      <c r="D242" s="32">
        <v>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5">
        <f t="shared" si="7"/>
        <v>1</v>
      </c>
      <c r="N242" s="37" t="str">
        <f t="shared" si="8"/>
        <v>240 11.4806451612903 1 0 0 0 0 0 0 0 0 0</v>
      </c>
      <c r="O242" s="38" t="s">
        <v>61</v>
      </c>
    </row>
    <row r="243" spans="1:15" x14ac:dyDescent="0.2">
      <c r="A243" s="32">
        <v>241</v>
      </c>
      <c r="B243" s="32">
        <v>11.383870967741935</v>
      </c>
      <c r="C243" s="32">
        <v>1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  <c r="M243" s="35">
        <f t="shared" si="7"/>
        <v>1</v>
      </c>
      <c r="N243" s="37" t="str">
        <f t="shared" si="8"/>
        <v>241 11.3838709677419 1 0 0 0 0 0 0 0 0 0</v>
      </c>
      <c r="O243" s="38" t="s">
        <v>61</v>
      </c>
    </row>
    <row r="244" spans="1:15" x14ac:dyDescent="0.2">
      <c r="A244" s="32">
        <v>242</v>
      </c>
      <c r="B244" s="32">
        <v>11.287096774193547</v>
      </c>
      <c r="C244" s="32">
        <v>1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>
        <v>0</v>
      </c>
      <c r="M244" s="35">
        <f t="shared" si="7"/>
        <v>1</v>
      </c>
      <c r="N244" s="37" t="str">
        <f t="shared" si="8"/>
        <v>242 11.2870967741935 1 0 0 0 0 0 0 0 0 0</v>
      </c>
      <c r="O244" s="38" t="s">
        <v>61</v>
      </c>
    </row>
    <row r="245" spans="1:15" x14ac:dyDescent="0.2">
      <c r="A245" s="32">
        <v>243</v>
      </c>
      <c r="B245" s="32">
        <v>11.190322580645159</v>
      </c>
      <c r="C245" s="32">
        <v>1</v>
      </c>
      <c r="D245" s="32">
        <v>0</v>
      </c>
      <c r="E245" s="32">
        <v>0</v>
      </c>
      <c r="F245" s="32">
        <v>0</v>
      </c>
      <c r="G245" s="32">
        <v>0</v>
      </c>
      <c r="H245" s="32">
        <v>0</v>
      </c>
      <c r="I245" s="32">
        <v>0</v>
      </c>
      <c r="J245" s="32">
        <v>0</v>
      </c>
      <c r="K245" s="32">
        <v>0</v>
      </c>
      <c r="L245" s="32">
        <v>0</v>
      </c>
      <c r="M245" s="35">
        <f t="shared" si="7"/>
        <v>1</v>
      </c>
      <c r="N245" s="37" t="str">
        <f t="shared" si="8"/>
        <v>243 11.1903225806452 1 0 0 0 0 0 0 0 0 0</v>
      </c>
      <c r="O245" s="38" t="s">
        <v>61</v>
      </c>
    </row>
    <row r="246" spans="1:15" x14ac:dyDescent="0.2">
      <c r="A246" s="32">
        <v>244</v>
      </c>
      <c r="B246" s="32">
        <v>11.093548387096771</v>
      </c>
      <c r="C246" s="32">
        <v>1</v>
      </c>
      <c r="D246" s="32">
        <v>0</v>
      </c>
      <c r="E246" s="32">
        <v>0</v>
      </c>
      <c r="F246" s="32">
        <v>0</v>
      </c>
      <c r="G246" s="32">
        <v>0</v>
      </c>
      <c r="H246" s="32">
        <v>0</v>
      </c>
      <c r="I246" s="32">
        <v>0</v>
      </c>
      <c r="J246" s="32">
        <v>0</v>
      </c>
      <c r="K246" s="32">
        <v>0</v>
      </c>
      <c r="L246" s="32">
        <v>0</v>
      </c>
      <c r="M246" s="35">
        <f t="shared" si="7"/>
        <v>1</v>
      </c>
      <c r="N246" s="37" t="str">
        <f t="shared" si="8"/>
        <v>244 11.0935483870968 1 0 0 0 0 0 0 0 0 0</v>
      </c>
      <c r="O246" s="38" t="s">
        <v>61</v>
      </c>
    </row>
    <row r="247" spans="1:15" x14ac:dyDescent="0.2">
      <c r="A247" s="32">
        <v>245</v>
      </c>
      <c r="B247" s="32">
        <v>10.996774193548383</v>
      </c>
      <c r="C247" s="32">
        <v>1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5">
        <f t="shared" si="7"/>
        <v>1</v>
      </c>
      <c r="N247" s="37" t="str">
        <f t="shared" si="8"/>
        <v>245 10.9967741935484 1 0 0 0 0 0 0 0 0 0</v>
      </c>
      <c r="O247" s="38" t="s">
        <v>61</v>
      </c>
    </row>
    <row r="248" spans="1:15" x14ac:dyDescent="0.2">
      <c r="A248" s="32">
        <v>246</v>
      </c>
      <c r="B248" s="32">
        <v>10.899999999999995</v>
      </c>
      <c r="C248" s="32">
        <v>1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5">
        <f t="shared" si="7"/>
        <v>1</v>
      </c>
      <c r="N248" s="37" t="str">
        <f t="shared" si="8"/>
        <v>246 10.9 1 0 0 0 0 0 0 0 0 0</v>
      </c>
      <c r="O248" s="38" t="s">
        <v>61</v>
      </c>
    </row>
    <row r="249" spans="1:15" x14ac:dyDescent="0.2">
      <c r="A249" s="32">
        <v>247</v>
      </c>
      <c r="B249" s="32">
        <v>10.769999999999994</v>
      </c>
      <c r="C249" s="32">
        <v>1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5">
        <f t="shared" si="7"/>
        <v>1</v>
      </c>
      <c r="N249" s="37" t="str">
        <f t="shared" si="8"/>
        <v>247 10.77 1 0 0 0 0 0 0 0 0 0</v>
      </c>
      <c r="O249" s="38" t="s">
        <v>61</v>
      </c>
    </row>
    <row r="250" spans="1:15" x14ac:dyDescent="0.2">
      <c r="A250" s="32">
        <v>248</v>
      </c>
      <c r="B250" s="32">
        <v>10.639999999999993</v>
      </c>
      <c r="C250" s="32">
        <v>1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2">
        <v>0</v>
      </c>
      <c r="L250" s="32">
        <v>0</v>
      </c>
      <c r="M250" s="35">
        <f t="shared" si="7"/>
        <v>1</v>
      </c>
      <c r="N250" s="37" t="str">
        <f t="shared" si="8"/>
        <v>248 10.64 1 0 0 0 0 0 0 0 0 0</v>
      </c>
      <c r="O250" s="38" t="s">
        <v>61</v>
      </c>
    </row>
    <row r="251" spans="1:15" x14ac:dyDescent="0.2">
      <c r="A251" s="32">
        <v>249</v>
      </c>
      <c r="B251" s="32">
        <v>10.509999999999993</v>
      </c>
      <c r="C251" s="32">
        <v>1</v>
      </c>
      <c r="D251" s="32">
        <v>0</v>
      </c>
      <c r="E251" s="32">
        <v>0</v>
      </c>
      <c r="F251" s="32">
        <v>0</v>
      </c>
      <c r="G251" s="32">
        <v>0</v>
      </c>
      <c r="H251" s="32">
        <v>0</v>
      </c>
      <c r="I251" s="32">
        <v>0</v>
      </c>
      <c r="J251" s="32">
        <v>0</v>
      </c>
      <c r="K251" s="32">
        <v>0</v>
      </c>
      <c r="L251" s="32">
        <v>0</v>
      </c>
      <c r="M251" s="35">
        <f t="shared" si="7"/>
        <v>1</v>
      </c>
      <c r="N251" s="37" t="str">
        <f t="shared" si="8"/>
        <v>249 10.51 1 0 0 0 0 0 0 0 0 0</v>
      </c>
      <c r="O251" s="38" t="s">
        <v>61</v>
      </c>
    </row>
    <row r="252" spans="1:15" x14ac:dyDescent="0.2">
      <c r="A252" s="32">
        <v>250</v>
      </c>
      <c r="B252" s="32">
        <v>10.379999999999992</v>
      </c>
      <c r="C252" s="32">
        <v>1</v>
      </c>
      <c r="D252" s="32">
        <v>0</v>
      </c>
      <c r="E252" s="32">
        <v>0</v>
      </c>
      <c r="F252" s="32">
        <v>0</v>
      </c>
      <c r="G252" s="32">
        <v>0</v>
      </c>
      <c r="H252" s="32">
        <v>0</v>
      </c>
      <c r="I252" s="32">
        <v>0</v>
      </c>
      <c r="J252" s="32">
        <v>0</v>
      </c>
      <c r="K252" s="32">
        <v>0</v>
      </c>
      <c r="L252" s="32">
        <v>0</v>
      </c>
      <c r="M252" s="35">
        <f t="shared" si="7"/>
        <v>1</v>
      </c>
      <c r="N252" s="37" t="str">
        <f t="shared" si="8"/>
        <v>250 10.38 1 0 0 0 0 0 0 0 0 0</v>
      </c>
      <c r="O252" s="38" t="s">
        <v>61</v>
      </c>
    </row>
    <row r="253" spans="1:15" x14ac:dyDescent="0.2">
      <c r="A253" s="32">
        <v>251</v>
      </c>
      <c r="B253" s="32">
        <v>10.249999999999991</v>
      </c>
      <c r="C253" s="32">
        <v>1</v>
      </c>
      <c r="D253" s="32">
        <v>0</v>
      </c>
      <c r="E253" s="32">
        <v>0</v>
      </c>
      <c r="F253" s="32">
        <v>0</v>
      </c>
      <c r="G253" s="32">
        <v>0</v>
      </c>
      <c r="H253" s="32">
        <v>0</v>
      </c>
      <c r="I253" s="32">
        <v>0</v>
      </c>
      <c r="J253" s="32">
        <v>0</v>
      </c>
      <c r="K253" s="32">
        <v>0</v>
      </c>
      <c r="L253" s="32">
        <v>0</v>
      </c>
      <c r="M253" s="35">
        <f t="shared" si="7"/>
        <v>1</v>
      </c>
      <c r="N253" s="37" t="str">
        <f t="shared" si="8"/>
        <v>251 10.25 1 0 0 0 0 0 0 0 0 0</v>
      </c>
      <c r="O253" s="38" t="s">
        <v>61</v>
      </c>
    </row>
    <row r="254" spans="1:15" x14ac:dyDescent="0.2">
      <c r="A254" s="32">
        <v>252</v>
      </c>
      <c r="B254" s="32">
        <v>10.11999999999999</v>
      </c>
      <c r="C254" s="32">
        <v>1</v>
      </c>
      <c r="D254" s="32">
        <v>0</v>
      </c>
      <c r="E254" s="32">
        <v>0</v>
      </c>
      <c r="F254" s="32">
        <v>0</v>
      </c>
      <c r="G254" s="32">
        <v>0</v>
      </c>
      <c r="H254" s="32">
        <v>0</v>
      </c>
      <c r="I254" s="32">
        <v>0</v>
      </c>
      <c r="J254" s="32">
        <v>0</v>
      </c>
      <c r="K254" s="32">
        <v>0</v>
      </c>
      <c r="L254" s="32">
        <v>0</v>
      </c>
      <c r="M254" s="35">
        <f t="shared" si="7"/>
        <v>1</v>
      </c>
      <c r="N254" s="37" t="str">
        <f t="shared" si="8"/>
        <v>252 10.12 1 0 0 0 0 0 0 0 0 0</v>
      </c>
      <c r="O254" s="38" t="s">
        <v>61</v>
      </c>
    </row>
    <row r="255" spans="1:15" x14ac:dyDescent="0.2">
      <c r="A255" s="32">
        <v>253</v>
      </c>
      <c r="B255" s="32">
        <v>9.9899999999999896</v>
      </c>
      <c r="C255" s="32">
        <v>1</v>
      </c>
      <c r="D255" s="32">
        <v>0</v>
      </c>
      <c r="E255" s="32">
        <v>0</v>
      </c>
      <c r="F255" s="32">
        <v>0</v>
      </c>
      <c r="G255" s="32">
        <v>0</v>
      </c>
      <c r="H255" s="32">
        <v>0</v>
      </c>
      <c r="I255" s="32">
        <v>0</v>
      </c>
      <c r="J255" s="32">
        <v>0</v>
      </c>
      <c r="K255" s="32">
        <v>0</v>
      </c>
      <c r="L255" s="32">
        <v>0</v>
      </c>
      <c r="M255" s="35">
        <f t="shared" si="7"/>
        <v>1</v>
      </c>
      <c r="N255" s="37" t="str">
        <f t="shared" si="8"/>
        <v>253 9.98999999999999 1 0 0 0 0 0 0 0 0 0</v>
      </c>
      <c r="O255" s="38" t="s">
        <v>61</v>
      </c>
    </row>
    <row r="256" spans="1:15" x14ac:dyDescent="0.2">
      <c r="A256" s="32">
        <v>254</v>
      </c>
      <c r="B256" s="32">
        <v>9.8599999999999888</v>
      </c>
      <c r="C256" s="32">
        <v>1</v>
      </c>
      <c r="D256" s="32">
        <v>0</v>
      </c>
      <c r="E256" s="32">
        <v>0</v>
      </c>
      <c r="F256" s="32">
        <v>0</v>
      </c>
      <c r="G256" s="32">
        <v>0</v>
      </c>
      <c r="H256" s="32">
        <v>0</v>
      </c>
      <c r="I256" s="32">
        <v>0</v>
      </c>
      <c r="J256" s="32">
        <v>0</v>
      </c>
      <c r="K256" s="32">
        <v>0</v>
      </c>
      <c r="L256" s="32">
        <v>0</v>
      </c>
      <c r="M256" s="35">
        <f t="shared" si="7"/>
        <v>1</v>
      </c>
      <c r="N256" s="37" t="str">
        <f t="shared" si="8"/>
        <v>254 9.85999999999999 1 0 0 0 0 0 0 0 0 0</v>
      </c>
      <c r="O256" s="38" t="s">
        <v>61</v>
      </c>
    </row>
    <row r="257" spans="1:15" x14ac:dyDescent="0.2">
      <c r="A257" s="32">
        <v>255</v>
      </c>
      <c r="B257" s="32">
        <v>9.729999999999988</v>
      </c>
      <c r="C257" s="32">
        <v>1</v>
      </c>
      <c r="D257" s="32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5">
        <f t="shared" si="7"/>
        <v>1</v>
      </c>
      <c r="N257" s="37" t="str">
        <f t="shared" si="8"/>
        <v>255 9.72999999999999 1 0 0 0 0 0 0 0 0 0</v>
      </c>
      <c r="O257" s="38" t="s">
        <v>61</v>
      </c>
    </row>
    <row r="258" spans="1:15" x14ac:dyDescent="0.2">
      <c r="A258" s="32">
        <v>256</v>
      </c>
      <c r="B258" s="32">
        <v>9.5999999999999872</v>
      </c>
      <c r="C258" s="32">
        <v>1</v>
      </c>
      <c r="D258" s="32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0</v>
      </c>
      <c r="J258" s="32">
        <v>0</v>
      </c>
      <c r="K258" s="32">
        <v>0</v>
      </c>
      <c r="L258" s="32">
        <v>0</v>
      </c>
      <c r="M258" s="35">
        <f t="shared" si="7"/>
        <v>1</v>
      </c>
      <c r="N258" s="37" t="str">
        <f t="shared" si="8"/>
        <v>256 9.59999999999999 1 0 0 0 0 0 0 0 0 0</v>
      </c>
      <c r="O258" s="38" t="s">
        <v>61</v>
      </c>
    </row>
    <row r="259" spans="1:15" x14ac:dyDescent="0.2">
      <c r="A259" s="32">
        <v>257</v>
      </c>
      <c r="B259" s="32">
        <v>9.4699999999999864</v>
      </c>
      <c r="C259" s="32">
        <v>1</v>
      </c>
      <c r="D259" s="32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5">
        <f t="shared" si="7"/>
        <v>1</v>
      </c>
      <c r="N259" s="37" t="str">
        <f t="shared" si="8"/>
        <v>257 9.46999999999999 1 0 0 0 0 0 0 0 0 0</v>
      </c>
      <c r="O259" s="38" t="s">
        <v>61</v>
      </c>
    </row>
    <row r="260" spans="1:15" x14ac:dyDescent="0.2">
      <c r="A260" s="32">
        <v>258</v>
      </c>
      <c r="B260" s="32">
        <v>9.3399999999999856</v>
      </c>
      <c r="C260" s="32">
        <v>1</v>
      </c>
      <c r="D260" s="32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5">
        <f t="shared" ref="M260:M323" si="9">SUM(C260:L260)</f>
        <v>1</v>
      </c>
      <c r="N260" s="37" t="str">
        <f t="shared" si="8"/>
        <v>258 9.33999999999999 1 0 0 0 0 0 0 0 0 0</v>
      </c>
      <c r="O260" s="38" t="s">
        <v>61</v>
      </c>
    </row>
    <row r="261" spans="1:15" x14ac:dyDescent="0.2">
      <c r="A261" s="32">
        <v>259</v>
      </c>
      <c r="B261" s="32">
        <v>9.2099999999999849</v>
      </c>
      <c r="C261" s="32">
        <v>1</v>
      </c>
      <c r="D261" s="32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5">
        <f t="shared" si="9"/>
        <v>1</v>
      </c>
      <c r="N261" s="37" t="str">
        <f t="shared" si="8"/>
        <v>259 9.20999999999998 1 0 0 0 0 0 0 0 0 0</v>
      </c>
      <c r="O261" s="38" t="s">
        <v>61</v>
      </c>
    </row>
    <row r="262" spans="1:15" x14ac:dyDescent="0.2">
      <c r="A262" s="32">
        <v>260</v>
      </c>
      <c r="B262" s="32">
        <v>9.0799999999999841</v>
      </c>
      <c r="C262" s="32">
        <v>1</v>
      </c>
      <c r="D262" s="32">
        <v>0</v>
      </c>
      <c r="E262" s="32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2">
        <v>0</v>
      </c>
      <c r="L262" s="32">
        <v>0</v>
      </c>
      <c r="M262" s="35">
        <f t="shared" si="9"/>
        <v>1</v>
      </c>
      <c r="N262" s="37" t="str">
        <f t="shared" si="8"/>
        <v>260 9.07999999999998 1 0 0 0 0 0 0 0 0 0</v>
      </c>
      <c r="O262" s="38" t="s">
        <v>61</v>
      </c>
    </row>
    <row r="263" spans="1:15" x14ac:dyDescent="0.2">
      <c r="A263" s="32">
        <v>261</v>
      </c>
      <c r="B263" s="32">
        <v>8.9499999999999833</v>
      </c>
      <c r="C263" s="32">
        <v>1</v>
      </c>
      <c r="D263" s="32">
        <v>0</v>
      </c>
      <c r="E263" s="32">
        <v>0</v>
      </c>
      <c r="F263" s="32">
        <v>0</v>
      </c>
      <c r="G263" s="32">
        <v>0</v>
      </c>
      <c r="H263" s="32">
        <v>0</v>
      </c>
      <c r="I263" s="32">
        <v>0</v>
      </c>
      <c r="J263" s="32">
        <v>0</v>
      </c>
      <c r="K263" s="32">
        <v>0</v>
      </c>
      <c r="L263" s="32">
        <v>0</v>
      </c>
      <c r="M263" s="35">
        <f t="shared" si="9"/>
        <v>1</v>
      </c>
      <c r="N263" s="37" t="str">
        <f t="shared" si="8"/>
        <v>261 8.94999999999998 1 0 0 0 0 0 0 0 0 0</v>
      </c>
      <c r="O263" s="38" t="s">
        <v>61</v>
      </c>
    </row>
    <row r="264" spans="1:15" x14ac:dyDescent="0.2">
      <c r="A264" s="32">
        <v>262</v>
      </c>
      <c r="B264" s="32">
        <v>8.8199999999999825</v>
      </c>
      <c r="C264" s="32">
        <v>1</v>
      </c>
      <c r="D264" s="32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0</v>
      </c>
      <c r="J264" s="32">
        <v>0</v>
      </c>
      <c r="K264" s="32">
        <v>0</v>
      </c>
      <c r="L264" s="32">
        <v>0</v>
      </c>
      <c r="M264" s="35">
        <f t="shared" si="9"/>
        <v>1</v>
      </c>
      <c r="N264" s="37" t="str">
        <f t="shared" si="8"/>
        <v>262 8.81999999999998 1 0 0 0 0 0 0 0 0 0</v>
      </c>
      <c r="O264" s="38" t="s">
        <v>61</v>
      </c>
    </row>
    <row r="265" spans="1:15" x14ac:dyDescent="0.2">
      <c r="A265" s="32">
        <v>263</v>
      </c>
      <c r="B265" s="32">
        <v>8.6899999999999817</v>
      </c>
      <c r="C265" s="32">
        <v>1</v>
      </c>
      <c r="D265" s="32">
        <v>0</v>
      </c>
      <c r="E265" s="32">
        <v>0</v>
      </c>
      <c r="F265" s="32">
        <v>0</v>
      </c>
      <c r="G265" s="32">
        <v>0</v>
      </c>
      <c r="H265" s="32">
        <v>0</v>
      </c>
      <c r="I265" s="32">
        <v>0</v>
      </c>
      <c r="J265" s="32">
        <v>0</v>
      </c>
      <c r="K265" s="32">
        <v>0</v>
      </c>
      <c r="L265" s="32">
        <v>0</v>
      </c>
      <c r="M265" s="35">
        <f t="shared" si="9"/>
        <v>1</v>
      </c>
      <c r="N265" s="37" t="str">
        <f t="shared" si="8"/>
        <v>263 8.68999999999998 1 0 0 0 0 0 0 0 0 0</v>
      </c>
      <c r="O265" s="38" t="s">
        <v>61</v>
      </c>
    </row>
    <row r="266" spans="1:15" x14ac:dyDescent="0.2">
      <c r="A266" s="32">
        <v>264</v>
      </c>
      <c r="B266" s="32">
        <v>8.559999999999981</v>
      </c>
      <c r="C266" s="32">
        <v>1</v>
      </c>
      <c r="D266" s="32">
        <v>0</v>
      </c>
      <c r="E266" s="32">
        <v>0</v>
      </c>
      <c r="F266" s="32">
        <v>0</v>
      </c>
      <c r="G266" s="32">
        <v>0</v>
      </c>
      <c r="H266" s="32">
        <v>0</v>
      </c>
      <c r="I266" s="32">
        <v>0</v>
      </c>
      <c r="J266" s="32">
        <v>0</v>
      </c>
      <c r="K266" s="32">
        <v>0</v>
      </c>
      <c r="L266" s="32">
        <v>0</v>
      </c>
      <c r="M266" s="35">
        <f t="shared" si="9"/>
        <v>1</v>
      </c>
      <c r="N266" s="37" t="str">
        <f t="shared" si="8"/>
        <v>264 8.55999999999998 1 0 0 0 0 0 0 0 0 0</v>
      </c>
      <c r="O266" s="38" t="s">
        <v>61</v>
      </c>
    </row>
    <row r="267" spans="1:15" x14ac:dyDescent="0.2">
      <c r="A267" s="32">
        <v>265</v>
      </c>
      <c r="B267" s="32">
        <v>8.4299999999999802</v>
      </c>
      <c r="C267" s="32">
        <v>1</v>
      </c>
      <c r="D267" s="32">
        <v>0</v>
      </c>
      <c r="E267" s="32">
        <v>0</v>
      </c>
      <c r="F267" s="32">
        <v>0</v>
      </c>
      <c r="G267" s="32">
        <v>0</v>
      </c>
      <c r="H267" s="32">
        <v>0</v>
      </c>
      <c r="I267" s="32">
        <v>0</v>
      </c>
      <c r="J267" s="32">
        <v>0</v>
      </c>
      <c r="K267" s="32">
        <v>0</v>
      </c>
      <c r="L267" s="32">
        <v>0</v>
      </c>
      <c r="M267" s="35">
        <f t="shared" si="9"/>
        <v>1</v>
      </c>
      <c r="N267" s="37" t="str">
        <f t="shared" si="8"/>
        <v>265 8.42999999999998 1 0 0 0 0 0 0 0 0 0</v>
      </c>
      <c r="O267" s="38" t="s">
        <v>61</v>
      </c>
    </row>
    <row r="268" spans="1:15" x14ac:dyDescent="0.2">
      <c r="A268" s="32">
        <v>266</v>
      </c>
      <c r="B268" s="32">
        <v>8.2999999999999794</v>
      </c>
      <c r="C268" s="32">
        <v>1</v>
      </c>
      <c r="D268" s="32">
        <v>0</v>
      </c>
      <c r="E268" s="32">
        <v>0</v>
      </c>
      <c r="F268" s="32">
        <v>0</v>
      </c>
      <c r="G268" s="32">
        <v>0</v>
      </c>
      <c r="H268" s="32">
        <v>0</v>
      </c>
      <c r="I268" s="32">
        <v>0</v>
      </c>
      <c r="J268" s="32">
        <v>0</v>
      </c>
      <c r="K268" s="32">
        <v>0</v>
      </c>
      <c r="L268" s="32">
        <v>0</v>
      </c>
      <c r="M268" s="35">
        <f t="shared" si="9"/>
        <v>1</v>
      </c>
      <c r="N268" s="37" t="str">
        <f t="shared" si="8"/>
        <v>266 8.29999999999998 1 0 0 0 0 0 0 0 0 0</v>
      </c>
      <c r="O268" s="38" t="s">
        <v>61</v>
      </c>
    </row>
    <row r="269" spans="1:15" x14ac:dyDescent="0.2">
      <c r="A269" s="32">
        <v>267</v>
      </c>
      <c r="B269" s="32">
        <v>8.1699999999999786</v>
      </c>
      <c r="C269" s="32">
        <v>1</v>
      </c>
      <c r="D269" s="32">
        <v>0</v>
      </c>
      <c r="E269" s="32">
        <v>0</v>
      </c>
      <c r="F269" s="32">
        <v>0</v>
      </c>
      <c r="G269" s="32">
        <v>0</v>
      </c>
      <c r="H269" s="32">
        <v>0</v>
      </c>
      <c r="I269" s="32">
        <v>0</v>
      </c>
      <c r="J269" s="32">
        <v>0</v>
      </c>
      <c r="K269" s="32">
        <v>0</v>
      </c>
      <c r="L269" s="32">
        <v>0</v>
      </c>
      <c r="M269" s="35">
        <f t="shared" si="9"/>
        <v>1</v>
      </c>
      <c r="N269" s="37" t="str">
        <f t="shared" si="8"/>
        <v>267 8.16999999999998 1 0 0 0 0 0 0 0 0 0</v>
      </c>
      <c r="O269" s="38" t="s">
        <v>61</v>
      </c>
    </row>
    <row r="270" spans="1:15" x14ac:dyDescent="0.2">
      <c r="A270" s="32">
        <v>268</v>
      </c>
      <c r="B270" s="32">
        <v>8.0399999999999778</v>
      </c>
      <c r="C270" s="32">
        <v>1</v>
      </c>
      <c r="D270" s="32">
        <v>0</v>
      </c>
      <c r="E270" s="32">
        <v>0</v>
      </c>
      <c r="F270" s="32">
        <v>0</v>
      </c>
      <c r="G270" s="32">
        <v>0</v>
      </c>
      <c r="H270" s="32">
        <v>0</v>
      </c>
      <c r="I270" s="32">
        <v>0</v>
      </c>
      <c r="J270" s="32">
        <v>0</v>
      </c>
      <c r="K270" s="32">
        <v>0</v>
      </c>
      <c r="L270" s="32">
        <v>0</v>
      </c>
      <c r="M270" s="35">
        <f t="shared" si="9"/>
        <v>1</v>
      </c>
      <c r="N270" s="37" t="str">
        <f t="shared" si="8"/>
        <v>268 8.03999999999998 1 0 0 0 0 0 0 0 0 0</v>
      </c>
      <c r="O270" s="38" t="s">
        <v>61</v>
      </c>
    </row>
    <row r="271" spans="1:15" x14ac:dyDescent="0.2">
      <c r="A271" s="32">
        <v>269</v>
      </c>
      <c r="B271" s="32">
        <v>7.9099999999999779</v>
      </c>
      <c r="C271" s="32">
        <v>1</v>
      </c>
      <c r="D271" s="32">
        <v>0</v>
      </c>
      <c r="E271" s="32">
        <v>0</v>
      </c>
      <c r="F271" s="32">
        <v>0</v>
      </c>
      <c r="G271" s="32">
        <v>0</v>
      </c>
      <c r="H271" s="32">
        <v>0</v>
      </c>
      <c r="I271" s="32">
        <v>0</v>
      </c>
      <c r="J271" s="32">
        <v>0</v>
      </c>
      <c r="K271" s="32">
        <v>0</v>
      </c>
      <c r="L271" s="32">
        <v>0</v>
      </c>
      <c r="M271" s="35">
        <f t="shared" si="9"/>
        <v>1</v>
      </c>
      <c r="N271" s="37" t="str">
        <f t="shared" si="8"/>
        <v>269 7.90999999999998 1 0 0 0 0 0 0 0 0 0</v>
      </c>
      <c r="O271" s="38" t="s">
        <v>61</v>
      </c>
    </row>
    <row r="272" spans="1:15" x14ac:dyDescent="0.2">
      <c r="A272" s="32">
        <v>270</v>
      </c>
      <c r="B272" s="32">
        <v>7.779999999999978</v>
      </c>
      <c r="C272" s="32">
        <v>1</v>
      </c>
      <c r="D272" s="32">
        <v>0</v>
      </c>
      <c r="E272" s="32">
        <v>0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5">
        <f t="shared" si="9"/>
        <v>1</v>
      </c>
      <c r="N272" s="37" t="str">
        <f t="shared" si="8"/>
        <v>270 7.77999999999998 1 0 0 0 0 0 0 0 0 0</v>
      </c>
      <c r="O272" s="38" t="s">
        <v>61</v>
      </c>
    </row>
    <row r="273" spans="1:15" x14ac:dyDescent="0.2">
      <c r="A273" s="32">
        <v>271</v>
      </c>
      <c r="B273" s="32">
        <v>7.6499999999999782</v>
      </c>
      <c r="C273" s="32">
        <v>1</v>
      </c>
      <c r="D273" s="32">
        <v>0</v>
      </c>
      <c r="E273" s="32">
        <v>0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5">
        <f t="shared" si="9"/>
        <v>1</v>
      </c>
      <c r="N273" s="37" t="str">
        <f t="shared" si="8"/>
        <v>271 7.64999999999998 1 0 0 0 0 0 0 0 0 0</v>
      </c>
      <c r="O273" s="38" t="s">
        <v>61</v>
      </c>
    </row>
    <row r="274" spans="1:15" x14ac:dyDescent="0.2">
      <c r="A274" s="32">
        <v>272</v>
      </c>
      <c r="B274" s="32">
        <v>7.5199999999999783</v>
      </c>
      <c r="C274" s="32">
        <v>1</v>
      </c>
      <c r="D274" s="32">
        <v>0</v>
      </c>
      <c r="E274" s="32">
        <v>0</v>
      </c>
      <c r="F274" s="32">
        <v>0</v>
      </c>
      <c r="G274" s="32">
        <v>0</v>
      </c>
      <c r="H274" s="32">
        <v>0</v>
      </c>
      <c r="I274" s="32">
        <v>0</v>
      </c>
      <c r="J274" s="32">
        <v>0</v>
      </c>
      <c r="K274" s="32">
        <v>0</v>
      </c>
      <c r="L274" s="32">
        <v>0</v>
      </c>
      <c r="M274" s="35">
        <f t="shared" si="9"/>
        <v>1</v>
      </c>
      <c r="N274" s="37" t="str">
        <f t="shared" si="8"/>
        <v>272 7.51999999999998 1 0 0 0 0 0 0 0 0 0</v>
      </c>
      <c r="O274" s="38" t="s">
        <v>61</v>
      </c>
    </row>
    <row r="275" spans="1:15" x14ac:dyDescent="0.2">
      <c r="A275" s="32">
        <v>273</v>
      </c>
      <c r="B275" s="32">
        <v>7.3899999999999784</v>
      </c>
      <c r="C275" s="32">
        <v>1</v>
      </c>
      <c r="D275" s="32">
        <v>0</v>
      </c>
      <c r="E275" s="32">
        <v>0</v>
      </c>
      <c r="F275" s="32">
        <v>0</v>
      </c>
      <c r="G275" s="32">
        <v>0</v>
      </c>
      <c r="H275" s="32">
        <v>0</v>
      </c>
      <c r="I275" s="32">
        <v>0</v>
      </c>
      <c r="J275" s="32">
        <v>0</v>
      </c>
      <c r="K275" s="32">
        <v>0</v>
      </c>
      <c r="L275" s="32">
        <v>0</v>
      </c>
      <c r="M275" s="35">
        <f t="shared" si="9"/>
        <v>1</v>
      </c>
      <c r="N275" s="37" t="str">
        <f t="shared" si="8"/>
        <v>273 7.38999999999998 1 0 0 0 0 0 0 0 0 0</v>
      </c>
      <c r="O275" s="38" t="s">
        <v>61</v>
      </c>
    </row>
    <row r="276" spans="1:15" x14ac:dyDescent="0.2">
      <c r="A276" s="32">
        <v>274</v>
      </c>
      <c r="B276" s="32">
        <v>7.2599999999999785</v>
      </c>
      <c r="C276" s="32">
        <v>1</v>
      </c>
      <c r="D276" s="32">
        <v>0</v>
      </c>
      <c r="E276" s="32">
        <v>0</v>
      </c>
      <c r="F276" s="32">
        <v>0</v>
      </c>
      <c r="G276" s="32">
        <v>0</v>
      </c>
      <c r="H276" s="32">
        <v>0</v>
      </c>
      <c r="I276" s="32">
        <v>0</v>
      </c>
      <c r="J276" s="32">
        <v>0</v>
      </c>
      <c r="K276" s="32">
        <v>0</v>
      </c>
      <c r="L276" s="32">
        <v>0</v>
      </c>
      <c r="M276" s="35">
        <f t="shared" si="9"/>
        <v>1</v>
      </c>
      <c r="N276" s="37" t="str">
        <f t="shared" si="8"/>
        <v>274 7.25999999999998 1 0 0 0 0 0 0 0 0 0</v>
      </c>
      <c r="O276" s="38" t="s">
        <v>61</v>
      </c>
    </row>
    <row r="277" spans="1:15" x14ac:dyDescent="0.2">
      <c r="A277" s="32">
        <v>275</v>
      </c>
      <c r="B277" s="32">
        <v>7.1299999999999786</v>
      </c>
      <c r="C277" s="32">
        <v>1</v>
      </c>
      <c r="D277" s="32">
        <v>0</v>
      </c>
      <c r="E277" s="32">
        <v>0</v>
      </c>
      <c r="F277" s="32">
        <v>0</v>
      </c>
      <c r="G277" s="32">
        <v>0</v>
      </c>
      <c r="H277" s="32">
        <v>0</v>
      </c>
      <c r="I277" s="32">
        <v>0</v>
      </c>
      <c r="J277" s="32">
        <v>0</v>
      </c>
      <c r="K277" s="32">
        <v>0</v>
      </c>
      <c r="L277" s="32">
        <v>0</v>
      </c>
      <c r="M277" s="35">
        <f t="shared" si="9"/>
        <v>1</v>
      </c>
      <c r="N277" s="37" t="str">
        <f t="shared" si="8"/>
        <v>275 7.12999999999998 1 0 0 0 0 0 0 0 0 0</v>
      </c>
      <c r="O277" s="38" t="s">
        <v>61</v>
      </c>
    </row>
    <row r="278" spans="1:15" x14ac:dyDescent="0.2">
      <c r="A278" s="32">
        <v>276</v>
      </c>
      <c r="B278" s="32">
        <v>6.9999999999999787</v>
      </c>
      <c r="C278" s="32">
        <v>1</v>
      </c>
      <c r="D278" s="32">
        <v>0</v>
      </c>
      <c r="E278" s="32">
        <v>0</v>
      </c>
      <c r="F278" s="32">
        <v>0</v>
      </c>
      <c r="G278" s="32">
        <v>0</v>
      </c>
      <c r="H278" s="32">
        <v>0</v>
      </c>
      <c r="I278" s="32">
        <v>0</v>
      </c>
      <c r="J278" s="32">
        <v>0</v>
      </c>
      <c r="K278" s="32">
        <v>0</v>
      </c>
      <c r="L278" s="32">
        <v>0</v>
      </c>
      <c r="M278" s="35">
        <f t="shared" si="9"/>
        <v>1</v>
      </c>
      <c r="N278" s="37" t="str">
        <f t="shared" si="8"/>
        <v>276 6.99999999999998 1 0 0 0 0 0 0 0 0 0</v>
      </c>
      <c r="O278" s="38" t="s">
        <v>61</v>
      </c>
    </row>
    <row r="279" spans="1:15" x14ac:dyDescent="0.2">
      <c r="A279" s="32">
        <v>277</v>
      </c>
      <c r="B279" s="32">
        <v>6.9419354838709468</v>
      </c>
      <c r="C279" s="32">
        <v>1</v>
      </c>
      <c r="D279" s="32">
        <v>0</v>
      </c>
      <c r="E279" s="32">
        <v>0</v>
      </c>
      <c r="F279" s="32">
        <v>0</v>
      </c>
      <c r="G279" s="32">
        <v>0</v>
      </c>
      <c r="H279" s="32">
        <v>0</v>
      </c>
      <c r="I279" s="32">
        <v>0</v>
      </c>
      <c r="J279" s="32">
        <v>0</v>
      </c>
      <c r="K279" s="32">
        <v>0</v>
      </c>
      <c r="L279" s="32">
        <v>0</v>
      </c>
      <c r="M279" s="35">
        <f t="shared" si="9"/>
        <v>1</v>
      </c>
      <c r="N279" s="37" t="str">
        <f t="shared" si="8"/>
        <v>277 6.94193548387095 1 0 0 0 0 0 0 0 0 0</v>
      </c>
      <c r="O279" s="38" t="s">
        <v>61</v>
      </c>
    </row>
    <row r="280" spans="1:15" x14ac:dyDescent="0.2">
      <c r="A280" s="32">
        <v>278</v>
      </c>
      <c r="B280" s="32">
        <v>6.883870967741915</v>
      </c>
      <c r="C280" s="32">
        <v>1</v>
      </c>
      <c r="D280" s="32">
        <v>0</v>
      </c>
      <c r="E280" s="32">
        <v>0</v>
      </c>
      <c r="F280" s="32">
        <v>0</v>
      </c>
      <c r="G280" s="32">
        <v>0</v>
      </c>
      <c r="H280" s="32">
        <v>0</v>
      </c>
      <c r="I280" s="32">
        <v>0</v>
      </c>
      <c r="J280" s="32">
        <v>0</v>
      </c>
      <c r="K280" s="32">
        <v>0</v>
      </c>
      <c r="L280" s="32">
        <v>0</v>
      </c>
      <c r="M280" s="35">
        <f t="shared" si="9"/>
        <v>1</v>
      </c>
      <c r="N280" s="37" t="str">
        <f t="shared" si="8"/>
        <v>278 6.88387096774191 1 0 0 0 0 0 0 0 0 0</v>
      </c>
      <c r="O280" s="38" t="s">
        <v>61</v>
      </c>
    </row>
    <row r="281" spans="1:15" x14ac:dyDescent="0.2">
      <c r="A281" s="32">
        <v>279</v>
      </c>
      <c r="B281" s="32">
        <v>6.8258064516128831</v>
      </c>
      <c r="C281" s="32">
        <v>1</v>
      </c>
      <c r="D281" s="32">
        <v>0</v>
      </c>
      <c r="E281" s="32">
        <v>0</v>
      </c>
      <c r="F281" s="32">
        <v>0</v>
      </c>
      <c r="G281" s="32">
        <v>0</v>
      </c>
      <c r="H281" s="32">
        <v>0</v>
      </c>
      <c r="I281" s="32">
        <v>0</v>
      </c>
      <c r="J281" s="32">
        <v>0</v>
      </c>
      <c r="K281" s="32">
        <v>0</v>
      </c>
      <c r="L281" s="32">
        <v>0</v>
      </c>
      <c r="M281" s="35">
        <f t="shared" si="9"/>
        <v>1</v>
      </c>
      <c r="N281" s="37" t="str">
        <f t="shared" si="8"/>
        <v>279 6.82580645161288 1 0 0 0 0 0 0 0 0 0</v>
      </c>
      <c r="O281" s="38" t="s">
        <v>61</v>
      </c>
    </row>
    <row r="282" spans="1:15" x14ac:dyDescent="0.2">
      <c r="A282" s="32">
        <v>280</v>
      </c>
      <c r="B282" s="32">
        <v>6.7677419354838513</v>
      </c>
      <c r="C282" s="32">
        <v>1</v>
      </c>
      <c r="D282" s="32">
        <v>0</v>
      </c>
      <c r="E282" s="32">
        <v>0</v>
      </c>
      <c r="F282" s="32">
        <v>0</v>
      </c>
      <c r="G282" s="32">
        <v>0</v>
      </c>
      <c r="H282" s="32">
        <v>0</v>
      </c>
      <c r="I282" s="32">
        <v>0</v>
      </c>
      <c r="J282" s="32">
        <v>0</v>
      </c>
      <c r="K282" s="32">
        <v>0</v>
      </c>
      <c r="L282" s="32">
        <v>0</v>
      </c>
      <c r="M282" s="35">
        <f t="shared" si="9"/>
        <v>1</v>
      </c>
      <c r="N282" s="37" t="str">
        <f t="shared" si="8"/>
        <v>280 6.76774193548385 1 0 0 0 0 0 0 0 0 0</v>
      </c>
      <c r="O282" s="38" t="s">
        <v>61</v>
      </c>
    </row>
    <row r="283" spans="1:15" x14ac:dyDescent="0.2">
      <c r="A283" s="32">
        <v>281</v>
      </c>
      <c r="B283" s="32">
        <v>6.7096774193548194</v>
      </c>
      <c r="C283" s="32">
        <v>1</v>
      </c>
      <c r="D283" s="32">
        <v>0</v>
      </c>
      <c r="E283" s="32">
        <v>0</v>
      </c>
      <c r="F283" s="32">
        <v>0</v>
      </c>
      <c r="G283" s="32">
        <v>0</v>
      </c>
      <c r="H283" s="32">
        <v>0</v>
      </c>
      <c r="I283" s="32">
        <v>0</v>
      </c>
      <c r="J283" s="32">
        <v>0</v>
      </c>
      <c r="K283" s="32">
        <v>0</v>
      </c>
      <c r="L283" s="32">
        <v>0</v>
      </c>
      <c r="M283" s="35">
        <f t="shared" si="9"/>
        <v>1</v>
      </c>
      <c r="N283" s="37" t="str">
        <f t="shared" si="8"/>
        <v>281 6.70967741935482 1 0 0 0 0 0 0 0 0 0</v>
      </c>
      <c r="O283" s="38" t="s">
        <v>61</v>
      </c>
    </row>
    <row r="284" spans="1:15" x14ac:dyDescent="0.2">
      <c r="A284" s="32">
        <v>282</v>
      </c>
      <c r="B284" s="32">
        <v>6.6516129032257876</v>
      </c>
      <c r="C284" s="32">
        <v>1</v>
      </c>
      <c r="D284" s="32">
        <v>0</v>
      </c>
      <c r="E284" s="32">
        <v>0</v>
      </c>
      <c r="F284" s="32">
        <v>0</v>
      </c>
      <c r="G284" s="32">
        <v>0</v>
      </c>
      <c r="H284" s="32">
        <v>0</v>
      </c>
      <c r="I284" s="32">
        <v>0</v>
      </c>
      <c r="J284" s="32">
        <v>0</v>
      </c>
      <c r="K284" s="32">
        <v>0</v>
      </c>
      <c r="L284" s="32">
        <v>0</v>
      </c>
      <c r="M284" s="35">
        <f t="shared" si="9"/>
        <v>1</v>
      </c>
      <c r="N284" s="37" t="str">
        <f t="shared" si="8"/>
        <v>282 6.65161290322579 1 0 0 0 0 0 0 0 0 0</v>
      </c>
      <c r="O284" s="38" t="s">
        <v>61</v>
      </c>
    </row>
    <row r="285" spans="1:15" x14ac:dyDescent="0.2">
      <c r="A285" s="32">
        <v>283</v>
      </c>
      <c r="B285" s="32">
        <v>6.5935483870967557</v>
      </c>
      <c r="C285" s="32">
        <v>1</v>
      </c>
      <c r="D285" s="32">
        <v>0</v>
      </c>
      <c r="E285" s="32">
        <v>0</v>
      </c>
      <c r="F285" s="32">
        <v>0</v>
      </c>
      <c r="G285" s="32">
        <v>0</v>
      </c>
      <c r="H285" s="32">
        <v>0</v>
      </c>
      <c r="I285" s="32">
        <v>0</v>
      </c>
      <c r="J285" s="32">
        <v>0</v>
      </c>
      <c r="K285" s="32">
        <v>0</v>
      </c>
      <c r="L285" s="32">
        <v>0</v>
      </c>
      <c r="M285" s="35">
        <f t="shared" si="9"/>
        <v>1</v>
      </c>
      <c r="N285" s="37" t="str">
        <f t="shared" si="8"/>
        <v>283 6.59354838709676 1 0 0 0 0 0 0 0 0 0</v>
      </c>
      <c r="O285" s="38" t="s">
        <v>61</v>
      </c>
    </row>
    <row r="286" spans="1:15" x14ac:dyDescent="0.2">
      <c r="A286" s="32">
        <v>284</v>
      </c>
      <c r="B286" s="32">
        <v>6.5354838709677239</v>
      </c>
      <c r="C286" s="32">
        <v>1</v>
      </c>
      <c r="D286" s="32">
        <v>0</v>
      </c>
      <c r="E286" s="32">
        <v>0</v>
      </c>
      <c r="F286" s="32">
        <v>0</v>
      </c>
      <c r="G286" s="32">
        <v>0</v>
      </c>
      <c r="H286" s="32">
        <v>0</v>
      </c>
      <c r="I286" s="32">
        <v>0</v>
      </c>
      <c r="J286" s="32">
        <v>0</v>
      </c>
      <c r="K286" s="32">
        <v>0</v>
      </c>
      <c r="L286" s="32">
        <v>0</v>
      </c>
      <c r="M286" s="35">
        <f t="shared" si="9"/>
        <v>1</v>
      </c>
      <c r="N286" s="37" t="str">
        <f t="shared" si="8"/>
        <v>284 6.53548387096772 1 0 0 0 0 0 0 0 0 0</v>
      </c>
      <c r="O286" s="38" t="s">
        <v>61</v>
      </c>
    </row>
    <row r="287" spans="1:15" x14ac:dyDescent="0.2">
      <c r="A287" s="32">
        <v>285</v>
      </c>
      <c r="B287" s="32">
        <v>6.477419354838692</v>
      </c>
      <c r="C287" s="32">
        <v>1</v>
      </c>
      <c r="D287" s="32">
        <v>0</v>
      </c>
      <c r="E287" s="32">
        <v>0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5">
        <f t="shared" si="9"/>
        <v>1</v>
      </c>
      <c r="N287" s="37" t="str">
        <f t="shared" si="8"/>
        <v>285 6.47741935483869 1 0 0 0 0 0 0 0 0 0</v>
      </c>
      <c r="O287" s="38" t="s">
        <v>61</v>
      </c>
    </row>
    <row r="288" spans="1:15" x14ac:dyDescent="0.2">
      <c r="A288" s="32">
        <v>286</v>
      </c>
      <c r="B288" s="32">
        <v>6.4193548387096602</v>
      </c>
      <c r="C288" s="32">
        <v>1</v>
      </c>
      <c r="D288" s="32">
        <v>0</v>
      </c>
      <c r="E288" s="32">
        <v>0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5">
        <f t="shared" si="9"/>
        <v>1</v>
      </c>
      <c r="N288" s="37" t="str">
        <f t="shared" ref="N288:N351" si="10">CONCATENATE(A288," ",B288," ",C288," ",D288," ",E288," ",F288," ",G288," ",H288," ",I288," ",J288," ",K288," ",L288)</f>
        <v>286 6.41935483870966 1 0 0 0 0 0 0 0 0 0</v>
      </c>
      <c r="O288" s="38" t="s">
        <v>61</v>
      </c>
    </row>
    <row r="289" spans="1:15" x14ac:dyDescent="0.2">
      <c r="A289" s="32">
        <v>287</v>
      </c>
      <c r="B289" s="32">
        <v>6.3612903225806283</v>
      </c>
      <c r="C289" s="32">
        <v>1</v>
      </c>
      <c r="D289" s="32">
        <v>0</v>
      </c>
      <c r="E289" s="32">
        <v>0</v>
      </c>
      <c r="F289" s="32">
        <v>0</v>
      </c>
      <c r="G289" s="32">
        <v>0</v>
      </c>
      <c r="H289" s="32">
        <v>0</v>
      </c>
      <c r="I289" s="32">
        <v>0</v>
      </c>
      <c r="J289" s="32">
        <v>0</v>
      </c>
      <c r="K289" s="32">
        <v>0</v>
      </c>
      <c r="L289" s="32">
        <v>0</v>
      </c>
      <c r="M289" s="35">
        <f t="shared" si="9"/>
        <v>1</v>
      </c>
      <c r="N289" s="37" t="str">
        <f t="shared" si="10"/>
        <v>287 6.36129032258063 1 0 0 0 0 0 0 0 0 0</v>
      </c>
      <c r="O289" s="38" t="s">
        <v>61</v>
      </c>
    </row>
    <row r="290" spans="1:15" x14ac:dyDescent="0.2">
      <c r="A290" s="32">
        <v>288</v>
      </c>
      <c r="B290" s="32">
        <v>6.3032258064515965</v>
      </c>
      <c r="C290" s="32">
        <v>1</v>
      </c>
      <c r="D290" s="32">
        <v>0</v>
      </c>
      <c r="E290" s="32">
        <v>0</v>
      </c>
      <c r="F290" s="32">
        <v>0</v>
      </c>
      <c r="G290" s="32">
        <v>0</v>
      </c>
      <c r="H290" s="32">
        <v>0</v>
      </c>
      <c r="I290" s="32">
        <v>0</v>
      </c>
      <c r="J290" s="32">
        <v>0</v>
      </c>
      <c r="K290" s="32">
        <v>0</v>
      </c>
      <c r="L290" s="32">
        <v>0</v>
      </c>
      <c r="M290" s="35">
        <f t="shared" si="9"/>
        <v>1</v>
      </c>
      <c r="N290" s="37" t="str">
        <f t="shared" si="10"/>
        <v>288 6.3032258064516 1 0 0 0 0 0 0 0 0 0</v>
      </c>
      <c r="O290" s="38" t="s">
        <v>61</v>
      </c>
    </row>
    <row r="291" spans="1:15" x14ac:dyDescent="0.2">
      <c r="A291" s="32">
        <v>289</v>
      </c>
      <c r="B291" s="32">
        <v>6.2451612903225646</v>
      </c>
      <c r="C291" s="32">
        <v>1</v>
      </c>
      <c r="D291" s="32">
        <v>0</v>
      </c>
      <c r="E291" s="32">
        <v>0</v>
      </c>
      <c r="F291" s="32">
        <v>0</v>
      </c>
      <c r="G291" s="32">
        <v>0</v>
      </c>
      <c r="H291" s="32">
        <v>0</v>
      </c>
      <c r="I291" s="32">
        <v>0</v>
      </c>
      <c r="J291" s="32">
        <v>0</v>
      </c>
      <c r="K291" s="32">
        <v>0</v>
      </c>
      <c r="L291" s="32">
        <v>0</v>
      </c>
      <c r="M291" s="35">
        <f t="shared" si="9"/>
        <v>1</v>
      </c>
      <c r="N291" s="37" t="str">
        <f t="shared" si="10"/>
        <v>289 6.24516129032256 1 0 0 0 0 0 0 0 0 0</v>
      </c>
      <c r="O291" s="38" t="s">
        <v>61</v>
      </c>
    </row>
    <row r="292" spans="1:15" x14ac:dyDescent="0.2">
      <c r="A292" s="32">
        <v>290</v>
      </c>
      <c r="B292" s="32">
        <v>6.1870967741935328</v>
      </c>
      <c r="C292" s="32">
        <v>1</v>
      </c>
      <c r="D292" s="32">
        <v>0</v>
      </c>
      <c r="E292" s="32">
        <v>0</v>
      </c>
      <c r="F292" s="32">
        <v>0</v>
      </c>
      <c r="G292" s="32">
        <v>0</v>
      </c>
      <c r="H292" s="32">
        <v>0</v>
      </c>
      <c r="I292" s="32">
        <v>0</v>
      </c>
      <c r="J292" s="32">
        <v>0</v>
      </c>
      <c r="K292" s="32">
        <v>0</v>
      </c>
      <c r="L292" s="32">
        <v>0</v>
      </c>
      <c r="M292" s="35">
        <f t="shared" si="9"/>
        <v>1</v>
      </c>
      <c r="N292" s="37" t="str">
        <f t="shared" si="10"/>
        <v>290 6.18709677419353 1 0 0 0 0 0 0 0 0 0</v>
      </c>
      <c r="O292" s="38" t="s">
        <v>61</v>
      </c>
    </row>
    <row r="293" spans="1:15" x14ac:dyDescent="0.2">
      <c r="A293" s="32">
        <v>291</v>
      </c>
      <c r="B293" s="32">
        <v>6.1290322580645009</v>
      </c>
      <c r="C293" s="32">
        <v>1</v>
      </c>
      <c r="D293" s="32">
        <v>0</v>
      </c>
      <c r="E293" s="32">
        <v>0</v>
      </c>
      <c r="F293" s="32">
        <v>0</v>
      </c>
      <c r="G293" s="32">
        <v>0</v>
      </c>
      <c r="H293" s="32">
        <v>0</v>
      </c>
      <c r="I293" s="32">
        <v>0</v>
      </c>
      <c r="J293" s="32">
        <v>0</v>
      </c>
      <c r="K293" s="32">
        <v>0</v>
      </c>
      <c r="L293" s="32">
        <v>0</v>
      </c>
      <c r="M293" s="35">
        <f t="shared" si="9"/>
        <v>1</v>
      </c>
      <c r="N293" s="37" t="str">
        <f t="shared" si="10"/>
        <v>291 6.1290322580645 1 0 0 0 0 0 0 0 0 0</v>
      </c>
      <c r="O293" s="38" t="s">
        <v>61</v>
      </c>
    </row>
    <row r="294" spans="1:15" x14ac:dyDescent="0.2">
      <c r="A294" s="32">
        <v>292</v>
      </c>
      <c r="B294" s="32">
        <v>6.0709677419354691</v>
      </c>
      <c r="C294" s="32">
        <v>1</v>
      </c>
      <c r="D294" s="32">
        <v>0</v>
      </c>
      <c r="E294" s="32">
        <v>0</v>
      </c>
      <c r="F294" s="32">
        <v>0</v>
      </c>
      <c r="G294" s="32">
        <v>0</v>
      </c>
      <c r="H294" s="32">
        <v>0</v>
      </c>
      <c r="I294" s="32">
        <v>0</v>
      </c>
      <c r="J294" s="32">
        <v>0</v>
      </c>
      <c r="K294" s="32">
        <v>0</v>
      </c>
      <c r="L294" s="32">
        <v>0</v>
      </c>
      <c r="M294" s="35">
        <f t="shared" si="9"/>
        <v>1</v>
      </c>
      <c r="N294" s="37" t="str">
        <f t="shared" si="10"/>
        <v>292 6.07096774193547 1 0 0 0 0 0 0 0 0 0</v>
      </c>
      <c r="O294" s="38" t="s">
        <v>61</v>
      </c>
    </row>
    <row r="295" spans="1:15" x14ac:dyDescent="0.2">
      <c r="A295" s="32">
        <v>293</v>
      </c>
      <c r="B295" s="32">
        <v>6.0129032258064372</v>
      </c>
      <c r="C295" s="32">
        <v>1</v>
      </c>
      <c r="D295" s="32">
        <v>0</v>
      </c>
      <c r="E295" s="32">
        <v>0</v>
      </c>
      <c r="F295" s="32">
        <v>0</v>
      </c>
      <c r="G295" s="32">
        <v>0</v>
      </c>
      <c r="H295" s="32">
        <v>0</v>
      </c>
      <c r="I295" s="32">
        <v>0</v>
      </c>
      <c r="J295" s="32">
        <v>0</v>
      </c>
      <c r="K295" s="32">
        <v>0</v>
      </c>
      <c r="L295" s="32">
        <v>0</v>
      </c>
      <c r="M295" s="35">
        <f t="shared" si="9"/>
        <v>1</v>
      </c>
      <c r="N295" s="37" t="str">
        <f t="shared" si="10"/>
        <v>293 6.01290322580644 1 0 0 0 0 0 0 0 0 0</v>
      </c>
      <c r="O295" s="38" t="s">
        <v>61</v>
      </c>
    </row>
    <row r="296" spans="1:15" x14ac:dyDescent="0.2">
      <c r="A296" s="32">
        <v>294</v>
      </c>
      <c r="B296" s="32">
        <v>5.9548387096774054</v>
      </c>
      <c r="C296" s="32">
        <v>1</v>
      </c>
      <c r="D296" s="32"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5">
        <f t="shared" si="9"/>
        <v>1</v>
      </c>
      <c r="N296" s="37" t="str">
        <f t="shared" si="10"/>
        <v>294 5.95483870967741 1 0 0 0 0 0 0 0 0 0</v>
      </c>
      <c r="O296" s="38" t="s">
        <v>61</v>
      </c>
    </row>
    <row r="297" spans="1:15" x14ac:dyDescent="0.2">
      <c r="A297" s="32">
        <v>295</v>
      </c>
      <c r="B297" s="32">
        <v>5.8967741935483735</v>
      </c>
      <c r="C297" s="32">
        <v>1</v>
      </c>
      <c r="D297" s="32">
        <v>0</v>
      </c>
      <c r="E297" s="32">
        <v>0</v>
      </c>
      <c r="F297" s="32">
        <v>0</v>
      </c>
      <c r="G297" s="32">
        <v>0</v>
      </c>
      <c r="H297" s="32">
        <v>0</v>
      </c>
      <c r="I297" s="32">
        <v>0</v>
      </c>
      <c r="J297" s="32">
        <v>0</v>
      </c>
      <c r="K297" s="32">
        <v>0</v>
      </c>
      <c r="L297" s="32">
        <v>0</v>
      </c>
      <c r="M297" s="35">
        <f t="shared" si="9"/>
        <v>1</v>
      </c>
      <c r="N297" s="37" t="str">
        <f t="shared" si="10"/>
        <v>295 5.89677419354837 1 0 0 0 0 0 0 0 0 0</v>
      </c>
      <c r="O297" s="38" t="s">
        <v>61</v>
      </c>
    </row>
    <row r="298" spans="1:15" x14ac:dyDescent="0.2">
      <c r="A298" s="32">
        <v>296</v>
      </c>
      <c r="B298" s="32">
        <v>5.8387096774193417</v>
      </c>
      <c r="C298" s="32">
        <v>1</v>
      </c>
      <c r="D298" s="32">
        <v>0</v>
      </c>
      <c r="E298" s="32">
        <v>0</v>
      </c>
      <c r="F298" s="32">
        <v>0</v>
      </c>
      <c r="G298" s="32">
        <v>0</v>
      </c>
      <c r="H298" s="32">
        <v>0</v>
      </c>
      <c r="I298" s="32">
        <v>0</v>
      </c>
      <c r="J298" s="32">
        <v>0</v>
      </c>
      <c r="K298" s="32">
        <v>0</v>
      </c>
      <c r="L298" s="32">
        <v>0</v>
      </c>
      <c r="M298" s="35">
        <f t="shared" si="9"/>
        <v>1</v>
      </c>
      <c r="N298" s="37" t="str">
        <f t="shared" si="10"/>
        <v>296 5.83870967741934 1 0 0 0 0 0 0 0 0 0</v>
      </c>
      <c r="O298" s="38" t="s">
        <v>61</v>
      </c>
    </row>
    <row r="299" spans="1:15" x14ac:dyDescent="0.2">
      <c r="A299" s="32">
        <v>297</v>
      </c>
      <c r="B299" s="32">
        <v>5.7806451612903098</v>
      </c>
      <c r="C299" s="32">
        <v>1</v>
      </c>
      <c r="D299" s="32">
        <v>0</v>
      </c>
      <c r="E299" s="32">
        <v>0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5">
        <f t="shared" si="9"/>
        <v>1</v>
      </c>
      <c r="N299" s="37" t="str">
        <f t="shared" si="10"/>
        <v>297 5.78064516129031 1 0 0 0 0 0 0 0 0 0</v>
      </c>
      <c r="O299" s="38" t="s">
        <v>61</v>
      </c>
    </row>
    <row r="300" spans="1:15" x14ac:dyDescent="0.2">
      <c r="A300" s="32">
        <v>298</v>
      </c>
      <c r="B300" s="32">
        <v>5.722580645161278</v>
      </c>
      <c r="C300" s="32">
        <v>1</v>
      </c>
      <c r="D300" s="32">
        <v>0</v>
      </c>
      <c r="E300" s="32">
        <v>0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5">
        <f t="shared" si="9"/>
        <v>1</v>
      </c>
      <c r="N300" s="37" t="str">
        <f t="shared" si="10"/>
        <v>298 5.72258064516128 1 0 0 0 0 0 0 0 0 0</v>
      </c>
      <c r="O300" s="38" t="s">
        <v>61</v>
      </c>
    </row>
    <row r="301" spans="1:15" x14ac:dyDescent="0.2">
      <c r="A301" s="32">
        <v>299</v>
      </c>
      <c r="B301" s="32">
        <v>5.6645161290322461</v>
      </c>
      <c r="C301" s="32">
        <v>1</v>
      </c>
      <c r="D301" s="32">
        <v>0</v>
      </c>
      <c r="E301" s="32">
        <v>0</v>
      </c>
      <c r="F301" s="32">
        <v>0</v>
      </c>
      <c r="G301" s="32">
        <v>0</v>
      </c>
      <c r="H301" s="32">
        <v>0</v>
      </c>
      <c r="I301" s="32">
        <v>0</v>
      </c>
      <c r="J301" s="32">
        <v>0</v>
      </c>
      <c r="K301" s="32">
        <v>0</v>
      </c>
      <c r="L301" s="32">
        <v>0</v>
      </c>
      <c r="M301" s="35">
        <f t="shared" si="9"/>
        <v>1</v>
      </c>
      <c r="N301" s="37" t="str">
        <f t="shared" si="10"/>
        <v>299 5.66451612903225 1 0 0 0 0 0 0 0 0 0</v>
      </c>
      <c r="O301" s="38" t="s">
        <v>61</v>
      </c>
    </row>
    <row r="302" spans="1:15" x14ac:dyDescent="0.2">
      <c r="A302" s="32">
        <v>300</v>
      </c>
      <c r="B302" s="32">
        <v>5.6064516129032143</v>
      </c>
      <c r="C302" s="32">
        <v>1</v>
      </c>
      <c r="D302" s="32">
        <v>0</v>
      </c>
      <c r="E302" s="32">
        <v>0</v>
      </c>
      <c r="F302" s="32">
        <v>0</v>
      </c>
      <c r="G302" s="32">
        <v>0</v>
      </c>
      <c r="H302" s="32">
        <v>0</v>
      </c>
      <c r="I302" s="32">
        <v>0</v>
      </c>
      <c r="J302" s="32">
        <v>0</v>
      </c>
      <c r="K302" s="32">
        <v>0</v>
      </c>
      <c r="L302" s="32">
        <v>0</v>
      </c>
      <c r="M302" s="35">
        <f t="shared" si="9"/>
        <v>1</v>
      </c>
      <c r="N302" s="37" t="str">
        <f t="shared" si="10"/>
        <v>300 5.60645161290321 1 0 0 0 0 0 0 0 0 0</v>
      </c>
      <c r="O302" s="38" t="s">
        <v>61</v>
      </c>
    </row>
    <row r="303" spans="1:15" x14ac:dyDescent="0.2">
      <c r="A303" s="32">
        <v>301</v>
      </c>
      <c r="B303" s="32">
        <v>5.5483870967741824</v>
      </c>
      <c r="C303" s="32">
        <v>1</v>
      </c>
      <c r="D303" s="32">
        <v>0</v>
      </c>
      <c r="E303" s="32">
        <v>0</v>
      </c>
      <c r="F303" s="32">
        <v>0</v>
      </c>
      <c r="G303" s="32">
        <v>0</v>
      </c>
      <c r="H303" s="32">
        <v>0</v>
      </c>
      <c r="I303" s="32">
        <v>0</v>
      </c>
      <c r="J303" s="32">
        <v>0</v>
      </c>
      <c r="K303" s="32">
        <v>0</v>
      </c>
      <c r="L303" s="32">
        <v>0</v>
      </c>
      <c r="M303" s="35">
        <f t="shared" si="9"/>
        <v>1</v>
      </c>
      <c r="N303" s="37" t="str">
        <f t="shared" si="10"/>
        <v>301 5.54838709677418 1 0 0 0 0 0 0 0 0 0</v>
      </c>
      <c r="O303" s="38" t="s">
        <v>61</v>
      </c>
    </row>
    <row r="304" spans="1:15" x14ac:dyDescent="0.2">
      <c r="A304" s="32">
        <v>302</v>
      </c>
      <c r="B304" s="32">
        <v>5.4903225806451506</v>
      </c>
      <c r="C304" s="32">
        <v>1</v>
      </c>
      <c r="D304" s="32">
        <v>0</v>
      </c>
      <c r="E304" s="32">
        <v>0</v>
      </c>
      <c r="F304" s="32">
        <v>0</v>
      </c>
      <c r="G304" s="32">
        <v>0</v>
      </c>
      <c r="H304" s="32">
        <v>0</v>
      </c>
      <c r="I304" s="32">
        <v>0</v>
      </c>
      <c r="J304" s="32">
        <v>0</v>
      </c>
      <c r="K304" s="32">
        <v>0</v>
      </c>
      <c r="L304" s="32">
        <v>0</v>
      </c>
      <c r="M304" s="35">
        <f t="shared" si="9"/>
        <v>1</v>
      </c>
      <c r="N304" s="37" t="str">
        <f t="shared" si="10"/>
        <v>302 5.49032258064515 1 0 0 0 0 0 0 0 0 0</v>
      </c>
      <c r="O304" s="38" t="s">
        <v>61</v>
      </c>
    </row>
    <row r="305" spans="1:15" x14ac:dyDescent="0.2">
      <c r="A305" s="32">
        <v>303</v>
      </c>
      <c r="B305" s="32">
        <v>5.4322580645161187</v>
      </c>
      <c r="C305" s="32">
        <v>1</v>
      </c>
      <c r="D305" s="32">
        <v>0</v>
      </c>
      <c r="E305" s="32">
        <v>0</v>
      </c>
      <c r="F305" s="32">
        <v>0</v>
      </c>
      <c r="G305" s="32">
        <v>0</v>
      </c>
      <c r="H305" s="32">
        <v>0</v>
      </c>
      <c r="I305" s="32">
        <v>0</v>
      </c>
      <c r="J305" s="32">
        <v>0</v>
      </c>
      <c r="K305" s="32">
        <v>0</v>
      </c>
      <c r="L305" s="32">
        <v>0</v>
      </c>
      <c r="M305" s="35">
        <f t="shared" si="9"/>
        <v>1</v>
      </c>
      <c r="N305" s="37" t="str">
        <f t="shared" si="10"/>
        <v>303 5.43225806451612 1 0 0 0 0 0 0 0 0 0</v>
      </c>
      <c r="O305" s="38" t="s">
        <v>61</v>
      </c>
    </row>
    <row r="306" spans="1:15" x14ac:dyDescent="0.2">
      <c r="A306" s="32">
        <v>304</v>
      </c>
      <c r="B306" s="32">
        <v>5.3741935483870868</v>
      </c>
      <c r="C306" s="32">
        <v>1</v>
      </c>
      <c r="D306" s="32">
        <v>0</v>
      </c>
      <c r="E306" s="32">
        <v>0</v>
      </c>
      <c r="F306" s="32">
        <v>0</v>
      </c>
      <c r="G306" s="32">
        <v>0</v>
      </c>
      <c r="H306" s="32">
        <v>0</v>
      </c>
      <c r="I306" s="32">
        <v>0</v>
      </c>
      <c r="J306" s="32">
        <v>0</v>
      </c>
      <c r="K306" s="32">
        <v>0</v>
      </c>
      <c r="L306" s="32">
        <v>0</v>
      </c>
      <c r="M306" s="35">
        <f t="shared" si="9"/>
        <v>1</v>
      </c>
      <c r="N306" s="37" t="str">
        <f t="shared" si="10"/>
        <v>304 5.37419354838709 1 0 0 0 0 0 0 0 0 0</v>
      </c>
      <c r="O306" s="38" t="s">
        <v>61</v>
      </c>
    </row>
    <row r="307" spans="1:15" x14ac:dyDescent="0.2">
      <c r="A307" s="32">
        <v>305</v>
      </c>
      <c r="B307" s="32">
        <v>5.316129032258055</v>
      </c>
      <c r="C307" s="32">
        <v>1</v>
      </c>
      <c r="D307" s="32">
        <v>0</v>
      </c>
      <c r="E307" s="32">
        <v>0</v>
      </c>
      <c r="F307" s="32">
        <v>0</v>
      </c>
      <c r="G307" s="32">
        <v>0</v>
      </c>
      <c r="H307" s="32">
        <v>0</v>
      </c>
      <c r="I307" s="32">
        <v>0</v>
      </c>
      <c r="J307" s="32">
        <v>0</v>
      </c>
      <c r="K307" s="32">
        <v>0</v>
      </c>
      <c r="L307" s="32">
        <v>0</v>
      </c>
      <c r="M307" s="35">
        <f t="shared" si="9"/>
        <v>1</v>
      </c>
      <c r="N307" s="37" t="str">
        <f t="shared" si="10"/>
        <v>305 5.31612903225805 1 0 0 0 0 0 0 0 0 0</v>
      </c>
      <c r="O307" s="38" t="s">
        <v>61</v>
      </c>
    </row>
    <row r="308" spans="1:15" x14ac:dyDescent="0.2">
      <c r="A308" s="32">
        <v>306</v>
      </c>
      <c r="B308" s="32">
        <v>5.2580645161290231</v>
      </c>
      <c r="C308" s="32">
        <v>1</v>
      </c>
      <c r="D308" s="32">
        <v>0</v>
      </c>
      <c r="E308" s="32">
        <v>0</v>
      </c>
      <c r="F308" s="32">
        <v>0</v>
      </c>
      <c r="G308" s="32">
        <v>0</v>
      </c>
      <c r="H308" s="32">
        <v>0</v>
      </c>
      <c r="I308" s="32">
        <v>0</v>
      </c>
      <c r="J308" s="32">
        <v>0</v>
      </c>
      <c r="K308" s="32">
        <v>0</v>
      </c>
      <c r="L308" s="32">
        <v>0</v>
      </c>
      <c r="M308" s="35">
        <f t="shared" si="9"/>
        <v>1</v>
      </c>
      <c r="N308" s="37" t="str">
        <f t="shared" si="10"/>
        <v>306 5.25806451612902 1 0 0 0 0 0 0 0 0 0</v>
      </c>
      <c r="O308" s="38" t="s">
        <v>61</v>
      </c>
    </row>
    <row r="309" spans="1:15" x14ac:dyDescent="0.2">
      <c r="A309" s="32">
        <v>307</v>
      </c>
      <c r="B309" s="32">
        <v>5.1999999999999913</v>
      </c>
      <c r="C309" s="32">
        <v>1</v>
      </c>
      <c r="D309" s="32">
        <v>0</v>
      </c>
      <c r="E309" s="32">
        <v>0</v>
      </c>
      <c r="F309" s="32">
        <v>0</v>
      </c>
      <c r="G309" s="32">
        <v>0</v>
      </c>
      <c r="H309" s="32">
        <v>0</v>
      </c>
      <c r="I309" s="32">
        <v>0</v>
      </c>
      <c r="J309" s="32">
        <v>0</v>
      </c>
      <c r="K309" s="32">
        <v>0</v>
      </c>
      <c r="L309" s="32">
        <v>0</v>
      </c>
      <c r="M309" s="35">
        <f t="shared" si="9"/>
        <v>1</v>
      </c>
      <c r="N309" s="37" t="str">
        <f t="shared" si="10"/>
        <v>307 5.19999999999999 1 0 0 0 0 0 0 0 0 0</v>
      </c>
      <c r="O309" s="38" t="s">
        <v>61</v>
      </c>
    </row>
    <row r="310" spans="1:15" x14ac:dyDescent="0.2">
      <c r="A310" s="32">
        <v>308</v>
      </c>
      <c r="B310" s="32">
        <v>5.1838709677419263</v>
      </c>
      <c r="C310" s="32">
        <v>1</v>
      </c>
      <c r="D310" s="32">
        <v>0</v>
      </c>
      <c r="E310" s="32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5">
        <f t="shared" si="9"/>
        <v>1</v>
      </c>
      <c r="N310" s="37" t="str">
        <f t="shared" si="10"/>
        <v>308 5.18387096774193 1 0 0 0 0 0 0 0 0 0</v>
      </c>
      <c r="O310" s="38" t="s">
        <v>61</v>
      </c>
    </row>
    <row r="311" spans="1:15" x14ac:dyDescent="0.2">
      <c r="A311" s="32">
        <v>309</v>
      </c>
      <c r="B311" s="32">
        <v>5.1677419354838614</v>
      </c>
      <c r="C311" s="32">
        <v>1</v>
      </c>
      <c r="D311" s="32">
        <v>0</v>
      </c>
      <c r="E311" s="32">
        <v>0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5">
        <f t="shared" si="9"/>
        <v>1</v>
      </c>
      <c r="N311" s="37" t="str">
        <f t="shared" si="10"/>
        <v>309 5.16774193548386 1 0 0 0 0 0 0 0 0 0</v>
      </c>
      <c r="O311" s="38" t="s">
        <v>61</v>
      </c>
    </row>
    <row r="312" spans="1:15" x14ac:dyDescent="0.2">
      <c r="A312" s="32">
        <v>310</v>
      </c>
      <c r="B312" s="32">
        <v>5.1516129032257965</v>
      </c>
      <c r="C312" s="32">
        <v>1</v>
      </c>
      <c r="D312" s="32">
        <v>0</v>
      </c>
      <c r="E312" s="32">
        <v>0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5">
        <f t="shared" si="9"/>
        <v>1</v>
      </c>
      <c r="N312" s="37" t="str">
        <f t="shared" si="10"/>
        <v>310 5.1516129032258 1 0 0 0 0 0 0 0 0 0</v>
      </c>
      <c r="O312" s="38" t="s">
        <v>61</v>
      </c>
    </row>
    <row r="313" spans="1:15" x14ac:dyDescent="0.2">
      <c r="A313" s="32">
        <v>311</v>
      </c>
      <c r="B313" s="32">
        <v>5.1354838709677315</v>
      </c>
      <c r="C313" s="32">
        <v>1</v>
      </c>
      <c r="D313" s="32">
        <v>0</v>
      </c>
      <c r="E313" s="32">
        <v>0</v>
      </c>
      <c r="F313" s="32">
        <v>0</v>
      </c>
      <c r="G313" s="32">
        <v>0</v>
      </c>
      <c r="H313" s="32">
        <v>0</v>
      </c>
      <c r="I313" s="32">
        <v>0</v>
      </c>
      <c r="J313" s="32">
        <v>0</v>
      </c>
      <c r="K313" s="32">
        <v>0</v>
      </c>
      <c r="L313" s="32">
        <v>0</v>
      </c>
      <c r="M313" s="35">
        <f t="shared" si="9"/>
        <v>1</v>
      </c>
      <c r="N313" s="37" t="str">
        <f t="shared" si="10"/>
        <v>311 5.13548387096773 1 0 0 0 0 0 0 0 0 0</v>
      </c>
      <c r="O313" s="38" t="s">
        <v>61</v>
      </c>
    </row>
    <row r="314" spans="1:15" x14ac:dyDescent="0.2">
      <c r="A314" s="32">
        <v>312</v>
      </c>
      <c r="B314" s="32">
        <v>5.1193548387096666</v>
      </c>
      <c r="C314" s="32">
        <v>1</v>
      </c>
      <c r="D314" s="32">
        <v>0</v>
      </c>
      <c r="E314" s="32">
        <v>0</v>
      </c>
      <c r="F314" s="32">
        <v>0</v>
      </c>
      <c r="G314" s="32">
        <v>0</v>
      </c>
      <c r="H314" s="32">
        <v>0</v>
      </c>
      <c r="I314" s="32">
        <v>0</v>
      </c>
      <c r="J314" s="32">
        <v>0</v>
      </c>
      <c r="K314" s="32">
        <v>0</v>
      </c>
      <c r="L314" s="32">
        <v>0</v>
      </c>
      <c r="M314" s="35">
        <f t="shared" si="9"/>
        <v>1</v>
      </c>
      <c r="N314" s="37" t="str">
        <f t="shared" si="10"/>
        <v>312 5.11935483870967 1 0 0 0 0 0 0 0 0 0</v>
      </c>
      <c r="O314" s="38" t="s">
        <v>61</v>
      </c>
    </row>
    <row r="315" spans="1:15" x14ac:dyDescent="0.2">
      <c r="A315" s="32">
        <v>313</v>
      </c>
      <c r="B315" s="32">
        <v>5.1032258064516016</v>
      </c>
      <c r="C315" s="32">
        <v>1</v>
      </c>
      <c r="D315" s="32">
        <v>0</v>
      </c>
      <c r="E315" s="32">
        <v>0</v>
      </c>
      <c r="F315" s="32">
        <v>0</v>
      </c>
      <c r="G315" s="32">
        <v>0</v>
      </c>
      <c r="H315" s="32">
        <v>0</v>
      </c>
      <c r="I315" s="32">
        <v>0</v>
      </c>
      <c r="J315" s="32">
        <v>0</v>
      </c>
      <c r="K315" s="32">
        <v>0</v>
      </c>
      <c r="L315" s="32">
        <v>0</v>
      </c>
      <c r="M315" s="35">
        <f t="shared" si="9"/>
        <v>1</v>
      </c>
      <c r="N315" s="37" t="str">
        <f t="shared" si="10"/>
        <v>313 5.1032258064516 1 0 0 0 0 0 0 0 0 0</v>
      </c>
      <c r="O315" s="38" t="s">
        <v>61</v>
      </c>
    </row>
    <row r="316" spans="1:15" x14ac:dyDescent="0.2">
      <c r="A316" s="32">
        <v>314</v>
      </c>
      <c r="B316" s="32">
        <v>5.0870967741935367</v>
      </c>
      <c r="C316" s="32">
        <v>1</v>
      </c>
      <c r="D316" s="32">
        <v>0</v>
      </c>
      <c r="E316" s="32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32">
        <v>0</v>
      </c>
      <c r="L316" s="32">
        <v>0</v>
      </c>
      <c r="M316" s="35">
        <f t="shared" si="9"/>
        <v>1</v>
      </c>
      <c r="N316" s="37" t="str">
        <f t="shared" si="10"/>
        <v>314 5.08709677419354 1 0 0 0 0 0 0 0 0 0</v>
      </c>
      <c r="O316" s="38" t="s">
        <v>61</v>
      </c>
    </row>
    <row r="317" spans="1:15" x14ac:dyDescent="0.2">
      <c r="A317" s="32">
        <v>315</v>
      </c>
      <c r="B317" s="32">
        <v>5.0709677419354717</v>
      </c>
      <c r="C317" s="32">
        <v>1</v>
      </c>
      <c r="D317" s="32">
        <v>0</v>
      </c>
      <c r="E317" s="32">
        <v>0</v>
      </c>
      <c r="F317" s="32">
        <v>0</v>
      </c>
      <c r="G317" s="32">
        <v>0</v>
      </c>
      <c r="H317" s="32">
        <v>0</v>
      </c>
      <c r="I317" s="32">
        <v>0</v>
      </c>
      <c r="J317" s="32">
        <v>0</v>
      </c>
      <c r="K317" s="32">
        <v>0</v>
      </c>
      <c r="L317" s="32">
        <v>0</v>
      </c>
      <c r="M317" s="35">
        <f t="shared" si="9"/>
        <v>1</v>
      </c>
      <c r="N317" s="37" t="str">
        <f t="shared" si="10"/>
        <v>315 5.07096774193547 1 0 0 0 0 0 0 0 0 0</v>
      </c>
      <c r="O317" s="38" t="s">
        <v>61</v>
      </c>
    </row>
    <row r="318" spans="1:15" x14ac:dyDescent="0.2">
      <c r="A318" s="32">
        <v>316</v>
      </c>
      <c r="B318" s="32">
        <v>5.0548387096774068</v>
      </c>
      <c r="C318" s="32">
        <v>1</v>
      </c>
      <c r="D318" s="32">
        <v>0</v>
      </c>
      <c r="E318" s="32">
        <v>0</v>
      </c>
      <c r="F318" s="32">
        <v>0</v>
      </c>
      <c r="G318" s="32">
        <v>0</v>
      </c>
      <c r="H318" s="32">
        <v>0</v>
      </c>
      <c r="I318" s="32">
        <v>0</v>
      </c>
      <c r="J318" s="32">
        <v>0</v>
      </c>
      <c r="K318" s="32">
        <v>0</v>
      </c>
      <c r="L318" s="32">
        <v>0</v>
      </c>
      <c r="M318" s="35">
        <f t="shared" si="9"/>
        <v>1</v>
      </c>
      <c r="N318" s="37" t="str">
        <f t="shared" si="10"/>
        <v>316 5.05483870967741 1 0 0 0 0 0 0 0 0 0</v>
      </c>
      <c r="O318" s="38" t="s">
        <v>61</v>
      </c>
    </row>
    <row r="319" spans="1:15" x14ac:dyDescent="0.2">
      <c r="A319" s="32">
        <v>317</v>
      </c>
      <c r="B319" s="32">
        <v>5.0387096774193418</v>
      </c>
      <c r="C319" s="32">
        <v>1</v>
      </c>
      <c r="D319" s="32">
        <v>0</v>
      </c>
      <c r="E319" s="32">
        <v>0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0</v>
      </c>
      <c r="M319" s="35">
        <f t="shared" si="9"/>
        <v>1</v>
      </c>
      <c r="N319" s="37" t="str">
        <f t="shared" si="10"/>
        <v>317 5.03870967741934 1 0 0 0 0 0 0 0 0 0</v>
      </c>
      <c r="O319" s="38" t="s">
        <v>61</v>
      </c>
    </row>
    <row r="320" spans="1:15" x14ac:dyDescent="0.2">
      <c r="A320" s="32">
        <v>318</v>
      </c>
      <c r="B320" s="32">
        <v>5.0225806451612769</v>
      </c>
      <c r="C320" s="32">
        <v>1</v>
      </c>
      <c r="D320" s="32">
        <v>0</v>
      </c>
      <c r="E320" s="32">
        <v>0</v>
      </c>
      <c r="F320" s="32">
        <v>0</v>
      </c>
      <c r="G320" s="32">
        <v>0</v>
      </c>
      <c r="H320" s="32">
        <v>0</v>
      </c>
      <c r="I320" s="32">
        <v>0</v>
      </c>
      <c r="J320" s="32">
        <v>0</v>
      </c>
      <c r="K320" s="32">
        <v>0</v>
      </c>
      <c r="L320" s="32">
        <v>0</v>
      </c>
      <c r="M320" s="35">
        <f t="shared" si="9"/>
        <v>1</v>
      </c>
      <c r="N320" s="37" t="str">
        <f t="shared" si="10"/>
        <v>318 5.02258064516128 1 0 0 0 0 0 0 0 0 0</v>
      </c>
      <c r="O320" s="38" t="s">
        <v>61</v>
      </c>
    </row>
    <row r="321" spans="1:15" x14ac:dyDescent="0.2">
      <c r="A321" s="32">
        <v>319</v>
      </c>
      <c r="B321" s="32">
        <v>5.0064516129032119</v>
      </c>
      <c r="C321" s="32">
        <v>1</v>
      </c>
      <c r="D321" s="32">
        <v>0</v>
      </c>
      <c r="E321" s="32">
        <v>0</v>
      </c>
      <c r="F321" s="32">
        <v>0</v>
      </c>
      <c r="G321" s="32">
        <v>0</v>
      </c>
      <c r="H321" s="32">
        <v>0</v>
      </c>
      <c r="I321" s="32">
        <v>0</v>
      </c>
      <c r="J321" s="32">
        <v>0</v>
      </c>
      <c r="K321" s="32">
        <v>0</v>
      </c>
      <c r="L321" s="32">
        <v>0</v>
      </c>
      <c r="M321" s="35">
        <f t="shared" si="9"/>
        <v>1</v>
      </c>
      <c r="N321" s="37" t="str">
        <f t="shared" si="10"/>
        <v>319 5.00645161290321 1 0 0 0 0 0 0 0 0 0</v>
      </c>
      <c r="O321" s="38" t="s">
        <v>61</v>
      </c>
    </row>
    <row r="322" spans="1:15" x14ac:dyDescent="0.2">
      <c r="A322" s="32">
        <v>320</v>
      </c>
      <c r="B322" s="32">
        <v>4.990322580645147</v>
      </c>
      <c r="C322" s="32">
        <v>1</v>
      </c>
      <c r="D322" s="32">
        <v>0</v>
      </c>
      <c r="E322" s="32">
        <v>0</v>
      </c>
      <c r="F322" s="32">
        <v>0</v>
      </c>
      <c r="G322" s="32">
        <v>0</v>
      </c>
      <c r="H322" s="32">
        <v>0</v>
      </c>
      <c r="I322" s="32">
        <v>0</v>
      </c>
      <c r="J322" s="32">
        <v>0</v>
      </c>
      <c r="K322" s="32">
        <v>0</v>
      </c>
      <c r="L322" s="32">
        <v>0</v>
      </c>
      <c r="M322" s="35">
        <f t="shared" si="9"/>
        <v>1</v>
      </c>
      <c r="N322" s="37" t="str">
        <f t="shared" si="10"/>
        <v>320 4.99032258064515 1 0 0 0 0 0 0 0 0 0</v>
      </c>
      <c r="O322" s="38" t="s">
        <v>61</v>
      </c>
    </row>
    <row r="323" spans="1:15" x14ac:dyDescent="0.2">
      <c r="A323" s="32">
        <v>321</v>
      </c>
      <c r="B323" s="32">
        <v>4.9741935483870821</v>
      </c>
      <c r="C323" s="32">
        <v>1</v>
      </c>
      <c r="D323" s="32">
        <v>0</v>
      </c>
      <c r="E323" s="32">
        <v>0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5">
        <f t="shared" si="9"/>
        <v>1</v>
      </c>
      <c r="N323" s="37" t="str">
        <f t="shared" si="10"/>
        <v>321 4.97419354838708 1 0 0 0 0 0 0 0 0 0</v>
      </c>
      <c r="O323" s="38" t="s">
        <v>61</v>
      </c>
    </row>
    <row r="324" spans="1:15" x14ac:dyDescent="0.2">
      <c r="A324" s="32">
        <v>322</v>
      </c>
      <c r="B324" s="32">
        <v>4.9580645161290171</v>
      </c>
      <c r="C324" s="32">
        <v>1</v>
      </c>
      <c r="D324" s="32">
        <v>0</v>
      </c>
      <c r="E324" s="32">
        <v>0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5">
        <f t="shared" ref="M324:M387" si="11">SUM(C324:L324)</f>
        <v>1</v>
      </c>
      <c r="N324" s="37" t="str">
        <f t="shared" si="10"/>
        <v>322 4.95806451612902 1 0 0 0 0 0 0 0 0 0</v>
      </c>
      <c r="O324" s="38" t="s">
        <v>61</v>
      </c>
    </row>
    <row r="325" spans="1:15" x14ac:dyDescent="0.2">
      <c r="A325" s="32">
        <v>323</v>
      </c>
      <c r="B325" s="32">
        <v>4.9419354838709522</v>
      </c>
      <c r="C325" s="32">
        <v>1</v>
      </c>
      <c r="D325" s="32">
        <v>0</v>
      </c>
      <c r="E325" s="32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0</v>
      </c>
      <c r="M325" s="35">
        <f t="shared" si="11"/>
        <v>1</v>
      </c>
      <c r="N325" s="37" t="str">
        <f t="shared" si="10"/>
        <v>323 4.94193548387095 1 0 0 0 0 0 0 0 0 0</v>
      </c>
      <c r="O325" s="38" t="s">
        <v>61</v>
      </c>
    </row>
    <row r="326" spans="1:15" x14ac:dyDescent="0.2">
      <c r="A326" s="32">
        <v>324</v>
      </c>
      <c r="B326" s="32">
        <v>4.9258064516128872</v>
      </c>
      <c r="C326" s="32">
        <v>1</v>
      </c>
      <c r="D326" s="32">
        <v>0</v>
      </c>
      <c r="E326" s="32">
        <v>0</v>
      </c>
      <c r="F326" s="32">
        <v>0</v>
      </c>
      <c r="G326" s="32">
        <v>0</v>
      </c>
      <c r="H326" s="32">
        <v>0</v>
      </c>
      <c r="I326" s="32">
        <v>0</v>
      </c>
      <c r="J326" s="32">
        <v>0</v>
      </c>
      <c r="K326" s="32">
        <v>0</v>
      </c>
      <c r="L326" s="32">
        <v>0</v>
      </c>
      <c r="M326" s="35">
        <f t="shared" si="11"/>
        <v>1</v>
      </c>
      <c r="N326" s="37" t="str">
        <f t="shared" si="10"/>
        <v>324 4.92580645161289 1 0 0 0 0 0 0 0 0 0</v>
      </c>
      <c r="O326" s="38" t="s">
        <v>61</v>
      </c>
    </row>
    <row r="327" spans="1:15" x14ac:dyDescent="0.2">
      <c r="A327" s="32">
        <v>325</v>
      </c>
      <c r="B327" s="32">
        <v>4.9096774193548223</v>
      </c>
      <c r="C327" s="32">
        <v>1</v>
      </c>
      <c r="D327" s="32">
        <v>0</v>
      </c>
      <c r="E327" s="32">
        <v>0</v>
      </c>
      <c r="F327" s="32">
        <v>0</v>
      </c>
      <c r="G327" s="32">
        <v>0</v>
      </c>
      <c r="H327" s="32">
        <v>0</v>
      </c>
      <c r="I327" s="32">
        <v>0</v>
      </c>
      <c r="J327" s="32">
        <v>0</v>
      </c>
      <c r="K327" s="32">
        <v>0</v>
      </c>
      <c r="L327" s="32">
        <v>0</v>
      </c>
      <c r="M327" s="35">
        <f t="shared" si="11"/>
        <v>1</v>
      </c>
      <c r="N327" s="37" t="str">
        <f t="shared" si="10"/>
        <v>325 4.90967741935482 1 0 0 0 0 0 0 0 0 0</v>
      </c>
      <c r="O327" s="38" t="s">
        <v>61</v>
      </c>
    </row>
    <row r="328" spans="1:15" x14ac:dyDescent="0.2">
      <c r="A328" s="32">
        <v>326</v>
      </c>
      <c r="B328" s="32">
        <v>4.8935483870967573</v>
      </c>
      <c r="C328" s="32">
        <v>1</v>
      </c>
      <c r="D328" s="32">
        <v>0</v>
      </c>
      <c r="E328" s="32">
        <v>0</v>
      </c>
      <c r="F328" s="32">
        <v>0</v>
      </c>
      <c r="G328" s="32">
        <v>0</v>
      </c>
      <c r="H328" s="32">
        <v>0</v>
      </c>
      <c r="I328" s="32">
        <v>0</v>
      </c>
      <c r="J328" s="32">
        <v>0</v>
      </c>
      <c r="K328" s="32">
        <v>0</v>
      </c>
      <c r="L328" s="32">
        <v>0</v>
      </c>
      <c r="M328" s="35">
        <f t="shared" si="11"/>
        <v>1</v>
      </c>
      <c r="N328" s="37" t="str">
        <f t="shared" si="10"/>
        <v>326 4.89354838709676 1 0 0 0 0 0 0 0 0 0</v>
      </c>
      <c r="O328" s="38" t="s">
        <v>61</v>
      </c>
    </row>
    <row r="329" spans="1:15" x14ac:dyDescent="0.2">
      <c r="A329" s="32">
        <v>327</v>
      </c>
      <c r="B329" s="32">
        <v>4.8774193548386924</v>
      </c>
      <c r="C329" s="32">
        <v>1</v>
      </c>
      <c r="D329" s="32">
        <v>0</v>
      </c>
      <c r="E329" s="32">
        <v>0</v>
      </c>
      <c r="F329" s="32">
        <v>0</v>
      </c>
      <c r="G329" s="32">
        <v>0</v>
      </c>
      <c r="H329" s="32">
        <v>0</v>
      </c>
      <c r="I329" s="32">
        <v>0</v>
      </c>
      <c r="J329" s="32">
        <v>0</v>
      </c>
      <c r="K329" s="32">
        <v>0</v>
      </c>
      <c r="L329" s="32">
        <v>0</v>
      </c>
      <c r="M329" s="35">
        <f t="shared" si="11"/>
        <v>1</v>
      </c>
      <c r="N329" s="37" t="str">
        <f t="shared" si="10"/>
        <v>327 4.87741935483869 1 0 0 0 0 0 0 0 0 0</v>
      </c>
      <c r="O329" s="38" t="s">
        <v>61</v>
      </c>
    </row>
    <row r="330" spans="1:15" x14ac:dyDescent="0.2">
      <c r="A330" s="32">
        <v>328</v>
      </c>
      <c r="B330" s="32">
        <v>4.8612903225806274</v>
      </c>
      <c r="C330" s="32">
        <v>1</v>
      </c>
      <c r="D330" s="32">
        <v>0</v>
      </c>
      <c r="E330" s="32">
        <v>0</v>
      </c>
      <c r="F330" s="32">
        <v>0</v>
      </c>
      <c r="G330" s="32">
        <v>0</v>
      </c>
      <c r="H330" s="32">
        <v>0</v>
      </c>
      <c r="I330" s="32">
        <v>0</v>
      </c>
      <c r="J330" s="32">
        <v>0</v>
      </c>
      <c r="K330" s="32">
        <v>0</v>
      </c>
      <c r="L330" s="32">
        <v>0</v>
      </c>
      <c r="M330" s="35">
        <f t="shared" si="11"/>
        <v>1</v>
      </c>
      <c r="N330" s="37" t="str">
        <f t="shared" si="10"/>
        <v>328 4.86129032258063 1 0 0 0 0 0 0 0 0 0</v>
      </c>
      <c r="O330" s="38" t="s">
        <v>61</v>
      </c>
    </row>
    <row r="331" spans="1:15" x14ac:dyDescent="0.2">
      <c r="A331" s="32">
        <v>329</v>
      </c>
      <c r="B331" s="32">
        <v>4.8451612903225625</v>
      </c>
      <c r="C331" s="32">
        <v>1</v>
      </c>
      <c r="D331" s="32">
        <v>0</v>
      </c>
      <c r="E331" s="32">
        <v>0</v>
      </c>
      <c r="F331" s="32">
        <v>0</v>
      </c>
      <c r="G331" s="32">
        <v>0</v>
      </c>
      <c r="H331" s="32">
        <v>0</v>
      </c>
      <c r="I331" s="32">
        <v>0</v>
      </c>
      <c r="J331" s="32">
        <v>0</v>
      </c>
      <c r="K331" s="32">
        <v>0</v>
      </c>
      <c r="L331" s="32">
        <v>0</v>
      </c>
      <c r="M331" s="35">
        <f t="shared" si="11"/>
        <v>1</v>
      </c>
      <c r="N331" s="37" t="str">
        <f t="shared" si="10"/>
        <v>329 4.84516129032256 1 0 0 0 0 0 0 0 0 0</v>
      </c>
      <c r="O331" s="38" t="s">
        <v>61</v>
      </c>
    </row>
    <row r="332" spans="1:15" x14ac:dyDescent="0.2">
      <c r="A332" s="32">
        <v>330</v>
      </c>
      <c r="B332" s="32">
        <v>4.8290322580644975</v>
      </c>
      <c r="C332" s="32">
        <v>1</v>
      </c>
      <c r="D332" s="32">
        <v>0</v>
      </c>
      <c r="E332" s="32">
        <v>0</v>
      </c>
      <c r="F332" s="32">
        <v>0</v>
      </c>
      <c r="G332" s="32">
        <v>0</v>
      </c>
      <c r="H332" s="32">
        <v>0</v>
      </c>
      <c r="I332" s="32">
        <v>0</v>
      </c>
      <c r="J332" s="32">
        <v>0</v>
      </c>
      <c r="K332" s="32">
        <v>0</v>
      </c>
      <c r="L332" s="32">
        <v>0</v>
      </c>
      <c r="M332" s="35">
        <f t="shared" si="11"/>
        <v>1</v>
      </c>
      <c r="N332" s="37" t="str">
        <f t="shared" si="10"/>
        <v>330 4.8290322580645 1 0 0 0 0 0 0 0 0 0</v>
      </c>
      <c r="O332" s="38" t="s">
        <v>61</v>
      </c>
    </row>
    <row r="333" spans="1:15" x14ac:dyDescent="0.2">
      <c r="A333" s="32">
        <v>331</v>
      </c>
      <c r="B333" s="32">
        <v>4.8129032258064326</v>
      </c>
      <c r="C333" s="32">
        <v>1</v>
      </c>
      <c r="D333" s="32">
        <v>0</v>
      </c>
      <c r="E333" s="32">
        <v>0</v>
      </c>
      <c r="F333" s="32">
        <v>0</v>
      </c>
      <c r="G333" s="32">
        <v>0</v>
      </c>
      <c r="H333" s="32">
        <v>0</v>
      </c>
      <c r="I333" s="32">
        <v>0</v>
      </c>
      <c r="J333" s="32">
        <v>0</v>
      </c>
      <c r="K333" s="32">
        <v>0</v>
      </c>
      <c r="L333" s="32">
        <v>0</v>
      </c>
      <c r="M333" s="35">
        <f t="shared" si="11"/>
        <v>1</v>
      </c>
      <c r="N333" s="37" t="str">
        <f t="shared" si="10"/>
        <v>331 4.81290322580643 1 0 0 0 0 0 0 0 0 0</v>
      </c>
      <c r="O333" s="38" t="s">
        <v>61</v>
      </c>
    </row>
    <row r="334" spans="1:15" x14ac:dyDescent="0.2">
      <c r="A334" s="32">
        <v>332</v>
      </c>
      <c r="B334" s="32">
        <v>4.7967741935483676</v>
      </c>
      <c r="C334" s="32">
        <v>1</v>
      </c>
      <c r="D334" s="32">
        <v>0</v>
      </c>
      <c r="E334" s="32">
        <v>0</v>
      </c>
      <c r="F334" s="32">
        <v>0</v>
      </c>
      <c r="G334" s="32">
        <v>0</v>
      </c>
      <c r="H334" s="32">
        <v>0</v>
      </c>
      <c r="I334" s="32">
        <v>0</v>
      </c>
      <c r="J334" s="32">
        <v>0</v>
      </c>
      <c r="K334" s="32">
        <v>0</v>
      </c>
      <c r="L334" s="32">
        <v>0</v>
      </c>
      <c r="M334" s="35">
        <f t="shared" si="11"/>
        <v>1</v>
      </c>
      <c r="N334" s="37" t="str">
        <f t="shared" si="10"/>
        <v>332 4.79677419354837 1 0 0 0 0 0 0 0 0 0</v>
      </c>
      <c r="O334" s="38" t="s">
        <v>61</v>
      </c>
    </row>
    <row r="335" spans="1:15" x14ac:dyDescent="0.2">
      <c r="A335" s="32">
        <v>333</v>
      </c>
      <c r="B335" s="32">
        <v>4.7806451612903027</v>
      </c>
      <c r="C335" s="32">
        <v>1</v>
      </c>
      <c r="D335" s="32">
        <v>0</v>
      </c>
      <c r="E335" s="32">
        <v>0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5">
        <f t="shared" si="11"/>
        <v>1</v>
      </c>
      <c r="N335" s="37" t="str">
        <f t="shared" si="10"/>
        <v>333 4.7806451612903 1 0 0 0 0 0 0 0 0 0</v>
      </c>
      <c r="O335" s="38" t="s">
        <v>61</v>
      </c>
    </row>
    <row r="336" spans="1:15" x14ac:dyDescent="0.2">
      <c r="A336" s="32">
        <v>334</v>
      </c>
      <c r="B336" s="32">
        <v>4.7645161290322378</v>
      </c>
      <c r="C336" s="32">
        <v>1</v>
      </c>
      <c r="D336" s="32">
        <v>0</v>
      </c>
      <c r="E336" s="32">
        <v>0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5">
        <f t="shared" si="11"/>
        <v>1</v>
      </c>
      <c r="N336" s="37" t="str">
        <f t="shared" si="10"/>
        <v>334 4.76451612903224 1 0 0 0 0 0 0 0 0 0</v>
      </c>
      <c r="O336" s="38" t="s">
        <v>61</v>
      </c>
    </row>
    <row r="337" spans="1:15" x14ac:dyDescent="0.2">
      <c r="A337" s="32">
        <v>335</v>
      </c>
      <c r="B337" s="32">
        <v>4.7483870967741728</v>
      </c>
      <c r="C337" s="32">
        <v>1</v>
      </c>
      <c r="D337" s="32">
        <v>0</v>
      </c>
      <c r="E337" s="32">
        <v>0</v>
      </c>
      <c r="F337" s="32">
        <v>0</v>
      </c>
      <c r="G337" s="32">
        <v>0</v>
      </c>
      <c r="H337" s="32">
        <v>0</v>
      </c>
      <c r="I337" s="32">
        <v>0</v>
      </c>
      <c r="J337" s="32">
        <v>0</v>
      </c>
      <c r="K337" s="32">
        <v>0</v>
      </c>
      <c r="L337" s="32">
        <v>0</v>
      </c>
      <c r="M337" s="35">
        <f t="shared" si="11"/>
        <v>1</v>
      </c>
      <c r="N337" s="37" t="str">
        <f t="shared" si="10"/>
        <v>335 4.74838709677417 1 0 0 0 0 0 0 0 0 0</v>
      </c>
      <c r="O337" s="38" t="s">
        <v>61</v>
      </c>
    </row>
    <row r="338" spans="1:15" x14ac:dyDescent="0.2">
      <c r="A338" s="32">
        <v>336</v>
      </c>
      <c r="B338" s="32">
        <v>4.7322580645161079</v>
      </c>
      <c r="C338" s="32">
        <v>1</v>
      </c>
      <c r="D338" s="32">
        <v>0</v>
      </c>
      <c r="E338" s="32">
        <v>0</v>
      </c>
      <c r="F338" s="32">
        <v>0</v>
      </c>
      <c r="G338" s="32">
        <v>0</v>
      </c>
      <c r="H338" s="32">
        <v>0</v>
      </c>
      <c r="I338" s="32">
        <v>0</v>
      </c>
      <c r="J338" s="32">
        <v>0</v>
      </c>
      <c r="K338" s="32">
        <v>0</v>
      </c>
      <c r="L338" s="32">
        <v>0</v>
      </c>
      <c r="M338" s="35">
        <f t="shared" si="11"/>
        <v>1</v>
      </c>
      <c r="N338" s="37" t="str">
        <f t="shared" si="10"/>
        <v>336 4.73225806451611 1 0 0 0 0 0 0 0 0 0</v>
      </c>
      <c r="O338" s="38" t="s">
        <v>61</v>
      </c>
    </row>
    <row r="339" spans="1:15" x14ac:dyDescent="0.2">
      <c r="A339" s="32">
        <v>337</v>
      </c>
      <c r="B339" s="32">
        <v>4.7161290322580429</v>
      </c>
      <c r="C339" s="32">
        <v>1</v>
      </c>
      <c r="D339" s="32">
        <v>0</v>
      </c>
      <c r="E339" s="32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5">
        <f t="shared" si="11"/>
        <v>1</v>
      </c>
      <c r="N339" s="37" t="str">
        <f t="shared" si="10"/>
        <v>337 4.71612903225804 1 0 0 0 0 0 0 0 0 0</v>
      </c>
      <c r="O339" s="38" t="s">
        <v>61</v>
      </c>
    </row>
    <row r="340" spans="1:15" x14ac:dyDescent="0.2">
      <c r="A340" s="32">
        <v>338</v>
      </c>
      <c r="B340" s="32">
        <v>4.699999999999978</v>
      </c>
      <c r="C340" s="32">
        <v>1</v>
      </c>
      <c r="D340" s="32">
        <v>0</v>
      </c>
      <c r="E340" s="32">
        <v>0</v>
      </c>
      <c r="F340" s="32">
        <v>0</v>
      </c>
      <c r="G340" s="32">
        <v>0</v>
      </c>
      <c r="H340" s="32">
        <v>0</v>
      </c>
      <c r="I340" s="32">
        <v>0</v>
      </c>
      <c r="J340" s="32">
        <v>0</v>
      </c>
      <c r="K340" s="32">
        <v>0</v>
      </c>
      <c r="L340" s="32">
        <v>0</v>
      </c>
      <c r="M340" s="35">
        <f t="shared" si="11"/>
        <v>1</v>
      </c>
      <c r="N340" s="37" t="str">
        <f t="shared" si="10"/>
        <v>338 4.69999999999998 1 0 0 0 0 0 0 0 0 0</v>
      </c>
      <c r="O340" s="38" t="s">
        <v>61</v>
      </c>
    </row>
    <row r="341" spans="1:15" x14ac:dyDescent="0.2">
      <c r="A341" s="32">
        <v>339</v>
      </c>
      <c r="B341" s="32">
        <v>4.7185185185184961</v>
      </c>
      <c r="C341" s="32">
        <v>1</v>
      </c>
      <c r="D341" s="32">
        <v>0</v>
      </c>
      <c r="E341" s="32">
        <v>0</v>
      </c>
      <c r="F341" s="32">
        <v>0</v>
      </c>
      <c r="G341" s="32">
        <v>0</v>
      </c>
      <c r="H341" s="32">
        <v>0</v>
      </c>
      <c r="I341" s="32">
        <v>0</v>
      </c>
      <c r="J341" s="32">
        <v>0</v>
      </c>
      <c r="K341" s="32">
        <v>0</v>
      </c>
      <c r="L341" s="32">
        <v>0</v>
      </c>
      <c r="M341" s="35">
        <f t="shared" si="11"/>
        <v>1</v>
      </c>
      <c r="N341" s="37" t="str">
        <f t="shared" si="10"/>
        <v>339 4.7185185185185 1 0 0 0 0 0 0 0 0 0</v>
      </c>
      <c r="O341" s="38" t="s">
        <v>61</v>
      </c>
    </row>
    <row r="342" spans="1:15" x14ac:dyDescent="0.2">
      <c r="A342" s="32">
        <v>340</v>
      </c>
      <c r="B342" s="32">
        <v>4.7370370370370143</v>
      </c>
      <c r="C342" s="32">
        <v>1</v>
      </c>
      <c r="D342" s="32">
        <v>0</v>
      </c>
      <c r="E342" s="32">
        <v>0</v>
      </c>
      <c r="F342" s="32">
        <v>0</v>
      </c>
      <c r="G342" s="32">
        <v>0</v>
      </c>
      <c r="H342" s="32">
        <v>0</v>
      </c>
      <c r="I342" s="32">
        <v>0</v>
      </c>
      <c r="J342" s="32">
        <v>0</v>
      </c>
      <c r="K342" s="32">
        <v>0</v>
      </c>
      <c r="L342" s="32">
        <v>0</v>
      </c>
      <c r="M342" s="35">
        <f t="shared" si="11"/>
        <v>1</v>
      </c>
      <c r="N342" s="37" t="str">
        <f t="shared" si="10"/>
        <v>340 4.73703703703701 1 0 0 0 0 0 0 0 0 0</v>
      </c>
      <c r="O342" s="38" t="s">
        <v>61</v>
      </c>
    </row>
    <row r="343" spans="1:15" x14ac:dyDescent="0.2">
      <c r="A343" s="32">
        <v>341</v>
      </c>
      <c r="B343" s="32">
        <v>4.7555555555555324</v>
      </c>
      <c r="C343" s="32">
        <v>1</v>
      </c>
      <c r="D343" s="32">
        <v>0</v>
      </c>
      <c r="E343" s="32">
        <v>0</v>
      </c>
      <c r="F343" s="32">
        <v>0</v>
      </c>
      <c r="G343" s="32">
        <v>0</v>
      </c>
      <c r="H343" s="32">
        <v>0</v>
      </c>
      <c r="I343" s="32">
        <v>0</v>
      </c>
      <c r="J343" s="32">
        <v>0</v>
      </c>
      <c r="K343" s="32">
        <v>0</v>
      </c>
      <c r="L343" s="32">
        <v>0</v>
      </c>
      <c r="M343" s="35">
        <f t="shared" si="11"/>
        <v>1</v>
      </c>
      <c r="N343" s="37" t="str">
        <f t="shared" si="10"/>
        <v>341 4.75555555555553 1 0 0 0 0 0 0 0 0 0</v>
      </c>
      <c r="O343" s="38" t="s">
        <v>61</v>
      </c>
    </row>
    <row r="344" spans="1:15" x14ac:dyDescent="0.2">
      <c r="A344" s="32">
        <v>342</v>
      </c>
      <c r="B344" s="32">
        <v>4.7740740740740506</v>
      </c>
      <c r="C344" s="32">
        <v>1</v>
      </c>
      <c r="D344" s="32">
        <v>0</v>
      </c>
      <c r="E344" s="32">
        <v>0</v>
      </c>
      <c r="F344" s="32">
        <v>0</v>
      </c>
      <c r="G344" s="32">
        <v>0</v>
      </c>
      <c r="H344" s="32">
        <v>0</v>
      </c>
      <c r="I344" s="32">
        <v>0</v>
      </c>
      <c r="J344" s="32">
        <v>0</v>
      </c>
      <c r="K344" s="32">
        <v>0</v>
      </c>
      <c r="L344" s="32">
        <v>0</v>
      </c>
      <c r="M344" s="35">
        <f t="shared" si="11"/>
        <v>1</v>
      </c>
      <c r="N344" s="37" t="str">
        <f t="shared" si="10"/>
        <v>342 4.77407407407405 1 0 0 0 0 0 0 0 0 0</v>
      </c>
      <c r="O344" s="38" t="s">
        <v>61</v>
      </c>
    </row>
    <row r="345" spans="1:15" x14ac:dyDescent="0.2">
      <c r="A345" s="32">
        <v>343</v>
      </c>
      <c r="B345" s="32">
        <v>4.7925925925925688</v>
      </c>
      <c r="C345" s="32">
        <v>1</v>
      </c>
      <c r="D345" s="32">
        <v>0</v>
      </c>
      <c r="E345" s="32">
        <v>0</v>
      </c>
      <c r="F345" s="32">
        <v>0</v>
      </c>
      <c r="G345" s="32">
        <v>0</v>
      </c>
      <c r="H345" s="32">
        <v>0</v>
      </c>
      <c r="I345" s="32">
        <v>0</v>
      </c>
      <c r="J345" s="32">
        <v>0</v>
      </c>
      <c r="K345" s="32">
        <v>0</v>
      </c>
      <c r="L345" s="32">
        <v>0</v>
      </c>
      <c r="M345" s="35">
        <f t="shared" si="11"/>
        <v>1</v>
      </c>
      <c r="N345" s="37" t="str">
        <f t="shared" si="10"/>
        <v>343 4.79259259259257 1 0 0 0 0 0 0 0 0 0</v>
      </c>
      <c r="O345" s="38" t="s">
        <v>61</v>
      </c>
    </row>
    <row r="346" spans="1:15" x14ac:dyDescent="0.2">
      <c r="A346" s="32">
        <v>344</v>
      </c>
      <c r="B346" s="32">
        <v>4.8111111111110869</v>
      </c>
      <c r="C346" s="32">
        <v>1</v>
      </c>
      <c r="D346" s="32">
        <v>0</v>
      </c>
      <c r="E346" s="32">
        <v>0</v>
      </c>
      <c r="F346" s="32">
        <v>0</v>
      </c>
      <c r="G346" s="32">
        <v>0</v>
      </c>
      <c r="H346" s="32">
        <v>0</v>
      </c>
      <c r="I346" s="32">
        <v>0</v>
      </c>
      <c r="J346" s="32">
        <v>0</v>
      </c>
      <c r="K346" s="32">
        <v>0</v>
      </c>
      <c r="L346" s="32">
        <v>0</v>
      </c>
      <c r="M346" s="35">
        <f t="shared" si="11"/>
        <v>1</v>
      </c>
      <c r="N346" s="37" t="str">
        <f t="shared" si="10"/>
        <v>344 4.81111111111109 1 0 0 0 0 0 0 0 0 0</v>
      </c>
      <c r="O346" s="38" t="s">
        <v>61</v>
      </c>
    </row>
    <row r="347" spans="1:15" x14ac:dyDescent="0.2">
      <c r="A347" s="32">
        <v>345</v>
      </c>
      <c r="B347" s="32">
        <v>4.8296296296296051</v>
      </c>
      <c r="C347" s="32">
        <v>1</v>
      </c>
      <c r="D347" s="32">
        <v>0</v>
      </c>
      <c r="E347" s="32">
        <v>0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5">
        <f t="shared" si="11"/>
        <v>1</v>
      </c>
      <c r="N347" s="37" t="str">
        <f t="shared" si="10"/>
        <v>345 4.82962962962961 1 0 0 0 0 0 0 0 0 0</v>
      </c>
      <c r="O347" s="38" t="s">
        <v>61</v>
      </c>
    </row>
    <row r="348" spans="1:15" x14ac:dyDescent="0.2">
      <c r="A348" s="32">
        <v>346</v>
      </c>
      <c r="B348" s="32">
        <v>4.8481481481481232</v>
      </c>
      <c r="C348" s="32">
        <v>1</v>
      </c>
      <c r="D348" s="32">
        <v>0</v>
      </c>
      <c r="E348" s="32">
        <v>0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5">
        <f t="shared" si="11"/>
        <v>1</v>
      </c>
      <c r="N348" s="37" t="str">
        <f t="shared" si="10"/>
        <v>346 4.84814814814812 1 0 0 0 0 0 0 0 0 0</v>
      </c>
      <c r="O348" s="38" t="s">
        <v>61</v>
      </c>
    </row>
    <row r="349" spans="1:15" x14ac:dyDescent="0.2">
      <c r="A349" s="32">
        <v>347</v>
      </c>
      <c r="B349" s="32">
        <v>4.8666666666666414</v>
      </c>
      <c r="C349" s="32">
        <v>1</v>
      </c>
      <c r="D349" s="32">
        <v>0</v>
      </c>
      <c r="E349" s="32">
        <v>0</v>
      </c>
      <c r="F349" s="32">
        <v>0</v>
      </c>
      <c r="G349" s="32">
        <v>0</v>
      </c>
      <c r="H349" s="32">
        <v>0</v>
      </c>
      <c r="I349" s="32">
        <v>0</v>
      </c>
      <c r="J349" s="32">
        <v>0</v>
      </c>
      <c r="K349" s="32">
        <v>0</v>
      </c>
      <c r="L349" s="32">
        <v>0</v>
      </c>
      <c r="M349" s="35">
        <f t="shared" si="11"/>
        <v>1</v>
      </c>
      <c r="N349" s="37" t="str">
        <f t="shared" si="10"/>
        <v>347 4.86666666666664 1 0 0 0 0 0 0 0 0 0</v>
      </c>
      <c r="O349" s="38" t="s">
        <v>61</v>
      </c>
    </row>
    <row r="350" spans="1:15" x14ac:dyDescent="0.2">
      <c r="A350" s="32">
        <v>348</v>
      </c>
      <c r="B350" s="32">
        <v>4.8851851851851595</v>
      </c>
      <c r="C350" s="32">
        <v>1</v>
      </c>
      <c r="D350" s="32">
        <v>0</v>
      </c>
      <c r="E350" s="32">
        <v>0</v>
      </c>
      <c r="F350" s="32">
        <v>0</v>
      </c>
      <c r="G350" s="32">
        <v>0</v>
      </c>
      <c r="H350" s="32">
        <v>0</v>
      </c>
      <c r="I350" s="32">
        <v>0</v>
      </c>
      <c r="J350" s="32">
        <v>0</v>
      </c>
      <c r="K350" s="32">
        <v>0</v>
      </c>
      <c r="L350" s="32">
        <v>0</v>
      </c>
      <c r="M350" s="35">
        <f t="shared" si="11"/>
        <v>1</v>
      </c>
      <c r="N350" s="37" t="str">
        <f t="shared" si="10"/>
        <v>348 4.88518518518516 1 0 0 0 0 0 0 0 0 0</v>
      </c>
      <c r="O350" s="38" t="s">
        <v>61</v>
      </c>
    </row>
    <row r="351" spans="1:15" x14ac:dyDescent="0.2">
      <c r="A351" s="32">
        <v>349</v>
      </c>
      <c r="B351" s="32">
        <v>4.9037037037036777</v>
      </c>
      <c r="C351" s="32">
        <v>1</v>
      </c>
      <c r="D351" s="32">
        <v>0</v>
      </c>
      <c r="E351" s="32">
        <v>0</v>
      </c>
      <c r="F351" s="32">
        <v>0</v>
      </c>
      <c r="G351" s="32">
        <v>0</v>
      </c>
      <c r="H351" s="32">
        <v>0</v>
      </c>
      <c r="I351" s="32">
        <v>0</v>
      </c>
      <c r="J351" s="32">
        <v>0</v>
      </c>
      <c r="K351" s="32">
        <v>0</v>
      </c>
      <c r="L351" s="32">
        <v>0</v>
      </c>
      <c r="M351" s="35">
        <f t="shared" si="11"/>
        <v>1</v>
      </c>
      <c r="N351" s="37" t="str">
        <f t="shared" si="10"/>
        <v>349 4.90370370370368 1 0 0 0 0 0 0 0 0 0</v>
      </c>
      <c r="O351" s="38" t="s">
        <v>61</v>
      </c>
    </row>
    <row r="352" spans="1:15" x14ac:dyDescent="0.2">
      <c r="A352" s="32">
        <v>350</v>
      </c>
      <c r="B352" s="32">
        <v>4.9222222222221959</v>
      </c>
      <c r="C352" s="32">
        <v>1</v>
      </c>
      <c r="D352" s="32">
        <v>0</v>
      </c>
      <c r="E352" s="32">
        <v>0</v>
      </c>
      <c r="F352" s="32">
        <v>0</v>
      </c>
      <c r="G352" s="32">
        <v>0</v>
      </c>
      <c r="H352" s="32">
        <v>0</v>
      </c>
      <c r="I352" s="32">
        <v>0</v>
      </c>
      <c r="J352" s="32">
        <v>0</v>
      </c>
      <c r="K352" s="32">
        <v>0</v>
      </c>
      <c r="L352" s="32">
        <v>0</v>
      </c>
      <c r="M352" s="35">
        <f t="shared" si="11"/>
        <v>1</v>
      </c>
      <c r="N352" s="37" t="str">
        <f t="shared" ref="N352:N415" si="12">CONCATENATE(A352," ",B352," ",C352," ",D352," ",E352," ",F352," ",G352," ",H352," ",I352," ",J352," ",K352," ",L352)</f>
        <v>350 4.9222222222222 1 0 0 0 0 0 0 0 0 0</v>
      </c>
      <c r="O352" s="38" t="s">
        <v>61</v>
      </c>
    </row>
    <row r="353" spans="1:15" x14ac:dyDescent="0.2">
      <c r="A353" s="32">
        <v>351</v>
      </c>
      <c r="B353" s="32">
        <v>4.940740740740714</v>
      </c>
      <c r="C353" s="32">
        <v>1</v>
      </c>
      <c r="D353" s="32">
        <v>0</v>
      </c>
      <c r="E353" s="32">
        <v>0</v>
      </c>
      <c r="F353" s="32">
        <v>0</v>
      </c>
      <c r="G353" s="32">
        <v>0</v>
      </c>
      <c r="H353" s="32">
        <v>0</v>
      </c>
      <c r="I353" s="32">
        <v>0</v>
      </c>
      <c r="J353" s="32">
        <v>0</v>
      </c>
      <c r="K353" s="32">
        <v>0</v>
      </c>
      <c r="L353" s="32">
        <v>0</v>
      </c>
      <c r="M353" s="35">
        <f t="shared" si="11"/>
        <v>1</v>
      </c>
      <c r="N353" s="37" t="str">
        <f t="shared" si="12"/>
        <v>351 4.94074074074071 1 0 0 0 0 0 0 0 0 0</v>
      </c>
      <c r="O353" s="38" t="s">
        <v>61</v>
      </c>
    </row>
    <row r="354" spans="1:15" x14ac:dyDescent="0.2">
      <c r="A354" s="32">
        <v>352</v>
      </c>
      <c r="B354" s="32">
        <v>4.9592592592592322</v>
      </c>
      <c r="C354" s="32">
        <v>1</v>
      </c>
      <c r="D354" s="32">
        <v>0</v>
      </c>
      <c r="E354" s="32">
        <v>0</v>
      </c>
      <c r="F354" s="32">
        <v>0</v>
      </c>
      <c r="G354" s="32">
        <v>0</v>
      </c>
      <c r="H354" s="32">
        <v>0</v>
      </c>
      <c r="I354" s="32">
        <v>0</v>
      </c>
      <c r="J354" s="32">
        <v>0</v>
      </c>
      <c r="K354" s="32">
        <v>0</v>
      </c>
      <c r="L354" s="32">
        <v>0</v>
      </c>
      <c r="M354" s="35">
        <f t="shared" si="11"/>
        <v>1</v>
      </c>
      <c r="N354" s="37" t="str">
        <f t="shared" si="12"/>
        <v>352 4.95925925925923 1 0 0 0 0 0 0 0 0 0</v>
      </c>
      <c r="O354" s="38" t="s">
        <v>61</v>
      </c>
    </row>
    <row r="355" spans="1:15" x14ac:dyDescent="0.2">
      <c r="A355" s="32">
        <v>353</v>
      </c>
      <c r="B355" s="32">
        <v>4.9777777777777503</v>
      </c>
      <c r="C355" s="32">
        <v>1</v>
      </c>
      <c r="D355" s="32">
        <v>0</v>
      </c>
      <c r="E355" s="32">
        <v>0</v>
      </c>
      <c r="F355" s="32">
        <v>0</v>
      </c>
      <c r="G355" s="32">
        <v>0</v>
      </c>
      <c r="H355" s="32">
        <v>0</v>
      </c>
      <c r="I355" s="32">
        <v>0</v>
      </c>
      <c r="J355" s="32">
        <v>0</v>
      </c>
      <c r="K355" s="32">
        <v>0</v>
      </c>
      <c r="L355" s="32">
        <v>0</v>
      </c>
      <c r="M355" s="35">
        <f t="shared" si="11"/>
        <v>1</v>
      </c>
      <c r="N355" s="37" t="str">
        <f t="shared" si="12"/>
        <v>353 4.97777777777775 1 0 0 0 0 0 0 0 0 0</v>
      </c>
      <c r="O355" s="38" t="s">
        <v>61</v>
      </c>
    </row>
    <row r="356" spans="1:15" x14ac:dyDescent="0.2">
      <c r="A356" s="32">
        <v>354</v>
      </c>
      <c r="B356" s="32">
        <v>4.9962962962962685</v>
      </c>
      <c r="C356" s="32">
        <v>1</v>
      </c>
      <c r="D356" s="32">
        <v>0</v>
      </c>
      <c r="E356" s="32">
        <v>0</v>
      </c>
      <c r="F356" s="32">
        <v>0</v>
      </c>
      <c r="G356" s="32">
        <v>0</v>
      </c>
      <c r="H356" s="32">
        <v>0</v>
      </c>
      <c r="I356" s="32">
        <v>0</v>
      </c>
      <c r="J356" s="32">
        <v>0</v>
      </c>
      <c r="K356" s="32">
        <v>0</v>
      </c>
      <c r="L356" s="32">
        <v>0</v>
      </c>
      <c r="M356" s="35">
        <f t="shared" si="11"/>
        <v>1</v>
      </c>
      <c r="N356" s="37" t="str">
        <f t="shared" si="12"/>
        <v>354 4.99629629629627 1 0 0 0 0 0 0 0 0 0</v>
      </c>
      <c r="O356" s="38" t="s">
        <v>61</v>
      </c>
    </row>
    <row r="357" spans="1:15" x14ac:dyDescent="0.2">
      <c r="A357" s="32">
        <v>355</v>
      </c>
      <c r="B357" s="32">
        <v>5.0148148148147866</v>
      </c>
      <c r="C357" s="32">
        <v>1</v>
      </c>
      <c r="D357" s="32">
        <v>0</v>
      </c>
      <c r="E357" s="32">
        <v>0</v>
      </c>
      <c r="F357" s="32">
        <v>0</v>
      </c>
      <c r="G357" s="32">
        <v>0</v>
      </c>
      <c r="H357" s="32">
        <v>0</v>
      </c>
      <c r="I357" s="32">
        <v>0</v>
      </c>
      <c r="J357" s="32">
        <v>0</v>
      </c>
      <c r="K357" s="32">
        <v>0</v>
      </c>
      <c r="L357" s="32">
        <v>0</v>
      </c>
      <c r="M357" s="35">
        <f t="shared" si="11"/>
        <v>1</v>
      </c>
      <c r="N357" s="37" t="str">
        <f t="shared" si="12"/>
        <v>355 5.01481481481479 1 0 0 0 0 0 0 0 0 0</v>
      </c>
      <c r="O357" s="38" t="s">
        <v>61</v>
      </c>
    </row>
    <row r="358" spans="1:15" x14ac:dyDescent="0.2">
      <c r="A358" s="32">
        <v>356</v>
      </c>
      <c r="B358" s="32">
        <v>5.0333333333333048</v>
      </c>
      <c r="C358" s="32">
        <v>1</v>
      </c>
      <c r="D358" s="32">
        <v>0</v>
      </c>
      <c r="E358" s="32">
        <v>0</v>
      </c>
      <c r="F358" s="32">
        <v>0</v>
      </c>
      <c r="G358" s="32">
        <v>0</v>
      </c>
      <c r="H358" s="32">
        <v>0</v>
      </c>
      <c r="I358" s="32">
        <v>0</v>
      </c>
      <c r="J358" s="32">
        <v>0</v>
      </c>
      <c r="K358" s="32">
        <v>0</v>
      </c>
      <c r="L358" s="32">
        <v>0</v>
      </c>
      <c r="M358" s="35">
        <f t="shared" si="11"/>
        <v>1</v>
      </c>
      <c r="N358" s="37" t="str">
        <f t="shared" si="12"/>
        <v>356 5.0333333333333 1 0 0 0 0 0 0 0 0 0</v>
      </c>
      <c r="O358" s="38" t="s">
        <v>61</v>
      </c>
    </row>
    <row r="359" spans="1:15" x14ac:dyDescent="0.2">
      <c r="A359" s="32">
        <v>357</v>
      </c>
      <c r="B359" s="32">
        <v>5.0518518518518229</v>
      </c>
      <c r="C359" s="32">
        <v>1</v>
      </c>
      <c r="D359" s="32">
        <v>0</v>
      </c>
      <c r="E359" s="32">
        <v>0</v>
      </c>
      <c r="F359" s="32">
        <v>0</v>
      </c>
      <c r="G359" s="32">
        <v>0</v>
      </c>
      <c r="H359" s="32">
        <v>0</v>
      </c>
      <c r="I359" s="32">
        <v>0</v>
      </c>
      <c r="J359" s="32">
        <v>0</v>
      </c>
      <c r="K359" s="32">
        <v>0</v>
      </c>
      <c r="L359" s="32">
        <v>0</v>
      </c>
      <c r="M359" s="35">
        <f t="shared" si="11"/>
        <v>1</v>
      </c>
      <c r="N359" s="37" t="str">
        <f t="shared" si="12"/>
        <v>357 5.05185185185182 1 0 0 0 0 0 0 0 0 0</v>
      </c>
      <c r="O359" s="38" t="s">
        <v>61</v>
      </c>
    </row>
    <row r="360" spans="1:15" x14ac:dyDescent="0.2">
      <c r="A360" s="32">
        <v>358</v>
      </c>
      <c r="B360" s="32">
        <v>5.0703703703703411</v>
      </c>
      <c r="C360" s="32">
        <v>1</v>
      </c>
      <c r="D360" s="32">
        <v>0</v>
      </c>
      <c r="E360" s="32">
        <v>0</v>
      </c>
      <c r="F360" s="32">
        <v>0</v>
      </c>
      <c r="G360" s="32">
        <v>0</v>
      </c>
      <c r="H360" s="32">
        <v>0</v>
      </c>
      <c r="I360" s="32">
        <v>0</v>
      </c>
      <c r="J360" s="32">
        <v>0</v>
      </c>
      <c r="K360" s="32">
        <v>0</v>
      </c>
      <c r="L360" s="32">
        <v>0</v>
      </c>
      <c r="M360" s="35">
        <f t="shared" si="11"/>
        <v>1</v>
      </c>
      <c r="N360" s="37" t="str">
        <f t="shared" si="12"/>
        <v>358 5.07037037037034 1 0 0 0 0 0 0 0 0 0</v>
      </c>
      <c r="O360" s="38" t="s">
        <v>61</v>
      </c>
    </row>
    <row r="361" spans="1:15" x14ac:dyDescent="0.2">
      <c r="A361" s="32">
        <v>359</v>
      </c>
      <c r="B361" s="32">
        <v>5.0888888888888593</v>
      </c>
      <c r="C361" s="32">
        <v>1</v>
      </c>
      <c r="D361" s="32">
        <v>0</v>
      </c>
      <c r="E361" s="32">
        <v>0</v>
      </c>
      <c r="F361" s="32">
        <v>0</v>
      </c>
      <c r="G361" s="32">
        <v>0</v>
      </c>
      <c r="H361" s="32">
        <v>0</v>
      </c>
      <c r="I361" s="32">
        <v>0</v>
      </c>
      <c r="J361" s="32">
        <v>0</v>
      </c>
      <c r="K361" s="32">
        <v>0</v>
      </c>
      <c r="L361" s="32">
        <v>0</v>
      </c>
      <c r="M361" s="35">
        <f t="shared" si="11"/>
        <v>1</v>
      </c>
      <c r="N361" s="37" t="str">
        <f t="shared" si="12"/>
        <v>359 5.08888888888886 1 0 0 0 0 0 0 0 0 0</v>
      </c>
      <c r="O361" s="38" t="s">
        <v>61</v>
      </c>
    </row>
    <row r="362" spans="1:15" x14ac:dyDescent="0.2">
      <c r="A362" s="32">
        <v>360</v>
      </c>
      <c r="B362" s="32">
        <v>5.1074074074073774</v>
      </c>
      <c r="C362" s="32">
        <v>1</v>
      </c>
      <c r="D362" s="32">
        <v>0</v>
      </c>
      <c r="E362" s="32">
        <v>0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5">
        <f t="shared" si="11"/>
        <v>1</v>
      </c>
      <c r="N362" s="37" t="str">
        <f t="shared" si="12"/>
        <v>360 5.10740740740738 1 0 0 0 0 0 0 0 0 0</v>
      </c>
      <c r="O362" s="38" t="s">
        <v>61</v>
      </c>
    </row>
    <row r="363" spans="1:15" x14ac:dyDescent="0.2">
      <c r="A363" s="32">
        <v>361</v>
      </c>
      <c r="B363" s="32">
        <v>5.1259259259258956</v>
      </c>
      <c r="C363" s="32">
        <v>1</v>
      </c>
      <c r="D363" s="32">
        <v>0</v>
      </c>
      <c r="E363" s="32">
        <v>0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5">
        <f t="shared" si="11"/>
        <v>1</v>
      </c>
      <c r="N363" s="37" t="str">
        <f t="shared" si="12"/>
        <v>361 5.1259259259259 1 0 0 0 0 0 0 0 0 0</v>
      </c>
      <c r="O363" s="38" t="s">
        <v>61</v>
      </c>
    </row>
    <row r="364" spans="1:15" x14ac:dyDescent="0.2">
      <c r="A364" s="32">
        <v>362</v>
      </c>
      <c r="B364" s="32">
        <v>5.1444444444444137</v>
      </c>
      <c r="C364" s="32">
        <v>1</v>
      </c>
      <c r="D364" s="32">
        <v>0</v>
      </c>
      <c r="E364" s="32">
        <v>0</v>
      </c>
      <c r="F364" s="32">
        <v>0</v>
      </c>
      <c r="G364" s="32">
        <v>0</v>
      </c>
      <c r="H364" s="32">
        <v>0</v>
      </c>
      <c r="I364" s="32">
        <v>0</v>
      </c>
      <c r="J364" s="32">
        <v>0</v>
      </c>
      <c r="K364" s="32">
        <v>0</v>
      </c>
      <c r="L364" s="32">
        <v>0</v>
      </c>
      <c r="M364" s="35">
        <f t="shared" si="11"/>
        <v>1</v>
      </c>
      <c r="N364" s="37" t="str">
        <f t="shared" si="12"/>
        <v>362 5.14444444444441 1 0 0 0 0 0 0 0 0 0</v>
      </c>
      <c r="O364" s="38" t="s">
        <v>61</v>
      </c>
    </row>
    <row r="365" spans="1:15" x14ac:dyDescent="0.2">
      <c r="A365" s="32">
        <v>363</v>
      </c>
      <c r="B365" s="32">
        <v>5.1629629629629319</v>
      </c>
      <c r="C365" s="32">
        <v>1</v>
      </c>
      <c r="D365" s="32">
        <v>0</v>
      </c>
      <c r="E365" s="32">
        <v>0</v>
      </c>
      <c r="F365" s="32">
        <v>0</v>
      </c>
      <c r="G365" s="32">
        <v>0</v>
      </c>
      <c r="H365" s="32">
        <v>0</v>
      </c>
      <c r="I365" s="32">
        <v>0</v>
      </c>
      <c r="J365" s="32">
        <v>0</v>
      </c>
      <c r="K365" s="32">
        <v>0</v>
      </c>
      <c r="L365" s="32">
        <v>0</v>
      </c>
      <c r="M365" s="35">
        <f t="shared" si="11"/>
        <v>1</v>
      </c>
      <c r="N365" s="37" t="str">
        <f t="shared" si="12"/>
        <v>363 5.16296296296293 1 0 0 0 0 0 0 0 0 0</v>
      </c>
      <c r="O365" s="38" t="s">
        <v>61</v>
      </c>
    </row>
    <row r="366" spans="1:15" x14ac:dyDescent="0.2">
      <c r="A366" s="32">
        <v>364</v>
      </c>
      <c r="B366" s="32">
        <v>5.18148148148145</v>
      </c>
      <c r="C366" s="32">
        <v>1</v>
      </c>
      <c r="D366" s="32">
        <v>0</v>
      </c>
      <c r="E366" s="32">
        <v>0</v>
      </c>
      <c r="F366" s="32">
        <v>0</v>
      </c>
      <c r="G366" s="32">
        <v>0</v>
      </c>
      <c r="H366" s="32">
        <v>0</v>
      </c>
      <c r="I366" s="32">
        <v>0</v>
      </c>
      <c r="J366" s="32">
        <v>0</v>
      </c>
      <c r="K366" s="32">
        <v>0</v>
      </c>
      <c r="L366" s="32">
        <v>0</v>
      </c>
      <c r="M366" s="35">
        <f t="shared" si="11"/>
        <v>1</v>
      </c>
      <c r="N366" s="37" t="str">
        <f t="shared" si="12"/>
        <v>364 5.18148148148145 1 0 0 0 0 0 0 0 0 0</v>
      </c>
      <c r="O366" s="38" t="s">
        <v>61</v>
      </c>
    </row>
    <row r="367" spans="1:15" x14ac:dyDescent="0.2">
      <c r="A367" s="32">
        <v>365</v>
      </c>
      <c r="B367" s="32">
        <v>5.1999999999999682</v>
      </c>
      <c r="C367" s="32">
        <v>1</v>
      </c>
      <c r="D367" s="32">
        <v>0</v>
      </c>
      <c r="E367" s="32">
        <v>0</v>
      </c>
      <c r="F367" s="32">
        <v>0</v>
      </c>
      <c r="G367" s="32">
        <v>0</v>
      </c>
      <c r="H367" s="32">
        <v>0</v>
      </c>
      <c r="I367" s="32">
        <v>0</v>
      </c>
      <c r="J367" s="32">
        <v>0</v>
      </c>
      <c r="K367" s="32">
        <v>0</v>
      </c>
      <c r="L367" s="32">
        <v>0</v>
      </c>
      <c r="M367" s="35">
        <f t="shared" si="11"/>
        <v>1</v>
      </c>
      <c r="N367" s="37" t="str">
        <f t="shared" si="12"/>
        <v>365 5.19999999999997 1 0 0 0 0 0 0 0 0 0</v>
      </c>
      <c r="O367" s="38" t="s">
        <v>61</v>
      </c>
    </row>
    <row r="368" spans="1:15" x14ac:dyDescent="0.2">
      <c r="M368" s="35">
        <f t="shared" si="11"/>
        <v>0</v>
      </c>
      <c r="N368" s="37" t="str">
        <f t="shared" si="12"/>
        <v xml:space="preserve">           </v>
      </c>
      <c r="O368" s="38" t="s">
        <v>61</v>
      </c>
    </row>
    <row r="369" spans="13:15" x14ac:dyDescent="0.2">
      <c r="M369" s="35">
        <f t="shared" si="11"/>
        <v>0</v>
      </c>
      <c r="N369" s="37" t="str">
        <f t="shared" si="12"/>
        <v xml:space="preserve">           </v>
      </c>
      <c r="O369" s="38" t="s">
        <v>61</v>
      </c>
    </row>
    <row r="370" spans="13:15" x14ac:dyDescent="0.2">
      <c r="M370" s="35">
        <f t="shared" si="11"/>
        <v>0</v>
      </c>
      <c r="N370" s="37" t="str">
        <f t="shared" si="12"/>
        <v xml:space="preserve">           </v>
      </c>
      <c r="O370" s="38" t="s">
        <v>61</v>
      </c>
    </row>
    <row r="371" spans="13:15" x14ac:dyDescent="0.2">
      <c r="M371" s="35">
        <f t="shared" si="11"/>
        <v>0</v>
      </c>
      <c r="N371" s="37" t="str">
        <f t="shared" si="12"/>
        <v xml:space="preserve">           </v>
      </c>
      <c r="O371" s="38" t="s">
        <v>61</v>
      </c>
    </row>
    <row r="372" spans="13:15" x14ac:dyDescent="0.2">
      <c r="M372" s="35">
        <f t="shared" si="11"/>
        <v>0</v>
      </c>
      <c r="N372" s="37" t="str">
        <f t="shared" si="12"/>
        <v xml:space="preserve">           </v>
      </c>
      <c r="O372" s="38" t="s">
        <v>61</v>
      </c>
    </row>
    <row r="373" spans="13:15" x14ac:dyDescent="0.2">
      <c r="M373" s="35">
        <f t="shared" si="11"/>
        <v>0</v>
      </c>
      <c r="N373" s="37" t="str">
        <f t="shared" si="12"/>
        <v xml:space="preserve">           </v>
      </c>
      <c r="O373" s="38" t="s">
        <v>61</v>
      </c>
    </row>
    <row r="374" spans="13:15" x14ac:dyDescent="0.2">
      <c r="M374" s="35">
        <f t="shared" si="11"/>
        <v>0</v>
      </c>
      <c r="N374" s="37" t="str">
        <f t="shared" si="12"/>
        <v xml:space="preserve">           </v>
      </c>
      <c r="O374" s="38" t="s">
        <v>61</v>
      </c>
    </row>
    <row r="375" spans="13:15" x14ac:dyDescent="0.2">
      <c r="M375" s="35">
        <f t="shared" si="11"/>
        <v>0</v>
      </c>
      <c r="N375" s="37" t="str">
        <f t="shared" si="12"/>
        <v xml:space="preserve">           </v>
      </c>
      <c r="O375" s="38" t="s">
        <v>61</v>
      </c>
    </row>
    <row r="376" spans="13:15" x14ac:dyDescent="0.2">
      <c r="M376" s="35">
        <f t="shared" si="11"/>
        <v>0</v>
      </c>
      <c r="N376" s="37" t="str">
        <f t="shared" si="12"/>
        <v xml:space="preserve">           </v>
      </c>
      <c r="O376" s="38" t="s">
        <v>61</v>
      </c>
    </row>
    <row r="377" spans="13:15" x14ac:dyDescent="0.2">
      <c r="M377" s="35">
        <f t="shared" si="11"/>
        <v>0</v>
      </c>
      <c r="N377" s="37" t="str">
        <f t="shared" si="12"/>
        <v xml:space="preserve">           </v>
      </c>
      <c r="O377" s="38" t="s">
        <v>61</v>
      </c>
    </row>
    <row r="378" spans="13:15" x14ac:dyDescent="0.2">
      <c r="M378" s="35">
        <f t="shared" si="11"/>
        <v>0</v>
      </c>
      <c r="N378" s="37" t="str">
        <f t="shared" si="12"/>
        <v xml:space="preserve">           </v>
      </c>
      <c r="O378" s="38" t="s">
        <v>61</v>
      </c>
    </row>
    <row r="379" spans="13:15" x14ac:dyDescent="0.2">
      <c r="M379" s="35">
        <f t="shared" si="11"/>
        <v>0</v>
      </c>
      <c r="N379" s="37" t="str">
        <f t="shared" si="12"/>
        <v xml:space="preserve">           </v>
      </c>
      <c r="O379" s="38" t="s">
        <v>61</v>
      </c>
    </row>
    <row r="380" spans="13:15" x14ac:dyDescent="0.2">
      <c r="M380" s="35">
        <f t="shared" si="11"/>
        <v>0</v>
      </c>
      <c r="N380" s="37" t="str">
        <f t="shared" si="12"/>
        <v xml:space="preserve">           </v>
      </c>
      <c r="O380" s="38" t="s">
        <v>61</v>
      </c>
    </row>
    <row r="381" spans="13:15" x14ac:dyDescent="0.2">
      <c r="M381" s="35">
        <f t="shared" si="11"/>
        <v>0</v>
      </c>
      <c r="N381" s="37" t="str">
        <f t="shared" si="12"/>
        <v xml:space="preserve">           </v>
      </c>
      <c r="O381" s="38" t="s">
        <v>61</v>
      </c>
    </row>
    <row r="382" spans="13:15" x14ac:dyDescent="0.2">
      <c r="M382" s="35">
        <f t="shared" si="11"/>
        <v>0</v>
      </c>
      <c r="N382" s="37" t="str">
        <f t="shared" si="12"/>
        <v xml:space="preserve">           </v>
      </c>
      <c r="O382" s="38" t="s">
        <v>61</v>
      </c>
    </row>
    <row r="383" spans="13:15" x14ac:dyDescent="0.2">
      <c r="M383" s="35">
        <f t="shared" si="11"/>
        <v>0</v>
      </c>
      <c r="N383" s="37" t="str">
        <f t="shared" si="12"/>
        <v xml:space="preserve">           </v>
      </c>
      <c r="O383" s="38" t="s">
        <v>61</v>
      </c>
    </row>
    <row r="384" spans="13:15" x14ac:dyDescent="0.2">
      <c r="M384" s="35">
        <f t="shared" si="11"/>
        <v>0</v>
      </c>
      <c r="N384" s="37" t="str">
        <f t="shared" si="12"/>
        <v xml:space="preserve">           </v>
      </c>
      <c r="O384" s="38" t="s">
        <v>61</v>
      </c>
    </row>
    <row r="385" spans="13:15" x14ac:dyDescent="0.2">
      <c r="M385" s="35">
        <f t="shared" si="11"/>
        <v>0</v>
      </c>
      <c r="N385" s="37" t="str">
        <f t="shared" si="12"/>
        <v xml:space="preserve">           </v>
      </c>
      <c r="O385" s="38" t="s">
        <v>61</v>
      </c>
    </row>
    <row r="386" spans="13:15" x14ac:dyDescent="0.2">
      <c r="M386" s="35">
        <f t="shared" si="11"/>
        <v>0</v>
      </c>
      <c r="N386" s="37" t="str">
        <f t="shared" si="12"/>
        <v xml:space="preserve">           </v>
      </c>
      <c r="O386" s="38" t="s">
        <v>61</v>
      </c>
    </row>
    <row r="387" spans="13:15" x14ac:dyDescent="0.2">
      <c r="M387" s="35">
        <f t="shared" si="11"/>
        <v>0</v>
      </c>
      <c r="N387" s="37" t="str">
        <f t="shared" si="12"/>
        <v xml:space="preserve">           </v>
      </c>
      <c r="O387" s="38" t="s">
        <v>61</v>
      </c>
    </row>
    <row r="388" spans="13:15" x14ac:dyDescent="0.2">
      <c r="M388" s="35">
        <f t="shared" ref="M388:M451" si="13">SUM(C388:L388)</f>
        <v>0</v>
      </c>
      <c r="N388" s="37" t="str">
        <f t="shared" si="12"/>
        <v xml:space="preserve">           </v>
      </c>
      <c r="O388" s="38" t="s">
        <v>61</v>
      </c>
    </row>
    <row r="389" spans="13:15" x14ac:dyDescent="0.2">
      <c r="M389" s="35">
        <f t="shared" si="13"/>
        <v>0</v>
      </c>
      <c r="N389" s="37" t="str">
        <f t="shared" si="12"/>
        <v xml:space="preserve">           </v>
      </c>
      <c r="O389" s="38" t="s">
        <v>61</v>
      </c>
    </row>
    <row r="390" spans="13:15" x14ac:dyDescent="0.2">
      <c r="M390" s="35">
        <f t="shared" si="13"/>
        <v>0</v>
      </c>
      <c r="N390" s="37" t="str">
        <f t="shared" si="12"/>
        <v xml:space="preserve">           </v>
      </c>
      <c r="O390" s="38" t="s">
        <v>61</v>
      </c>
    </row>
    <row r="391" spans="13:15" x14ac:dyDescent="0.2">
      <c r="M391" s="35">
        <f t="shared" si="13"/>
        <v>0</v>
      </c>
      <c r="N391" s="37" t="str">
        <f t="shared" si="12"/>
        <v xml:space="preserve">           </v>
      </c>
      <c r="O391" s="38" t="s">
        <v>61</v>
      </c>
    </row>
    <row r="392" spans="13:15" x14ac:dyDescent="0.2">
      <c r="M392" s="35">
        <f t="shared" si="13"/>
        <v>0</v>
      </c>
      <c r="N392" s="37" t="str">
        <f t="shared" si="12"/>
        <v xml:space="preserve">           </v>
      </c>
      <c r="O392" s="38" t="s">
        <v>61</v>
      </c>
    </row>
    <row r="393" spans="13:15" x14ac:dyDescent="0.2">
      <c r="M393" s="35">
        <f t="shared" si="13"/>
        <v>0</v>
      </c>
      <c r="N393" s="37" t="str">
        <f t="shared" si="12"/>
        <v xml:space="preserve">           </v>
      </c>
      <c r="O393" s="38" t="s">
        <v>61</v>
      </c>
    </row>
    <row r="394" spans="13:15" x14ac:dyDescent="0.2">
      <c r="M394" s="35">
        <f t="shared" si="13"/>
        <v>0</v>
      </c>
      <c r="N394" s="37" t="str">
        <f t="shared" si="12"/>
        <v xml:space="preserve">           </v>
      </c>
      <c r="O394" s="38" t="s">
        <v>61</v>
      </c>
    </row>
    <row r="395" spans="13:15" x14ac:dyDescent="0.2">
      <c r="M395" s="35">
        <f t="shared" si="13"/>
        <v>0</v>
      </c>
      <c r="N395" s="37" t="str">
        <f t="shared" si="12"/>
        <v xml:space="preserve">           </v>
      </c>
      <c r="O395" s="38" t="s">
        <v>61</v>
      </c>
    </row>
    <row r="396" spans="13:15" x14ac:dyDescent="0.2">
      <c r="M396" s="35">
        <f t="shared" si="13"/>
        <v>0</v>
      </c>
      <c r="N396" s="37" t="str">
        <f t="shared" si="12"/>
        <v xml:space="preserve">           </v>
      </c>
      <c r="O396" s="38" t="s">
        <v>61</v>
      </c>
    </row>
    <row r="397" spans="13:15" x14ac:dyDescent="0.2">
      <c r="M397" s="35">
        <f t="shared" si="13"/>
        <v>0</v>
      </c>
      <c r="N397" s="37" t="str">
        <f t="shared" si="12"/>
        <v xml:space="preserve">           </v>
      </c>
      <c r="O397" s="38" t="s">
        <v>61</v>
      </c>
    </row>
    <row r="398" spans="13:15" x14ac:dyDescent="0.2">
      <c r="M398" s="35">
        <f t="shared" si="13"/>
        <v>0</v>
      </c>
      <c r="N398" s="37" t="str">
        <f t="shared" si="12"/>
        <v xml:space="preserve">           </v>
      </c>
      <c r="O398" s="38" t="s">
        <v>61</v>
      </c>
    </row>
    <row r="399" spans="13:15" x14ac:dyDescent="0.2">
      <c r="M399" s="35">
        <f t="shared" si="13"/>
        <v>0</v>
      </c>
      <c r="N399" s="37" t="str">
        <f t="shared" si="12"/>
        <v xml:space="preserve">           </v>
      </c>
      <c r="O399" s="38" t="s">
        <v>61</v>
      </c>
    </row>
    <row r="400" spans="13:15" x14ac:dyDescent="0.2">
      <c r="M400" s="35">
        <f t="shared" si="13"/>
        <v>0</v>
      </c>
      <c r="N400" s="37" t="str">
        <f t="shared" si="12"/>
        <v xml:space="preserve">           </v>
      </c>
      <c r="O400" s="38" t="s">
        <v>61</v>
      </c>
    </row>
    <row r="401" spans="13:15" x14ac:dyDescent="0.2">
      <c r="M401" s="35">
        <f t="shared" si="13"/>
        <v>0</v>
      </c>
      <c r="N401" s="37" t="str">
        <f t="shared" si="12"/>
        <v xml:space="preserve">           </v>
      </c>
      <c r="O401" s="38" t="s">
        <v>61</v>
      </c>
    </row>
    <row r="402" spans="13:15" x14ac:dyDescent="0.2">
      <c r="M402" s="35">
        <f t="shared" si="13"/>
        <v>0</v>
      </c>
      <c r="N402" s="37" t="str">
        <f t="shared" si="12"/>
        <v xml:space="preserve">           </v>
      </c>
      <c r="O402" s="38" t="s">
        <v>61</v>
      </c>
    </row>
    <row r="403" spans="13:15" x14ac:dyDescent="0.2">
      <c r="M403" s="35">
        <f t="shared" si="13"/>
        <v>0</v>
      </c>
      <c r="N403" s="37" t="str">
        <f t="shared" si="12"/>
        <v xml:space="preserve">           </v>
      </c>
      <c r="O403" s="38" t="s">
        <v>61</v>
      </c>
    </row>
    <row r="404" spans="13:15" x14ac:dyDescent="0.2">
      <c r="M404" s="35">
        <f t="shared" si="13"/>
        <v>0</v>
      </c>
      <c r="N404" s="37" t="str">
        <f t="shared" si="12"/>
        <v xml:space="preserve">           </v>
      </c>
      <c r="O404" s="38" t="s">
        <v>61</v>
      </c>
    </row>
    <row r="405" spans="13:15" x14ac:dyDescent="0.2">
      <c r="M405" s="35">
        <f t="shared" si="13"/>
        <v>0</v>
      </c>
      <c r="N405" s="37" t="str">
        <f t="shared" si="12"/>
        <v xml:space="preserve">           </v>
      </c>
      <c r="O405" s="38" t="s">
        <v>61</v>
      </c>
    </row>
    <row r="406" spans="13:15" x14ac:dyDescent="0.2">
      <c r="M406" s="35">
        <f t="shared" si="13"/>
        <v>0</v>
      </c>
      <c r="N406" s="37" t="str">
        <f t="shared" si="12"/>
        <v xml:space="preserve">           </v>
      </c>
      <c r="O406" s="38" t="s">
        <v>61</v>
      </c>
    </row>
    <row r="407" spans="13:15" x14ac:dyDescent="0.2">
      <c r="M407" s="35">
        <f t="shared" si="13"/>
        <v>0</v>
      </c>
      <c r="N407" s="37" t="str">
        <f t="shared" si="12"/>
        <v xml:space="preserve">           </v>
      </c>
      <c r="O407" s="38" t="s">
        <v>61</v>
      </c>
    </row>
    <row r="408" spans="13:15" x14ac:dyDescent="0.2">
      <c r="M408" s="35">
        <f t="shared" si="13"/>
        <v>0</v>
      </c>
      <c r="N408" s="37" t="str">
        <f t="shared" si="12"/>
        <v xml:space="preserve">           </v>
      </c>
      <c r="O408" s="38" t="s">
        <v>61</v>
      </c>
    </row>
    <row r="409" spans="13:15" x14ac:dyDescent="0.2">
      <c r="M409" s="35">
        <f t="shared" si="13"/>
        <v>0</v>
      </c>
      <c r="N409" s="37" t="str">
        <f t="shared" si="12"/>
        <v xml:space="preserve">           </v>
      </c>
      <c r="O409" s="38" t="s">
        <v>61</v>
      </c>
    </row>
    <row r="410" spans="13:15" x14ac:dyDescent="0.2">
      <c r="M410" s="35">
        <f t="shared" si="13"/>
        <v>0</v>
      </c>
      <c r="N410" s="37" t="str">
        <f t="shared" si="12"/>
        <v xml:space="preserve">           </v>
      </c>
      <c r="O410" s="38" t="s">
        <v>61</v>
      </c>
    </row>
    <row r="411" spans="13:15" x14ac:dyDescent="0.2">
      <c r="M411" s="35">
        <f t="shared" si="13"/>
        <v>0</v>
      </c>
      <c r="N411" s="37" t="str">
        <f t="shared" si="12"/>
        <v xml:space="preserve">           </v>
      </c>
      <c r="O411" s="38" t="s">
        <v>61</v>
      </c>
    </row>
    <row r="412" spans="13:15" x14ac:dyDescent="0.2">
      <c r="M412" s="35">
        <f t="shared" si="13"/>
        <v>0</v>
      </c>
      <c r="N412" s="37" t="str">
        <f t="shared" si="12"/>
        <v xml:space="preserve">           </v>
      </c>
      <c r="O412" s="38" t="s">
        <v>61</v>
      </c>
    </row>
    <row r="413" spans="13:15" x14ac:dyDescent="0.2">
      <c r="M413" s="35">
        <f t="shared" si="13"/>
        <v>0</v>
      </c>
      <c r="N413" s="37" t="str">
        <f t="shared" si="12"/>
        <v xml:space="preserve">           </v>
      </c>
      <c r="O413" s="38" t="s">
        <v>61</v>
      </c>
    </row>
    <row r="414" spans="13:15" x14ac:dyDescent="0.2">
      <c r="M414" s="35">
        <f t="shared" si="13"/>
        <v>0</v>
      </c>
      <c r="N414" s="37" t="str">
        <f t="shared" si="12"/>
        <v xml:space="preserve">           </v>
      </c>
      <c r="O414" s="38" t="s">
        <v>61</v>
      </c>
    </row>
    <row r="415" spans="13:15" x14ac:dyDescent="0.2">
      <c r="M415" s="35">
        <f t="shared" si="13"/>
        <v>0</v>
      </c>
      <c r="N415" s="37" t="str">
        <f t="shared" si="12"/>
        <v xml:space="preserve">           </v>
      </c>
      <c r="O415" s="38" t="s">
        <v>61</v>
      </c>
    </row>
    <row r="416" spans="13:15" x14ac:dyDescent="0.2">
      <c r="M416" s="35">
        <f t="shared" si="13"/>
        <v>0</v>
      </c>
      <c r="N416" s="37" t="str">
        <f t="shared" ref="N416:N479" si="14">CONCATENATE(A416," ",B416," ",C416," ",D416," ",E416," ",F416," ",G416," ",H416," ",I416," ",J416," ",K416," ",L416)</f>
        <v xml:space="preserve">           </v>
      </c>
      <c r="O416" s="38" t="s">
        <v>61</v>
      </c>
    </row>
    <row r="417" spans="13:15" x14ac:dyDescent="0.2">
      <c r="M417" s="35">
        <f t="shared" si="13"/>
        <v>0</v>
      </c>
      <c r="N417" s="37" t="str">
        <f t="shared" si="14"/>
        <v xml:space="preserve">           </v>
      </c>
      <c r="O417" s="38" t="s">
        <v>61</v>
      </c>
    </row>
    <row r="418" spans="13:15" x14ac:dyDescent="0.2">
      <c r="M418" s="35">
        <f t="shared" si="13"/>
        <v>0</v>
      </c>
      <c r="N418" s="37" t="str">
        <f t="shared" si="14"/>
        <v xml:space="preserve">           </v>
      </c>
      <c r="O418" s="38" t="s">
        <v>61</v>
      </c>
    </row>
    <row r="419" spans="13:15" x14ac:dyDescent="0.2">
      <c r="M419" s="35">
        <f t="shared" si="13"/>
        <v>0</v>
      </c>
      <c r="N419" s="37" t="str">
        <f t="shared" si="14"/>
        <v xml:space="preserve">           </v>
      </c>
      <c r="O419" s="38" t="s">
        <v>61</v>
      </c>
    </row>
    <row r="420" spans="13:15" x14ac:dyDescent="0.2">
      <c r="M420" s="35">
        <f t="shared" si="13"/>
        <v>0</v>
      </c>
      <c r="N420" s="37" t="str">
        <f t="shared" si="14"/>
        <v xml:space="preserve">           </v>
      </c>
      <c r="O420" s="38" t="s">
        <v>61</v>
      </c>
    </row>
    <row r="421" spans="13:15" x14ac:dyDescent="0.2">
      <c r="M421" s="35">
        <f t="shared" si="13"/>
        <v>0</v>
      </c>
      <c r="N421" s="37" t="str">
        <f t="shared" si="14"/>
        <v xml:space="preserve">           </v>
      </c>
      <c r="O421" s="38" t="s">
        <v>61</v>
      </c>
    </row>
    <row r="422" spans="13:15" x14ac:dyDescent="0.2">
      <c r="M422" s="35">
        <f t="shared" si="13"/>
        <v>0</v>
      </c>
      <c r="N422" s="37" t="str">
        <f t="shared" si="14"/>
        <v xml:space="preserve">           </v>
      </c>
      <c r="O422" s="38" t="s">
        <v>61</v>
      </c>
    </row>
    <row r="423" spans="13:15" x14ac:dyDescent="0.2">
      <c r="M423" s="35">
        <f t="shared" si="13"/>
        <v>0</v>
      </c>
      <c r="N423" s="37" t="str">
        <f t="shared" si="14"/>
        <v xml:space="preserve">           </v>
      </c>
      <c r="O423" s="38" t="s">
        <v>61</v>
      </c>
    </row>
    <row r="424" spans="13:15" x14ac:dyDescent="0.2">
      <c r="M424" s="35">
        <f t="shared" si="13"/>
        <v>0</v>
      </c>
      <c r="N424" s="37" t="str">
        <f t="shared" si="14"/>
        <v xml:space="preserve">           </v>
      </c>
      <c r="O424" s="38" t="s">
        <v>61</v>
      </c>
    </row>
    <row r="425" spans="13:15" x14ac:dyDescent="0.2">
      <c r="M425" s="35">
        <f t="shared" si="13"/>
        <v>0</v>
      </c>
      <c r="N425" s="37" t="str">
        <f t="shared" si="14"/>
        <v xml:space="preserve">           </v>
      </c>
      <c r="O425" s="38" t="s">
        <v>61</v>
      </c>
    </row>
    <row r="426" spans="13:15" x14ac:dyDescent="0.2">
      <c r="M426" s="35">
        <f t="shared" si="13"/>
        <v>0</v>
      </c>
      <c r="N426" s="37" t="str">
        <f t="shared" si="14"/>
        <v xml:space="preserve">           </v>
      </c>
      <c r="O426" s="38" t="s">
        <v>61</v>
      </c>
    </row>
    <row r="427" spans="13:15" x14ac:dyDescent="0.2">
      <c r="M427" s="35">
        <f t="shared" si="13"/>
        <v>0</v>
      </c>
      <c r="N427" s="37" t="str">
        <f t="shared" si="14"/>
        <v xml:space="preserve">           </v>
      </c>
      <c r="O427" s="38" t="s">
        <v>61</v>
      </c>
    </row>
    <row r="428" spans="13:15" x14ac:dyDescent="0.2">
      <c r="M428" s="35">
        <f t="shared" si="13"/>
        <v>0</v>
      </c>
      <c r="N428" s="37" t="str">
        <f t="shared" si="14"/>
        <v xml:space="preserve">           </v>
      </c>
      <c r="O428" s="38" t="s">
        <v>61</v>
      </c>
    </row>
    <row r="429" spans="13:15" x14ac:dyDescent="0.2">
      <c r="M429" s="35">
        <f t="shared" si="13"/>
        <v>0</v>
      </c>
      <c r="N429" s="37" t="str">
        <f t="shared" si="14"/>
        <v xml:space="preserve">           </v>
      </c>
      <c r="O429" s="38" t="s">
        <v>61</v>
      </c>
    </row>
    <row r="430" spans="13:15" x14ac:dyDescent="0.2">
      <c r="M430" s="35">
        <f t="shared" si="13"/>
        <v>0</v>
      </c>
      <c r="N430" s="37" t="str">
        <f t="shared" si="14"/>
        <v xml:space="preserve">           </v>
      </c>
      <c r="O430" s="38" t="s">
        <v>61</v>
      </c>
    </row>
    <row r="431" spans="13:15" x14ac:dyDescent="0.2">
      <c r="M431" s="35">
        <f t="shared" si="13"/>
        <v>0</v>
      </c>
      <c r="N431" s="37" t="str">
        <f t="shared" si="14"/>
        <v xml:space="preserve">           </v>
      </c>
      <c r="O431" s="38" t="s">
        <v>61</v>
      </c>
    </row>
    <row r="432" spans="13:15" x14ac:dyDescent="0.2">
      <c r="M432" s="35">
        <f t="shared" si="13"/>
        <v>0</v>
      </c>
      <c r="N432" s="37" t="str">
        <f t="shared" si="14"/>
        <v xml:space="preserve">           </v>
      </c>
      <c r="O432" s="38" t="s">
        <v>61</v>
      </c>
    </row>
    <row r="433" spans="13:15" x14ac:dyDescent="0.2">
      <c r="M433" s="35">
        <f t="shared" si="13"/>
        <v>0</v>
      </c>
      <c r="N433" s="37" t="str">
        <f t="shared" si="14"/>
        <v xml:space="preserve">           </v>
      </c>
      <c r="O433" s="38" t="s">
        <v>61</v>
      </c>
    </row>
    <row r="434" spans="13:15" x14ac:dyDescent="0.2">
      <c r="M434" s="35">
        <f t="shared" si="13"/>
        <v>0</v>
      </c>
      <c r="N434" s="37" t="str">
        <f t="shared" si="14"/>
        <v xml:space="preserve">           </v>
      </c>
      <c r="O434" s="38" t="s">
        <v>61</v>
      </c>
    </row>
    <row r="435" spans="13:15" x14ac:dyDescent="0.2">
      <c r="M435" s="35">
        <f t="shared" si="13"/>
        <v>0</v>
      </c>
      <c r="N435" s="37" t="str">
        <f t="shared" si="14"/>
        <v xml:space="preserve">           </v>
      </c>
      <c r="O435" s="38" t="s">
        <v>61</v>
      </c>
    </row>
    <row r="436" spans="13:15" x14ac:dyDescent="0.2">
      <c r="M436" s="35">
        <f t="shared" si="13"/>
        <v>0</v>
      </c>
      <c r="N436" s="37" t="str">
        <f t="shared" si="14"/>
        <v xml:space="preserve">           </v>
      </c>
      <c r="O436" s="38" t="s">
        <v>61</v>
      </c>
    </row>
    <row r="437" spans="13:15" x14ac:dyDescent="0.2">
      <c r="M437" s="35">
        <f t="shared" si="13"/>
        <v>0</v>
      </c>
      <c r="N437" s="37" t="str">
        <f t="shared" si="14"/>
        <v xml:space="preserve">           </v>
      </c>
      <c r="O437" s="38" t="s">
        <v>61</v>
      </c>
    </row>
    <row r="438" spans="13:15" x14ac:dyDescent="0.2">
      <c r="M438" s="35">
        <f t="shared" si="13"/>
        <v>0</v>
      </c>
      <c r="N438" s="37" t="str">
        <f t="shared" si="14"/>
        <v xml:space="preserve">           </v>
      </c>
      <c r="O438" s="38" t="s">
        <v>61</v>
      </c>
    </row>
    <row r="439" spans="13:15" x14ac:dyDescent="0.2">
      <c r="M439" s="35">
        <f t="shared" si="13"/>
        <v>0</v>
      </c>
      <c r="N439" s="37" t="str">
        <f t="shared" si="14"/>
        <v xml:space="preserve">           </v>
      </c>
      <c r="O439" s="38" t="s">
        <v>61</v>
      </c>
    </row>
    <row r="440" spans="13:15" x14ac:dyDescent="0.2">
      <c r="M440" s="35">
        <f t="shared" si="13"/>
        <v>0</v>
      </c>
      <c r="N440" s="37" t="str">
        <f t="shared" si="14"/>
        <v xml:space="preserve">           </v>
      </c>
      <c r="O440" s="38" t="s">
        <v>61</v>
      </c>
    </row>
    <row r="441" spans="13:15" x14ac:dyDescent="0.2">
      <c r="M441" s="35">
        <f t="shared" si="13"/>
        <v>0</v>
      </c>
      <c r="N441" s="37" t="str">
        <f t="shared" si="14"/>
        <v xml:space="preserve">           </v>
      </c>
      <c r="O441" s="38" t="s">
        <v>61</v>
      </c>
    </row>
    <row r="442" spans="13:15" x14ac:dyDescent="0.2">
      <c r="M442" s="35">
        <f t="shared" si="13"/>
        <v>0</v>
      </c>
      <c r="N442" s="37" t="str">
        <f t="shared" si="14"/>
        <v xml:space="preserve">           </v>
      </c>
      <c r="O442" s="38" t="s">
        <v>61</v>
      </c>
    </row>
    <row r="443" spans="13:15" x14ac:dyDescent="0.2">
      <c r="M443" s="35">
        <f t="shared" si="13"/>
        <v>0</v>
      </c>
      <c r="N443" s="37" t="str">
        <f t="shared" si="14"/>
        <v xml:space="preserve">           </v>
      </c>
      <c r="O443" s="38" t="s">
        <v>61</v>
      </c>
    </row>
    <row r="444" spans="13:15" x14ac:dyDescent="0.2">
      <c r="M444" s="35">
        <f t="shared" si="13"/>
        <v>0</v>
      </c>
      <c r="N444" s="37" t="str">
        <f t="shared" si="14"/>
        <v xml:space="preserve">           </v>
      </c>
      <c r="O444" s="38" t="s">
        <v>61</v>
      </c>
    </row>
    <row r="445" spans="13:15" x14ac:dyDescent="0.2">
      <c r="M445" s="35">
        <f t="shared" si="13"/>
        <v>0</v>
      </c>
      <c r="N445" s="37" t="str">
        <f t="shared" si="14"/>
        <v xml:space="preserve">           </v>
      </c>
      <c r="O445" s="38" t="s">
        <v>61</v>
      </c>
    </row>
    <row r="446" spans="13:15" x14ac:dyDescent="0.2">
      <c r="M446" s="35">
        <f t="shared" si="13"/>
        <v>0</v>
      </c>
      <c r="N446" s="37" t="str">
        <f t="shared" si="14"/>
        <v xml:space="preserve">           </v>
      </c>
      <c r="O446" s="38" t="s">
        <v>61</v>
      </c>
    </row>
    <row r="447" spans="13:15" x14ac:dyDescent="0.2">
      <c r="M447" s="35">
        <f t="shared" si="13"/>
        <v>0</v>
      </c>
      <c r="N447" s="37" t="str">
        <f t="shared" si="14"/>
        <v xml:space="preserve">           </v>
      </c>
      <c r="O447" s="38" t="s">
        <v>61</v>
      </c>
    </row>
    <row r="448" spans="13:15" x14ac:dyDescent="0.2">
      <c r="M448" s="35">
        <f t="shared" si="13"/>
        <v>0</v>
      </c>
      <c r="N448" s="37" t="str">
        <f t="shared" si="14"/>
        <v xml:space="preserve">           </v>
      </c>
      <c r="O448" s="38" t="s">
        <v>61</v>
      </c>
    </row>
    <row r="449" spans="13:15" x14ac:dyDescent="0.2">
      <c r="M449" s="35">
        <f t="shared" si="13"/>
        <v>0</v>
      </c>
      <c r="N449" s="37" t="str">
        <f t="shared" si="14"/>
        <v xml:space="preserve">           </v>
      </c>
      <c r="O449" s="38" t="s">
        <v>61</v>
      </c>
    </row>
    <row r="450" spans="13:15" x14ac:dyDescent="0.2">
      <c r="M450" s="35">
        <f t="shared" si="13"/>
        <v>0</v>
      </c>
      <c r="N450" s="37" t="str">
        <f t="shared" si="14"/>
        <v xml:space="preserve">           </v>
      </c>
      <c r="O450" s="38" t="s">
        <v>61</v>
      </c>
    </row>
    <row r="451" spans="13:15" x14ac:dyDescent="0.2">
      <c r="M451" s="35">
        <f t="shared" si="13"/>
        <v>0</v>
      </c>
      <c r="N451" s="37" t="str">
        <f t="shared" si="14"/>
        <v xml:space="preserve">           </v>
      </c>
      <c r="O451" s="38" t="s">
        <v>61</v>
      </c>
    </row>
    <row r="452" spans="13:15" x14ac:dyDescent="0.2">
      <c r="M452" s="35">
        <f t="shared" ref="M452:M515" si="15">SUM(C452:L452)</f>
        <v>0</v>
      </c>
      <c r="N452" s="37" t="str">
        <f t="shared" si="14"/>
        <v xml:space="preserve">           </v>
      </c>
      <c r="O452" s="38" t="s">
        <v>61</v>
      </c>
    </row>
    <row r="453" spans="13:15" x14ac:dyDescent="0.2">
      <c r="M453" s="35">
        <f t="shared" si="15"/>
        <v>0</v>
      </c>
      <c r="N453" s="37" t="str">
        <f t="shared" si="14"/>
        <v xml:space="preserve">           </v>
      </c>
      <c r="O453" s="38" t="s">
        <v>61</v>
      </c>
    </row>
    <row r="454" spans="13:15" x14ac:dyDescent="0.2">
      <c r="M454" s="35">
        <f t="shared" si="15"/>
        <v>0</v>
      </c>
      <c r="N454" s="37" t="str">
        <f t="shared" si="14"/>
        <v xml:space="preserve">           </v>
      </c>
      <c r="O454" s="38" t="s">
        <v>61</v>
      </c>
    </row>
    <row r="455" spans="13:15" x14ac:dyDescent="0.2">
      <c r="M455" s="35">
        <f t="shared" si="15"/>
        <v>0</v>
      </c>
      <c r="N455" s="37" t="str">
        <f t="shared" si="14"/>
        <v xml:space="preserve">           </v>
      </c>
      <c r="O455" s="38" t="s">
        <v>61</v>
      </c>
    </row>
    <row r="456" spans="13:15" x14ac:dyDescent="0.2">
      <c r="M456" s="35">
        <f t="shared" si="15"/>
        <v>0</v>
      </c>
      <c r="N456" s="37" t="str">
        <f t="shared" si="14"/>
        <v xml:space="preserve">           </v>
      </c>
      <c r="O456" s="38" t="s">
        <v>61</v>
      </c>
    </row>
    <row r="457" spans="13:15" x14ac:dyDescent="0.2">
      <c r="M457" s="35">
        <f t="shared" si="15"/>
        <v>0</v>
      </c>
      <c r="N457" s="37" t="str">
        <f t="shared" si="14"/>
        <v xml:space="preserve">           </v>
      </c>
      <c r="O457" s="38" t="s">
        <v>61</v>
      </c>
    </row>
    <row r="458" spans="13:15" x14ac:dyDescent="0.2">
      <c r="M458" s="35">
        <f t="shared" si="15"/>
        <v>0</v>
      </c>
      <c r="N458" s="37" t="str">
        <f t="shared" si="14"/>
        <v xml:space="preserve">           </v>
      </c>
      <c r="O458" s="38" t="s">
        <v>61</v>
      </c>
    </row>
    <row r="459" spans="13:15" x14ac:dyDescent="0.2">
      <c r="M459" s="35">
        <f t="shared" si="15"/>
        <v>0</v>
      </c>
      <c r="N459" s="37" t="str">
        <f t="shared" si="14"/>
        <v xml:space="preserve">           </v>
      </c>
      <c r="O459" s="38" t="s">
        <v>61</v>
      </c>
    </row>
    <row r="460" spans="13:15" x14ac:dyDescent="0.2">
      <c r="M460" s="35">
        <f t="shared" si="15"/>
        <v>0</v>
      </c>
      <c r="N460" s="37" t="str">
        <f t="shared" si="14"/>
        <v xml:space="preserve">           </v>
      </c>
      <c r="O460" s="38" t="s">
        <v>61</v>
      </c>
    </row>
    <row r="461" spans="13:15" x14ac:dyDescent="0.2">
      <c r="M461" s="35">
        <f t="shared" si="15"/>
        <v>0</v>
      </c>
      <c r="N461" s="37" t="str">
        <f t="shared" si="14"/>
        <v xml:space="preserve">           </v>
      </c>
      <c r="O461" s="38" t="s">
        <v>61</v>
      </c>
    </row>
    <row r="462" spans="13:15" x14ac:dyDescent="0.2">
      <c r="M462" s="35">
        <f t="shared" si="15"/>
        <v>0</v>
      </c>
      <c r="N462" s="37" t="str">
        <f t="shared" si="14"/>
        <v xml:space="preserve">           </v>
      </c>
      <c r="O462" s="38" t="s">
        <v>61</v>
      </c>
    </row>
    <row r="463" spans="13:15" x14ac:dyDescent="0.2">
      <c r="M463" s="35">
        <f t="shared" si="15"/>
        <v>0</v>
      </c>
      <c r="N463" s="37" t="str">
        <f t="shared" si="14"/>
        <v xml:space="preserve">           </v>
      </c>
      <c r="O463" s="38" t="s">
        <v>61</v>
      </c>
    </row>
    <row r="464" spans="13:15" x14ac:dyDescent="0.2">
      <c r="M464" s="35">
        <f t="shared" si="15"/>
        <v>0</v>
      </c>
      <c r="N464" s="37" t="str">
        <f t="shared" si="14"/>
        <v xml:space="preserve">           </v>
      </c>
      <c r="O464" s="38" t="s">
        <v>61</v>
      </c>
    </row>
    <row r="465" spans="13:15" x14ac:dyDescent="0.2">
      <c r="M465" s="35">
        <f t="shared" si="15"/>
        <v>0</v>
      </c>
      <c r="N465" s="37" t="str">
        <f t="shared" si="14"/>
        <v xml:space="preserve">           </v>
      </c>
      <c r="O465" s="38" t="s">
        <v>61</v>
      </c>
    </row>
    <row r="466" spans="13:15" x14ac:dyDescent="0.2">
      <c r="M466" s="35">
        <f t="shared" si="15"/>
        <v>0</v>
      </c>
      <c r="N466" s="37" t="str">
        <f t="shared" si="14"/>
        <v xml:space="preserve">           </v>
      </c>
      <c r="O466" s="38" t="s">
        <v>61</v>
      </c>
    </row>
    <row r="467" spans="13:15" x14ac:dyDescent="0.2">
      <c r="M467" s="35">
        <f t="shared" si="15"/>
        <v>0</v>
      </c>
      <c r="N467" s="37" t="str">
        <f t="shared" si="14"/>
        <v xml:space="preserve">           </v>
      </c>
      <c r="O467" s="38" t="s">
        <v>61</v>
      </c>
    </row>
    <row r="468" spans="13:15" x14ac:dyDescent="0.2">
      <c r="M468" s="35">
        <f t="shared" si="15"/>
        <v>0</v>
      </c>
      <c r="N468" s="37" t="str">
        <f t="shared" si="14"/>
        <v xml:space="preserve">           </v>
      </c>
      <c r="O468" s="38" t="s">
        <v>61</v>
      </c>
    </row>
    <row r="469" spans="13:15" x14ac:dyDescent="0.2">
      <c r="M469" s="35">
        <f t="shared" si="15"/>
        <v>0</v>
      </c>
      <c r="N469" s="37" t="str">
        <f t="shared" si="14"/>
        <v xml:space="preserve">           </v>
      </c>
      <c r="O469" s="38" t="s">
        <v>61</v>
      </c>
    </row>
    <row r="470" spans="13:15" x14ac:dyDescent="0.2">
      <c r="M470" s="35">
        <f t="shared" si="15"/>
        <v>0</v>
      </c>
      <c r="N470" s="37" t="str">
        <f t="shared" si="14"/>
        <v xml:space="preserve">           </v>
      </c>
      <c r="O470" s="38" t="s">
        <v>61</v>
      </c>
    </row>
    <row r="471" spans="13:15" x14ac:dyDescent="0.2">
      <c r="M471" s="35">
        <f t="shared" si="15"/>
        <v>0</v>
      </c>
      <c r="N471" s="37" t="str">
        <f t="shared" si="14"/>
        <v xml:space="preserve">           </v>
      </c>
      <c r="O471" s="38" t="s">
        <v>61</v>
      </c>
    </row>
    <row r="472" spans="13:15" x14ac:dyDescent="0.2">
      <c r="M472" s="35">
        <f t="shared" si="15"/>
        <v>0</v>
      </c>
      <c r="N472" s="37" t="str">
        <f t="shared" si="14"/>
        <v xml:space="preserve">           </v>
      </c>
      <c r="O472" s="38" t="s">
        <v>61</v>
      </c>
    </row>
    <row r="473" spans="13:15" x14ac:dyDescent="0.2">
      <c r="M473" s="35">
        <f t="shared" si="15"/>
        <v>0</v>
      </c>
      <c r="N473" s="37" t="str">
        <f t="shared" si="14"/>
        <v xml:space="preserve">           </v>
      </c>
      <c r="O473" s="38" t="s">
        <v>61</v>
      </c>
    </row>
    <row r="474" spans="13:15" x14ac:dyDescent="0.2">
      <c r="M474" s="35">
        <f t="shared" si="15"/>
        <v>0</v>
      </c>
      <c r="N474" s="37" t="str">
        <f t="shared" si="14"/>
        <v xml:space="preserve">           </v>
      </c>
      <c r="O474" s="38" t="s">
        <v>61</v>
      </c>
    </row>
    <row r="475" spans="13:15" x14ac:dyDescent="0.2">
      <c r="M475" s="35">
        <f t="shared" si="15"/>
        <v>0</v>
      </c>
      <c r="N475" s="37" t="str">
        <f t="shared" si="14"/>
        <v xml:space="preserve">           </v>
      </c>
      <c r="O475" s="38" t="s">
        <v>61</v>
      </c>
    </row>
    <row r="476" spans="13:15" x14ac:dyDescent="0.2">
      <c r="M476" s="35">
        <f t="shared" si="15"/>
        <v>0</v>
      </c>
      <c r="N476" s="37" t="str">
        <f t="shared" si="14"/>
        <v xml:space="preserve">           </v>
      </c>
      <c r="O476" s="38" t="s">
        <v>61</v>
      </c>
    </row>
    <row r="477" spans="13:15" x14ac:dyDescent="0.2">
      <c r="M477" s="35">
        <f t="shared" si="15"/>
        <v>0</v>
      </c>
      <c r="N477" s="37" t="str">
        <f t="shared" si="14"/>
        <v xml:space="preserve">           </v>
      </c>
      <c r="O477" s="38" t="s">
        <v>61</v>
      </c>
    </row>
    <row r="478" spans="13:15" x14ac:dyDescent="0.2">
      <c r="M478" s="35">
        <f t="shared" si="15"/>
        <v>0</v>
      </c>
      <c r="N478" s="37" t="str">
        <f t="shared" si="14"/>
        <v xml:space="preserve">           </v>
      </c>
      <c r="O478" s="38" t="s">
        <v>61</v>
      </c>
    </row>
    <row r="479" spans="13:15" x14ac:dyDescent="0.2">
      <c r="M479" s="35">
        <f t="shared" si="15"/>
        <v>0</v>
      </c>
      <c r="N479" s="37" t="str">
        <f t="shared" si="14"/>
        <v xml:space="preserve">           </v>
      </c>
      <c r="O479" s="38" t="s">
        <v>61</v>
      </c>
    </row>
    <row r="480" spans="13:15" x14ac:dyDescent="0.2">
      <c r="M480" s="35">
        <f t="shared" si="15"/>
        <v>0</v>
      </c>
      <c r="N480" s="37" t="str">
        <f t="shared" ref="N480:N543" si="16">CONCATENATE(A480," ",B480," ",C480," ",D480," ",E480," ",F480," ",G480," ",H480," ",I480," ",J480," ",K480," ",L480)</f>
        <v xml:space="preserve">           </v>
      </c>
      <c r="O480" s="38" t="s">
        <v>61</v>
      </c>
    </row>
    <row r="481" spans="13:15" x14ac:dyDescent="0.2">
      <c r="M481" s="35">
        <f t="shared" si="15"/>
        <v>0</v>
      </c>
      <c r="N481" s="37" t="str">
        <f t="shared" si="16"/>
        <v xml:space="preserve">           </v>
      </c>
      <c r="O481" s="38" t="s">
        <v>61</v>
      </c>
    </row>
    <row r="482" spans="13:15" x14ac:dyDescent="0.2">
      <c r="M482" s="35">
        <f t="shared" si="15"/>
        <v>0</v>
      </c>
      <c r="N482" s="37" t="str">
        <f t="shared" si="16"/>
        <v xml:space="preserve">           </v>
      </c>
      <c r="O482" s="38" t="s">
        <v>61</v>
      </c>
    </row>
    <row r="483" spans="13:15" x14ac:dyDescent="0.2">
      <c r="M483" s="35">
        <f t="shared" si="15"/>
        <v>0</v>
      </c>
      <c r="N483" s="37" t="str">
        <f t="shared" si="16"/>
        <v xml:space="preserve">           </v>
      </c>
      <c r="O483" s="38" t="s">
        <v>61</v>
      </c>
    </row>
    <row r="484" spans="13:15" x14ac:dyDescent="0.2">
      <c r="M484" s="35">
        <f t="shared" si="15"/>
        <v>0</v>
      </c>
      <c r="N484" s="37" t="str">
        <f t="shared" si="16"/>
        <v xml:space="preserve">           </v>
      </c>
      <c r="O484" s="38" t="s">
        <v>61</v>
      </c>
    </row>
    <row r="485" spans="13:15" x14ac:dyDescent="0.2">
      <c r="M485" s="35">
        <f t="shared" si="15"/>
        <v>0</v>
      </c>
      <c r="N485" s="37" t="str">
        <f t="shared" si="16"/>
        <v xml:space="preserve">           </v>
      </c>
      <c r="O485" s="38" t="s">
        <v>61</v>
      </c>
    </row>
    <row r="486" spans="13:15" x14ac:dyDescent="0.2">
      <c r="M486" s="35">
        <f t="shared" si="15"/>
        <v>0</v>
      </c>
      <c r="N486" s="37" t="str">
        <f t="shared" si="16"/>
        <v xml:space="preserve">           </v>
      </c>
      <c r="O486" s="38" t="s">
        <v>61</v>
      </c>
    </row>
    <row r="487" spans="13:15" x14ac:dyDescent="0.2">
      <c r="M487" s="35">
        <f t="shared" si="15"/>
        <v>0</v>
      </c>
      <c r="N487" s="37" t="str">
        <f t="shared" si="16"/>
        <v xml:space="preserve">           </v>
      </c>
      <c r="O487" s="38" t="s">
        <v>61</v>
      </c>
    </row>
    <row r="488" spans="13:15" x14ac:dyDescent="0.2">
      <c r="M488" s="35">
        <f t="shared" si="15"/>
        <v>0</v>
      </c>
      <c r="N488" s="37" t="str">
        <f t="shared" si="16"/>
        <v xml:space="preserve">           </v>
      </c>
      <c r="O488" s="38" t="s">
        <v>61</v>
      </c>
    </row>
    <row r="489" spans="13:15" x14ac:dyDescent="0.2">
      <c r="M489" s="35">
        <f t="shared" si="15"/>
        <v>0</v>
      </c>
      <c r="N489" s="37" t="str">
        <f t="shared" si="16"/>
        <v xml:space="preserve">           </v>
      </c>
      <c r="O489" s="38" t="s">
        <v>61</v>
      </c>
    </row>
    <row r="490" spans="13:15" x14ac:dyDescent="0.2">
      <c r="M490" s="35">
        <f t="shared" si="15"/>
        <v>0</v>
      </c>
      <c r="N490" s="37" t="str">
        <f t="shared" si="16"/>
        <v xml:space="preserve">           </v>
      </c>
      <c r="O490" s="38" t="s">
        <v>61</v>
      </c>
    </row>
    <row r="491" spans="13:15" x14ac:dyDescent="0.2">
      <c r="M491" s="35">
        <f t="shared" si="15"/>
        <v>0</v>
      </c>
      <c r="N491" s="37" t="str">
        <f t="shared" si="16"/>
        <v xml:space="preserve">           </v>
      </c>
      <c r="O491" s="38" t="s">
        <v>61</v>
      </c>
    </row>
    <row r="492" spans="13:15" x14ac:dyDescent="0.2">
      <c r="M492" s="35">
        <f t="shared" si="15"/>
        <v>0</v>
      </c>
      <c r="N492" s="37" t="str">
        <f t="shared" si="16"/>
        <v xml:space="preserve">           </v>
      </c>
      <c r="O492" s="38" t="s">
        <v>61</v>
      </c>
    </row>
    <row r="493" spans="13:15" x14ac:dyDescent="0.2">
      <c r="M493" s="35">
        <f t="shared" si="15"/>
        <v>0</v>
      </c>
      <c r="N493" s="37" t="str">
        <f t="shared" si="16"/>
        <v xml:space="preserve">           </v>
      </c>
      <c r="O493" s="38" t="s">
        <v>61</v>
      </c>
    </row>
    <row r="494" spans="13:15" x14ac:dyDescent="0.2">
      <c r="M494" s="35">
        <f t="shared" si="15"/>
        <v>0</v>
      </c>
      <c r="N494" s="37" t="str">
        <f t="shared" si="16"/>
        <v xml:space="preserve">           </v>
      </c>
      <c r="O494" s="38" t="s">
        <v>61</v>
      </c>
    </row>
    <row r="495" spans="13:15" x14ac:dyDescent="0.2">
      <c r="M495" s="35">
        <f t="shared" si="15"/>
        <v>0</v>
      </c>
      <c r="N495" s="37" t="str">
        <f t="shared" si="16"/>
        <v xml:space="preserve">           </v>
      </c>
      <c r="O495" s="38" t="s">
        <v>61</v>
      </c>
    </row>
    <row r="496" spans="13:15" x14ac:dyDescent="0.2">
      <c r="M496" s="35">
        <f t="shared" si="15"/>
        <v>0</v>
      </c>
      <c r="N496" s="37" t="str">
        <f t="shared" si="16"/>
        <v xml:space="preserve">           </v>
      </c>
      <c r="O496" s="38" t="s">
        <v>61</v>
      </c>
    </row>
    <row r="497" spans="13:15" x14ac:dyDescent="0.2">
      <c r="M497" s="35">
        <f t="shared" si="15"/>
        <v>0</v>
      </c>
      <c r="N497" s="37" t="str">
        <f t="shared" si="16"/>
        <v xml:space="preserve">           </v>
      </c>
      <c r="O497" s="38" t="s">
        <v>61</v>
      </c>
    </row>
    <row r="498" spans="13:15" x14ac:dyDescent="0.2">
      <c r="M498" s="35">
        <f t="shared" si="15"/>
        <v>0</v>
      </c>
      <c r="N498" s="37" t="str">
        <f t="shared" si="16"/>
        <v xml:space="preserve">           </v>
      </c>
      <c r="O498" s="38" t="s">
        <v>61</v>
      </c>
    </row>
    <row r="499" spans="13:15" x14ac:dyDescent="0.2">
      <c r="M499" s="35">
        <f t="shared" si="15"/>
        <v>0</v>
      </c>
      <c r="N499" s="37" t="str">
        <f t="shared" si="16"/>
        <v xml:space="preserve">           </v>
      </c>
      <c r="O499" s="38" t="s">
        <v>61</v>
      </c>
    </row>
    <row r="500" spans="13:15" x14ac:dyDescent="0.2">
      <c r="M500" s="35">
        <f t="shared" si="15"/>
        <v>0</v>
      </c>
      <c r="N500" s="37" t="str">
        <f t="shared" si="16"/>
        <v xml:space="preserve">           </v>
      </c>
      <c r="O500" s="38" t="s">
        <v>61</v>
      </c>
    </row>
    <row r="501" spans="13:15" x14ac:dyDescent="0.2">
      <c r="M501" s="35">
        <f t="shared" si="15"/>
        <v>0</v>
      </c>
      <c r="N501" s="37" t="str">
        <f t="shared" si="16"/>
        <v xml:space="preserve">           </v>
      </c>
      <c r="O501" s="38" t="s">
        <v>61</v>
      </c>
    </row>
    <row r="502" spans="13:15" x14ac:dyDescent="0.2">
      <c r="M502" s="35">
        <f t="shared" si="15"/>
        <v>0</v>
      </c>
      <c r="N502" s="37" t="str">
        <f t="shared" si="16"/>
        <v xml:space="preserve">           </v>
      </c>
      <c r="O502" s="38" t="s">
        <v>61</v>
      </c>
    </row>
    <row r="503" spans="13:15" x14ac:dyDescent="0.2">
      <c r="M503" s="35">
        <f t="shared" si="15"/>
        <v>0</v>
      </c>
      <c r="N503" s="37" t="str">
        <f t="shared" si="16"/>
        <v xml:space="preserve">           </v>
      </c>
      <c r="O503" s="38" t="s">
        <v>61</v>
      </c>
    </row>
    <row r="504" spans="13:15" x14ac:dyDescent="0.2">
      <c r="M504" s="35">
        <f t="shared" si="15"/>
        <v>0</v>
      </c>
      <c r="N504" s="37" t="str">
        <f t="shared" si="16"/>
        <v xml:space="preserve">           </v>
      </c>
      <c r="O504" s="38" t="s">
        <v>61</v>
      </c>
    </row>
    <row r="505" spans="13:15" x14ac:dyDescent="0.2">
      <c r="M505" s="35">
        <f t="shared" si="15"/>
        <v>0</v>
      </c>
      <c r="N505" s="37" t="str">
        <f t="shared" si="16"/>
        <v xml:space="preserve">           </v>
      </c>
      <c r="O505" s="38" t="s">
        <v>61</v>
      </c>
    </row>
    <row r="506" spans="13:15" x14ac:dyDescent="0.2">
      <c r="M506" s="35">
        <f t="shared" si="15"/>
        <v>0</v>
      </c>
      <c r="N506" s="37" t="str">
        <f t="shared" si="16"/>
        <v xml:space="preserve">           </v>
      </c>
      <c r="O506" s="38" t="s">
        <v>61</v>
      </c>
    </row>
    <row r="507" spans="13:15" x14ac:dyDescent="0.2">
      <c r="M507" s="35">
        <f t="shared" si="15"/>
        <v>0</v>
      </c>
      <c r="N507" s="37" t="str">
        <f t="shared" si="16"/>
        <v xml:space="preserve">           </v>
      </c>
      <c r="O507" s="38" t="s">
        <v>61</v>
      </c>
    </row>
    <row r="508" spans="13:15" x14ac:dyDescent="0.2">
      <c r="M508" s="35">
        <f t="shared" si="15"/>
        <v>0</v>
      </c>
      <c r="N508" s="37" t="str">
        <f t="shared" si="16"/>
        <v xml:space="preserve">           </v>
      </c>
      <c r="O508" s="38" t="s">
        <v>61</v>
      </c>
    </row>
    <row r="509" spans="13:15" x14ac:dyDescent="0.2">
      <c r="M509" s="35">
        <f t="shared" si="15"/>
        <v>0</v>
      </c>
      <c r="N509" s="37" t="str">
        <f t="shared" si="16"/>
        <v xml:space="preserve">           </v>
      </c>
      <c r="O509" s="38" t="s">
        <v>61</v>
      </c>
    </row>
    <row r="510" spans="13:15" x14ac:dyDescent="0.2">
      <c r="M510" s="35">
        <f t="shared" si="15"/>
        <v>0</v>
      </c>
      <c r="N510" s="37" t="str">
        <f t="shared" si="16"/>
        <v xml:space="preserve">           </v>
      </c>
      <c r="O510" s="38" t="s">
        <v>61</v>
      </c>
    </row>
    <row r="511" spans="13:15" x14ac:dyDescent="0.2">
      <c r="M511" s="35">
        <f t="shared" si="15"/>
        <v>0</v>
      </c>
      <c r="N511" s="37" t="str">
        <f t="shared" si="16"/>
        <v xml:space="preserve">           </v>
      </c>
      <c r="O511" s="38" t="s">
        <v>61</v>
      </c>
    </row>
    <row r="512" spans="13:15" x14ac:dyDescent="0.2">
      <c r="M512" s="35">
        <f t="shared" si="15"/>
        <v>0</v>
      </c>
      <c r="N512" s="37" t="str">
        <f t="shared" si="16"/>
        <v xml:space="preserve">           </v>
      </c>
      <c r="O512" s="38" t="s">
        <v>61</v>
      </c>
    </row>
    <row r="513" spans="13:15" x14ac:dyDescent="0.2">
      <c r="M513" s="35">
        <f t="shared" si="15"/>
        <v>0</v>
      </c>
      <c r="N513" s="37" t="str">
        <f t="shared" si="16"/>
        <v xml:space="preserve">           </v>
      </c>
      <c r="O513" s="38" t="s">
        <v>61</v>
      </c>
    </row>
    <row r="514" spans="13:15" x14ac:dyDescent="0.2">
      <c r="M514" s="35">
        <f t="shared" si="15"/>
        <v>0</v>
      </c>
      <c r="N514" s="37" t="str">
        <f t="shared" si="16"/>
        <v xml:space="preserve">           </v>
      </c>
      <c r="O514" s="38" t="s">
        <v>61</v>
      </c>
    </row>
    <row r="515" spans="13:15" x14ac:dyDescent="0.2">
      <c r="M515" s="35">
        <f t="shared" si="15"/>
        <v>0</v>
      </c>
      <c r="N515" s="37" t="str">
        <f t="shared" si="16"/>
        <v xml:space="preserve">           </v>
      </c>
      <c r="O515" s="38" t="s">
        <v>61</v>
      </c>
    </row>
    <row r="516" spans="13:15" x14ac:dyDescent="0.2">
      <c r="M516" s="35">
        <f t="shared" ref="M516:M579" si="17">SUM(C516:L516)</f>
        <v>0</v>
      </c>
      <c r="N516" s="37" t="str">
        <f t="shared" si="16"/>
        <v xml:space="preserve">           </v>
      </c>
      <c r="O516" s="38" t="s">
        <v>61</v>
      </c>
    </row>
    <row r="517" spans="13:15" x14ac:dyDescent="0.2">
      <c r="M517" s="35">
        <f t="shared" si="17"/>
        <v>0</v>
      </c>
      <c r="N517" s="37" t="str">
        <f t="shared" si="16"/>
        <v xml:space="preserve">           </v>
      </c>
      <c r="O517" s="38" t="s">
        <v>61</v>
      </c>
    </row>
    <row r="518" spans="13:15" x14ac:dyDescent="0.2">
      <c r="M518" s="35">
        <f t="shared" si="17"/>
        <v>0</v>
      </c>
      <c r="N518" s="37" t="str">
        <f t="shared" si="16"/>
        <v xml:space="preserve">           </v>
      </c>
      <c r="O518" s="38" t="s">
        <v>61</v>
      </c>
    </row>
    <row r="519" spans="13:15" x14ac:dyDescent="0.2">
      <c r="M519" s="35">
        <f t="shared" si="17"/>
        <v>0</v>
      </c>
      <c r="N519" s="37" t="str">
        <f t="shared" si="16"/>
        <v xml:space="preserve">           </v>
      </c>
      <c r="O519" s="38" t="s">
        <v>61</v>
      </c>
    </row>
    <row r="520" spans="13:15" x14ac:dyDescent="0.2">
      <c r="M520" s="35">
        <f t="shared" si="17"/>
        <v>0</v>
      </c>
      <c r="N520" s="37" t="str">
        <f t="shared" si="16"/>
        <v xml:space="preserve">           </v>
      </c>
      <c r="O520" s="38" t="s">
        <v>61</v>
      </c>
    </row>
    <row r="521" spans="13:15" x14ac:dyDescent="0.2">
      <c r="M521" s="35">
        <f t="shared" si="17"/>
        <v>0</v>
      </c>
      <c r="N521" s="37" t="str">
        <f t="shared" si="16"/>
        <v xml:space="preserve">           </v>
      </c>
      <c r="O521" s="38" t="s">
        <v>61</v>
      </c>
    </row>
    <row r="522" spans="13:15" x14ac:dyDescent="0.2">
      <c r="M522" s="35">
        <f t="shared" si="17"/>
        <v>0</v>
      </c>
      <c r="N522" s="37" t="str">
        <f t="shared" si="16"/>
        <v xml:space="preserve">           </v>
      </c>
      <c r="O522" s="38" t="s">
        <v>61</v>
      </c>
    </row>
    <row r="523" spans="13:15" x14ac:dyDescent="0.2">
      <c r="M523" s="35">
        <f t="shared" si="17"/>
        <v>0</v>
      </c>
      <c r="N523" s="37" t="str">
        <f t="shared" si="16"/>
        <v xml:space="preserve">           </v>
      </c>
      <c r="O523" s="38" t="s">
        <v>61</v>
      </c>
    </row>
    <row r="524" spans="13:15" x14ac:dyDescent="0.2">
      <c r="M524" s="35">
        <f t="shared" si="17"/>
        <v>0</v>
      </c>
      <c r="N524" s="37" t="str">
        <f t="shared" si="16"/>
        <v xml:space="preserve">           </v>
      </c>
      <c r="O524" s="38" t="s">
        <v>61</v>
      </c>
    </row>
    <row r="525" spans="13:15" x14ac:dyDescent="0.2">
      <c r="M525" s="35">
        <f t="shared" si="17"/>
        <v>0</v>
      </c>
      <c r="N525" s="37" t="str">
        <f t="shared" si="16"/>
        <v xml:space="preserve">           </v>
      </c>
      <c r="O525" s="38" t="s">
        <v>61</v>
      </c>
    </row>
    <row r="526" spans="13:15" x14ac:dyDescent="0.2">
      <c r="M526" s="35">
        <f t="shared" si="17"/>
        <v>0</v>
      </c>
      <c r="N526" s="37" t="str">
        <f t="shared" si="16"/>
        <v xml:space="preserve">           </v>
      </c>
      <c r="O526" s="38" t="s">
        <v>61</v>
      </c>
    </row>
    <row r="527" spans="13:15" x14ac:dyDescent="0.2">
      <c r="M527" s="35">
        <f t="shared" si="17"/>
        <v>0</v>
      </c>
      <c r="N527" s="37" t="str">
        <f t="shared" si="16"/>
        <v xml:space="preserve">           </v>
      </c>
      <c r="O527" s="38" t="s">
        <v>61</v>
      </c>
    </row>
    <row r="528" spans="13:15" x14ac:dyDescent="0.2">
      <c r="M528" s="35">
        <f t="shared" si="17"/>
        <v>0</v>
      </c>
      <c r="N528" s="37" t="str">
        <f t="shared" si="16"/>
        <v xml:space="preserve">           </v>
      </c>
      <c r="O528" s="38" t="s">
        <v>61</v>
      </c>
    </row>
    <row r="529" spans="13:15" x14ac:dyDescent="0.2">
      <c r="M529" s="35">
        <f t="shared" si="17"/>
        <v>0</v>
      </c>
      <c r="N529" s="37" t="str">
        <f t="shared" si="16"/>
        <v xml:space="preserve">           </v>
      </c>
      <c r="O529" s="38" t="s">
        <v>61</v>
      </c>
    </row>
    <row r="530" spans="13:15" x14ac:dyDescent="0.2">
      <c r="M530" s="35">
        <f t="shared" si="17"/>
        <v>0</v>
      </c>
      <c r="N530" s="37" t="str">
        <f t="shared" si="16"/>
        <v xml:space="preserve">           </v>
      </c>
      <c r="O530" s="38" t="s">
        <v>61</v>
      </c>
    </row>
    <row r="531" spans="13:15" x14ac:dyDescent="0.2">
      <c r="M531" s="35">
        <f t="shared" si="17"/>
        <v>0</v>
      </c>
      <c r="N531" s="37" t="str">
        <f t="shared" si="16"/>
        <v xml:space="preserve">           </v>
      </c>
      <c r="O531" s="38" t="s">
        <v>61</v>
      </c>
    </row>
    <row r="532" spans="13:15" x14ac:dyDescent="0.2">
      <c r="M532" s="35">
        <f t="shared" si="17"/>
        <v>0</v>
      </c>
      <c r="N532" s="37" t="str">
        <f t="shared" si="16"/>
        <v xml:space="preserve">           </v>
      </c>
      <c r="O532" s="38" t="s">
        <v>61</v>
      </c>
    </row>
    <row r="533" spans="13:15" x14ac:dyDescent="0.2">
      <c r="M533" s="35">
        <f t="shared" si="17"/>
        <v>0</v>
      </c>
      <c r="N533" s="37" t="str">
        <f t="shared" si="16"/>
        <v xml:space="preserve">           </v>
      </c>
      <c r="O533" s="38" t="s">
        <v>61</v>
      </c>
    </row>
    <row r="534" spans="13:15" x14ac:dyDescent="0.2">
      <c r="M534" s="35">
        <f t="shared" si="17"/>
        <v>0</v>
      </c>
      <c r="N534" s="37" t="str">
        <f t="shared" si="16"/>
        <v xml:space="preserve">           </v>
      </c>
      <c r="O534" s="38" t="s">
        <v>61</v>
      </c>
    </row>
    <row r="535" spans="13:15" x14ac:dyDescent="0.2">
      <c r="M535" s="35">
        <f t="shared" si="17"/>
        <v>0</v>
      </c>
      <c r="N535" s="37" t="str">
        <f t="shared" si="16"/>
        <v xml:space="preserve">           </v>
      </c>
      <c r="O535" s="38" t="s">
        <v>61</v>
      </c>
    </row>
    <row r="536" spans="13:15" x14ac:dyDescent="0.2">
      <c r="M536" s="35">
        <f t="shared" si="17"/>
        <v>0</v>
      </c>
      <c r="N536" s="37" t="str">
        <f t="shared" si="16"/>
        <v xml:space="preserve">           </v>
      </c>
      <c r="O536" s="38" t="s">
        <v>61</v>
      </c>
    </row>
    <row r="537" spans="13:15" x14ac:dyDescent="0.2">
      <c r="M537" s="35">
        <f t="shared" si="17"/>
        <v>0</v>
      </c>
      <c r="N537" s="37" t="str">
        <f t="shared" si="16"/>
        <v xml:space="preserve">           </v>
      </c>
      <c r="O537" s="38" t="s">
        <v>61</v>
      </c>
    </row>
    <row r="538" spans="13:15" x14ac:dyDescent="0.2">
      <c r="M538" s="35">
        <f t="shared" si="17"/>
        <v>0</v>
      </c>
      <c r="N538" s="37" t="str">
        <f t="shared" si="16"/>
        <v xml:space="preserve">           </v>
      </c>
      <c r="O538" s="38" t="s">
        <v>61</v>
      </c>
    </row>
    <row r="539" spans="13:15" x14ac:dyDescent="0.2">
      <c r="M539" s="35">
        <f t="shared" si="17"/>
        <v>0</v>
      </c>
      <c r="N539" s="37" t="str">
        <f t="shared" si="16"/>
        <v xml:space="preserve">           </v>
      </c>
      <c r="O539" s="38" t="s">
        <v>61</v>
      </c>
    </row>
    <row r="540" spans="13:15" x14ac:dyDescent="0.2">
      <c r="M540" s="35">
        <f t="shared" si="17"/>
        <v>0</v>
      </c>
      <c r="N540" s="37" t="str">
        <f t="shared" si="16"/>
        <v xml:space="preserve">           </v>
      </c>
      <c r="O540" s="38" t="s">
        <v>61</v>
      </c>
    </row>
    <row r="541" spans="13:15" x14ac:dyDescent="0.2">
      <c r="M541" s="35">
        <f t="shared" si="17"/>
        <v>0</v>
      </c>
      <c r="N541" s="37" t="str">
        <f t="shared" si="16"/>
        <v xml:space="preserve">           </v>
      </c>
      <c r="O541" s="38" t="s">
        <v>61</v>
      </c>
    </row>
    <row r="542" spans="13:15" x14ac:dyDescent="0.2">
      <c r="M542" s="35">
        <f t="shared" si="17"/>
        <v>0</v>
      </c>
      <c r="N542" s="37" t="str">
        <f t="shared" si="16"/>
        <v xml:space="preserve">           </v>
      </c>
      <c r="O542" s="38" t="s">
        <v>61</v>
      </c>
    </row>
    <row r="543" spans="13:15" x14ac:dyDescent="0.2">
      <c r="M543" s="35">
        <f t="shared" si="17"/>
        <v>0</v>
      </c>
      <c r="N543" s="37" t="str">
        <f t="shared" si="16"/>
        <v xml:space="preserve">           </v>
      </c>
      <c r="O543" s="38" t="s">
        <v>61</v>
      </c>
    </row>
    <row r="544" spans="13:15" x14ac:dyDescent="0.2">
      <c r="M544" s="35">
        <f t="shared" si="17"/>
        <v>0</v>
      </c>
      <c r="N544" s="37" t="str">
        <f t="shared" ref="N544:N607" si="18">CONCATENATE(A544," ",B544," ",C544," ",D544," ",E544," ",F544," ",G544," ",H544," ",I544," ",J544," ",K544," ",L544)</f>
        <v xml:space="preserve">           </v>
      </c>
      <c r="O544" s="38" t="s">
        <v>61</v>
      </c>
    </row>
    <row r="545" spans="13:15" x14ac:dyDescent="0.2">
      <c r="M545" s="35">
        <f t="shared" si="17"/>
        <v>0</v>
      </c>
      <c r="N545" s="37" t="str">
        <f t="shared" si="18"/>
        <v xml:space="preserve">           </v>
      </c>
      <c r="O545" s="38" t="s">
        <v>61</v>
      </c>
    </row>
    <row r="546" spans="13:15" x14ac:dyDescent="0.2">
      <c r="M546" s="35">
        <f t="shared" si="17"/>
        <v>0</v>
      </c>
      <c r="N546" s="37" t="str">
        <f t="shared" si="18"/>
        <v xml:space="preserve">           </v>
      </c>
      <c r="O546" s="38" t="s">
        <v>61</v>
      </c>
    </row>
    <row r="547" spans="13:15" x14ac:dyDescent="0.2">
      <c r="M547" s="35">
        <f t="shared" si="17"/>
        <v>0</v>
      </c>
      <c r="N547" s="37" t="str">
        <f t="shared" si="18"/>
        <v xml:space="preserve">           </v>
      </c>
      <c r="O547" s="38" t="s">
        <v>61</v>
      </c>
    </row>
    <row r="548" spans="13:15" x14ac:dyDescent="0.2">
      <c r="M548" s="35">
        <f t="shared" si="17"/>
        <v>0</v>
      </c>
      <c r="N548" s="37" t="str">
        <f t="shared" si="18"/>
        <v xml:space="preserve">           </v>
      </c>
      <c r="O548" s="38" t="s">
        <v>61</v>
      </c>
    </row>
    <row r="549" spans="13:15" x14ac:dyDescent="0.2">
      <c r="M549" s="35">
        <f t="shared" si="17"/>
        <v>0</v>
      </c>
      <c r="N549" s="37" t="str">
        <f t="shared" si="18"/>
        <v xml:space="preserve">           </v>
      </c>
      <c r="O549" s="38" t="s">
        <v>61</v>
      </c>
    </row>
    <row r="550" spans="13:15" x14ac:dyDescent="0.2">
      <c r="M550" s="35">
        <f t="shared" si="17"/>
        <v>0</v>
      </c>
      <c r="N550" s="37" t="str">
        <f t="shared" si="18"/>
        <v xml:space="preserve">           </v>
      </c>
      <c r="O550" s="38" t="s">
        <v>61</v>
      </c>
    </row>
    <row r="551" spans="13:15" x14ac:dyDescent="0.2">
      <c r="M551" s="35">
        <f t="shared" si="17"/>
        <v>0</v>
      </c>
      <c r="N551" s="37" t="str">
        <f t="shared" si="18"/>
        <v xml:space="preserve">           </v>
      </c>
      <c r="O551" s="38" t="s">
        <v>61</v>
      </c>
    </row>
    <row r="552" spans="13:15" x14ac:dyDescent="0.2">
      <c r="M552" s="35">
        <f t="shared" si="17"/>
        <v>0</v>
      </c>
      <c r="N552" s="37" t="str">
        <f t="shared" si="18"/>
        <v xml:space="preserve">           </v>
      </c>
      <c r="O552" s="38" t="s">
        <v>61</v>
      </c>
    </row>
    <row r="553" spans="13:15" x14ac:dyDescent="0.2">
      <c r="M553" s="35">
        <f t="shared" si="17"/>
        <v>0</v>
      </c>
      <c r="N553" s="37" t="str">
        <f t="shared" si="18"/>
        <v xml:space="preserve">           </v>
      </c>
      <c r="O553" s="38" t="s">
        <v>61</v>
      </c>
    </row>
    <row r="554" spans="13:15" x14ac:dyDescent="0.2">
      <c r="M554" s="35">
        <f t="shared" si="17"/>
        <v>0</v>
      </c>
      <c r="N554" s="37" t="str">
        <f t="shared" si="18"/>
        <v xml:space="preserve">           </v>
      </c>
      <c r="O554" s="38" t="s">
        <v>61</v>
      </c>
    </row>
    <row r="555" spans="13:15" x14ac:dyDescent="0.2">
      <c r="M555" s="35">
        <f t="shared" si="17"/>
        <v>0</v>
      </c>
      <c r="N555" s="37" t="str">
        <f t="shared" si="18"/>
        <v xml:space="preserve">           </v>
      </c>
      <c r="O555" s="38" t="s">
        <v>61</v>
      </c>
    </row>
    <row r="556" spans="13:15" x14ac:dyDescent="0.2">
      <c r="M556" s="35">
        <f t="shared" si="17"/>
        <v>0</v>
      </c>
      <c r="N556" s="37" t="str">
        <f t="shared" si="18"/>
        <v xml:space="preserve">           </v>
      </c>
      <c r="O556" s="38" t="s">
        <v>61</v>
      </c>
    </row>
    <row r="557" spans="13:15" x14ac:dyDescent="0.2">
      <c r="M557" s="35">
        <f t="shared" si="17"/>
        <v>0</v>
      </c>
      <c r="N557" s="37" t="str">
        <f t="shared" si="18"/>
        <v xml:space="preserve">           </v>
      </c>
      <c r="O557" s="38" t="s">
        <v>61</v>
      </c>
    </row>
    <row r="558" spans="13:15" x14ac:dyDescent="0.2">
      <c r="M558" s="35">
        <f t="shared" si="17"/>
        <v>0</v>
      </c>
      <c r="N558" s="37" t="str">
        <f t="shared" si="18"/>
        <v xml:space="preserve">           </v>
      </c>
      <c r="O558" s="38" t="s">
        <v>61</v>
      </c>
    </row>
    <row r="559" spans="13:15" x14ac:dyDescent="0.2">
      <c r="M559" s="35">
        <f t="shared" si="17"/>
        <v>0</v>
      </c>
      <c r="N559" s="37" t="str">
        <f t="shared" si="18"/>
        <v xml:space="preserve">           </v>
      </c>
      <c r="O559" s="38" t="s">
        <v>61</v>
      </c>
    </row>
    <row r="560" spans="13:15" x14ac:dyDescent="0.2">
      <c r="M560" s="35">
        <f t="shared" si="17"/>
        <v>0</v>
      </c>
      <c r="N560" s="37" t="str">
        <f t="shared" si="18"/>
        <v xml:space="preserve">           </v>
      </c>
      <c r="O560" s="38" t="s">
        <v>61</v>
      </c>
    </row>
    <row r="561" spans="13:15" x14ac:dyDescent="0.2">
      <c r="M561" s="35">
        <f t="shared" si="17"/>
        <v>0</v>
      </c>
      <c r="N561" s="37" t="str">
        <f t="shared" si="18"/>
        <v xml:space="preserve">           </v>
      </c>
      <c r="O561" s="38" t="s">
        <v>61</v>
      </c>
    </row>
    <row r="562" spans="13:15" x14ac:dyDescent="0.2">
      <c r="M562" s="35">
        <f t="shared" si="17"/>
        <v>0</v>
      </c>
      <c r="N562" s="37" t="str">
        <f t="shared" si="18"/>
        <v xml:space="preserve">           </v>
      </c>
      <c r="O562" s="38" t="s">
        <v>61</v>
      </c>
    </row>
    <row r="563" spans="13:15" x14ac:dyDescent="0.2">
      <c r="M563" s="35">
        <f t="shared" si="17"/>
        <v>0</v>
      </c>
      <c r="N563" s="37" t="str">
        <f t="shared" si="18"/>
        <v xml:space="preserve">           </v>
      </c>
      <c r="O563" s="38" t="s">
        <v>61</v>
      </c>
    </row>
    <row r="564" spans="13:15" x14ac:dyDescent="0.2">
      <c r="M564" s="35">
        <f t="shared" si="17"/>
        <v>0</v>
      </c>
      <c r="N564" s="37" t="str">
        <f t="shared" si="18"/>
        <v xml:space="preserve">           </v>
      </c>
      <c r="O564" s="38" t="s">
        <v>61</v>
      </c>
    </row>
    <row r="565" spans="13:15" x14ac:dyDescent="0.2">
      <c r="M565" s="35">
        <f t="shared" si="17"/>
        <v>0</v>
      </c>
      <c r="N565" s="37" t="str">
        <f t="shared" si="18"/>
        <v xml:space="preserve">           </v>
      </c>
      <c r="O565" s="38" t="s">
        <v>61</v>
      </c>
    </row>
    <row r="566" spans="13:15" x14ac:dyDescent="0.2">
      <c r="M566" s="35">
        <f t="shared" si="17"/>
        <v>0</v>
      </c>
      <c r="N566" s="37" t="str">
        <f t="shared" si="18"/>
        <v xml:space="preserve">           </v>
      </c>
      <c r="O566" s="38" t="s">
        <v>61</v>
      </c>
    </row>
    <row r="567" spans="13:15" x14ac:dyDescent="0.2">
      <c r="M567" s="35">
        <f t="shared" si="17"/>
        <v>0</v>
      </c>
      <c r="N567" s="37" t="str">
        <f t="shared" si="18"/>
        <v xml:space="preserve">           </v>
      </c>
      <c r="O567" s="38" t="s">
        <v>61</v>
      </c>
    </row>
    <row r="568" spans="13:15" x14ac:dyDescent="0.2">
      <c r="M568" s="35">
        <f t="shared" si="17"/>
        <v>0</v>
      </c>
      <c r="N568" s="37" t="str">
        <f t="shared" si="18"/>
        <v xml:space="preserve">           </v>
      </c>
      <c r="O568" s="38" t="s">
        <v>61</v>
      </c>
    </row>
    <row r="569" spans="13:15" x14ac:dyDescent="0.2">
      <c r="M569" s="35">
        <f t="shared" si="17"/>
        <v>0</v>
      </c>
      <c r="N569" s="37" t="str">
        <f t="shared" si="18"/>
        <v xml:space="preserve">           </v>
      </c>
      <c r="O569" s="38" t="s">
        <v>61</v>
      </c>
    </row>
    <row r="570" spans="13:15" x14ac:dyDescent="0.2">
      <c r="M570" s="35">
        <f t="shared" si="17"/>
        <v>0</v>
      </c>
      <c r="N570" s="37" t="str">
        <f t="shared" si="18"/>
        <v xml:space="preserve">           </v>
      </c>
      <c r="O570" s="38" t="s">
        <v>61</v>
      </c>
    </row>
    <row r="571" spans="13:15" x14ac:dyDescent="0.2">
      <c r="M571" s="35">
        <f t="shared" si="17"/>
        <v>0</v>
      </c>
      <c r="N571" s="37" t="str">
        <f t="shared" si="18"/>
        <v xml:space="preserve">           </v>
      </c>
      <c r="O571" s="38" t="s">
        <v>61</v>
      </c>
    </row>
    <row r="572" spans="13:15" x14ac:dyDescent="0.2">
      <c r="M572" s="35">
        <f t="shared" si="17"/>
        <v>0</v>
      </c>
      <c r="N572" s="37" t="str">
        <f t="shared" si="18"/>
        <v xml:space="preserve">           </v>
      </c>
      <c r="O572" s="38" t="s">
        <v>61</v>
      </c>
    </row>
    <row r="573" spans="13:15" x14ac:dyDescent="0.2">
      <c r="M573" s="35">
        <f t="shared" si="17"/>
        <v>0</v>
      </c>
      <c r="N573" s="37" t="str">
        <f t="shared" si="18"/>
        <v xml:space="preserve">           </v>
      </c>
      <c r="O573" s="38" t="s">
        <v>61</v>
      </c>
    </row>
    <row r="574" spans="13:15" x14ac:dyDescent="0.2">
      <c r="M574" s="35">
        <f t="shared" si="17"/>
        <v>0</v>
      </c>
      <c r="N574" s="37" t="str">
        <f t="shared" si="18"/>
        <v xml:space="preserve">           </v>
      </c>
      <c r="O574" s="38" t="s">
        <v>61</v>
      </c>
    </row>
    <row r="575" spans="13:15" x14ac:dyDescent="0.2">
      <c r="M575" s="35">
        <f t="shared" si="17"/>
        <v>0</v>
      </c>
      <c r="N575" s="37" t="str">
        <f t="shared" si="18"/>
        <v xml:space="preserve">           </v>
      </c>
      <c r="O575" s="38" t="s">
        <v>61</v>
      </c>
    </row>
    <row r="576" spans="13:15" x14ac:dyDescent="0.2">
      <c r="M576" s="35">
        <f t="shared" si="17"/>
        <v>0</v>
      </c>
      <c r="N576" s="37" t="str">
        <f t="shared" si="18"/>
        <v xml:space="preserve">           </v>
      </c>
      <c r="O576" s="38" t="s">
        <v>61</v>
      </c>
    </row>
    <row r="577" spans="13:15" x14ac:dyDescent="0.2">
      <c r="M577" s="35">
        <f t="shared" si="17"/>
        <v>0</v>
      </c>
      <c r="N577" s="37" t="str">
        <f t="shared" si="18"/>
        <v xml:space="preserve">           </v>
      </c>
      <c r="O577" s="38" t="s">
        <v>61</v>
      </c>
    </row>
    <row r="578" spans="13:15" x14ac:dyDescent="0.2">
      <c r="M578" s="35">
        <f t="shared" si="17"/>
        <v>0</v>
      </c>
      <c r="N578" s="37" t="str">
        <f t="shared" si="18"/>
        <v xml:space="preserve">           </v>
      </c>
      <c r="O578" s="38" t="s">
        <v>61</v>
      </c>
    </row>
    <row r="579" spans="13:15" x14ac:dyDescent="0.2">
      <c r="M579" s="35">
        <f t="shared" si="17"/>
        <v>0</v>
      </c>
      <c r="N579" s="37" t="str">
        <f t="shared" si="18"/>
        <v xml:space="preserve">           </v>
      </c>
      <c r="O579" s="38" t="s">
        <v>61</v>
      </c>
    </row>
    <row r="580" spans="13:15" x14ac:dyDescent="0.2">
      <c r="M580" s="35">
        <f t="shared" ref="M580:M643" si="19">SUM(C580:L580)</f>
        <v>0</v>
      </c>
      <c r="N580" s="37" t="str">
        <f t="shared" si="18"/>
        <v xml:space="preserve">           </v>
      </c>
      <c r="O580" s="38" t="s">
        <v>61</v>
      </c>
    </row>
    <row r="581" spans="13:15" x14ac:dyDescent="0.2">
      <c r="M581" s="35">
        <f t="shared" si="19"/>
        <v>0</v>
      </c>
      <c r="N581" s="37" t="str">
        <f t="shared" si="18"/>
        <v xml:space="preserve">           </v>
      </c>
      <c r="O581" s="38" t="s">
        <v>61</v>
      </c>
    </row>
    <row r="582" spans="13:15" x14ac:dyDescent="0.2">
      <c r="M582" s="35">
        <f t="shared" si="19"/>
        <v>0</v>
      </c>
      <c r="N582" s="37" t="str">
        <f t="shared" si="18"/>
        <v xml:space="preserve">           </v>
      </c>
      <c r="O582" s="38" t="s">
        <v>61</v>
      </c>
    </row>
    <row r="583" spans="13:15" x14ac:dyDescent="0.2">
      <c r="M583" s="35">
        <f t="shared" si="19"/>
        <v>0</v>
      </c>
      <c r="N583" s="37" t="str">
        <f t="shared" si="18"/>
        <v xml:space="preserve">           </v>
      </c>
      <c r="O583" s="38" t="s">
        <v>61</v>
      </c>
    </row>
    <row r="584" spans="13:15" x14ac:dyDescent="0.2">
      <c r="M584" s="35">
        <f t="shared" si="19"/>
        <v>0</v>
      </c>
      <c r="N584" s="37" t="str">
        <f t="shared" si="18"/>
        <v xml:space="preserve">           </v>
      </c>
      <c r="O584" s="38" t="s">
        <v>61</v>
      </c>
    </row>
    <row r="585" spans="13:15" x14ac:dyDescent="0.2">
      <c r="M585" s="35">
        <f t="shared" si="19"/>
        <v>0</v>
      </c>
      <c r="N585" s="37" t="str">
        <f t="shared" si="18"/>
        <v xml:space="preserve">           </v>
      </c>
      <c r="O585" s="38" t="s">
        <v>61</v>
      </c>
    </row>
    <row r="586" spans="13:15" x14ac:dyDescent="0.2">
      <c r="M586" s="35">
        <f t="shared" si="19"/>
        <v>0</v>
      </c>
      <c r="N586" s="37" t="str">
        <f t="shared" si="18"/>
        <v xml:space="preserve">           </v>
      </c>
      <c r="O586" s="38" t="s">
        <v>61</v>
      </c>
    </row>
    <row r="587" spans="13:15" x14ac:dyDescent="0.2">
      <c r="M587" s="35">
        <f t="shared" si="19"/>
        <v>0</v>
      </c>
      <c r="N587" s="37" t="str">
        <f t="shared" si="18"/>
        <v xml:space="preserve">           </v>
      </c>
      <c r="O587" s="38" t="s">
        <v>61</v>
      </c>
    </row>
    <row r="588" spans="13:15" x14ac:dyDescent="0.2">
      <c r="M588" s="35">
        <f t="shared" si="19"/>
        <v>0</v>
      </c>
      <c r="N588" s="37" t="str">
        <f t="shared" si="18"/>
        <v xml:space="preserve">           </v>
      </c>
      <c r="O588" s="38" t="s">
        <v>61</v>
      </c>
    </row>
    <row r="589" spans="13:15" x14ac:dyDescent="0.2">
      <c r="M589" s="35">
        <f t="shared" si="19"/>
        <v>0</v>
      </c>
      <c r="N589" s="37" t="str">
        <f t="shared" si="18"/>
        <v xml:space="preserve">           </v>
      </c>
      <c r="O589" s="38" t="s">
        <v>61</v>
      </c>
    </row>
    <row r="590" spans="13:15" x14ac:dyDescent="0.2">
      <c r="M590" s="35">
        <f t="shared" si="19"/>
        <v>0</v>
      </c>
      <c r="N590" s="37" t="str">
        <f t="shared" si="18"/>
        <v xml:space="preserve">           </v>
      </c>
      <c r="O590" s="38" t="s">
        <v>61</v>
      </c>
    </row>
    <row r="591" spans="13:15" x14ac:dyDescent="0.2">
      <c r="M591" s="35">
        <f t="shared" si="19"/>
        <v>0</v>
      </c>
      <c r="N591" s="37" t="str">
        <f t="shared" si="18"/>
        <v xml:space="preserve">           </v>
      </c>
      <c r="O591" s="38" t="s">
        <v>61</v>
      </c>
    </row>
    <row r="592" spans="13:15" x14ac:dyDescent="0.2">
      <c r="M592" s="35">
        <f t="shared" si="19"/>
        <v>0</v>
      </c>
      <c r="N592" s="37" t="str">
        <f t="shared" si="18"/>
        <v xml:space="preserve">           </v>
      </c>
      <c r="O592" s="38" t="s">
        <v>61</v>
      </c>
    </row>
    <row r="593" spans="13:15" x14ac:dyDescent="0.2">
      <c r="M593" s="35">
        <f t="shared" si="19"/>
        <v>0</v>
      </c>
      <c r="N593" s="37" t="str">
        <f t="shared" si="18"/>
        <v xml:space="preserve">           </v>
      </c>
      <c r="O593" s="38" t="s">
        <v>61</v>
      </c>
    </row>
    <row r="594" spans="13:15" x14ac:dyDescent="0.2">
      <c r="M594" s="35">
        <f t="shared" si="19"/>
        <v>0</v>
      </c>
      <c r="N594" s="37" t="str">
        <f t="shared" si="18"/>
        <v xml:space="preserve">           </v>
      </c>
      <c r="O594" s="38" t="s">
        <v>61</v>
      </c>
    </row>
    <row r="595" spans="13:15" x14ac:dyDescent="0.2">
      <c r="M595" s="35">
        <f t="shared" si="19"/>
        <v>0</v>
      </c>
      <c r="N595" s="37" t="str">
        <f t="shared" si="18"/>
        <v xml:space="preserve">           </v>
      </c>
      <c r="O595" s="38" t="s">
        <v>61</v>
      </c>
    </row>
    <row r="596" spans="13:15" x14ac:dyDescent="0.2">
      <c r="M596" s="35">
        <f t="shared" si="19"/>
        <v>0</v>
      </c>
      <c r="N596" s="37" t="str">
        <f t="shared" si="18"/>
        <v xml:space="preserve">           </v>
      </c>
      <c r="O596" s="38" t="s">
        <v>61</v>
      </c>
    </row>
    <row r="597" spans="13:15" x14ac:dyDescent="0.2">
      <c r="M597" s="35">
        <f t="shared" si="19"/>
        <v>0</v>
      </c>
      <c r="N597" s="37" t="str">
        <f t="shared" si="18"/>
        <v xml:space="preserve">           </v>
      </c>
      <c r="O597" s="38" t="s">
        <v>61</v>
      </c>
    </row>
    <row r="598" spans="13:15" x14ac:dyDescent="0.2">
      <c r="M598" s="35">
        <f t="shared" si="19"/>
        <v>0</v>
      </c>
      <c r="N598" s="37" t="str">
        <f t="shared" si="18"/>
        <v xml:space="preserve">           </v>
      </c>
      <c r="O598" s="38" t="s">
        <v>61</v>
      </c>
    </row>
    <row r="599" spans="13:15" x14ac:dyDescent="0.2">
      <c r="M599" s="35">
        <f t="shared" si="19"/>
        <v>0</v>
      </c>
      <c r="N599" s="37" t="str">
        <f t="shared" si="18"/>
        <v xml:space="preserve">           </v>
      </c>
      <c r="O599" s="38" t="s">
        <v>61</v>
      </c>
    </row>
    <row r="600" spans="13:15" x14ac:dyDescent="0.2">
      <c r="M600" s="35">
        <f t="shared" si="19"/>
        <v>0</v>
      </c>
      <c r="N600" s="37" t="str">
        <f t="shared" si="18"/>
        <v xml:space="preserve">           </v>
      </c>
      <c r="O600" s="38" t="s">
        <v>61</v>
      </c>
    </row>
    <row r="601" spans="13:15" x14ac:dyDescent="0.2">
      <c r="M601" s="35">
        <f t="shared" si="19"/>
        <v>0</v>
      </c>
      <c r="N601" s="37" t="str">
        <f t="shared" si="18"/>
        <v xml:space="preserve">           </v>
      </c>
      <c r="O601" s="38" t="s">
        <v>61</v>
      </c>
    </row>
    <row r="602" spans="13:15" x14ac:dyDescent="0.2">
      <c r="M602" s="35">
        <f t="shared" si="19"/>
        <v>0</v>
      </c>
      <c r="N602" s="37" t="str">
        <f t="shared" si="18"/>
        <v xml:space="preserve">           </v>
      </c>
      <c r="O602" s="38" t="s">
        <v>61</v>
      </c>
    </row>
    <row r="603" spans="13:15" x14ac:dyDescent="0.2">
      <c r="M603" s="35">
        <f t="shared" si="19"/>
        <v>0</v>
      </c>
      <c r="N603" s="37" t="str">
        <f t="shared" si="18"/>
        <v xml:space="preserve">           </v>
      </c>
      <c r="O603" s="38" t="s">
        <v>61</v>
      </c>
    </row>
    <row r="604" spans="13:15" x14ac:dyDescent="0.2">
      <c r="M604" s="35">
        <f t="shared" si="19"/>
        <v>0</v>
      </c>
      <c r="N604" s="37" t="str">
        <f t="shared" si="18"/>
        <v xml:space="preserve">           </v>
      </c>
      <c r="O604" s="38" t="s">
        <v>61</v>
      </c>
    </row>
    <row r="605" spans="13:15" x14ac:dyDescent="0.2">
      <c r="M605" s="35">
        <f t="shared" si="19"/>
        <v>0</v>
      </c>
      <c r="N605" s="37" t="str">
        <f t="shared" si="18"/>
        <v xml:space="preserve">           </v>
      </c>
      <c r="O605" s="38" t="s">
        <v>61</v>
      </c>
    </row>
    <row r="606" spans="13:15" x14ac:dyDescent="0.2">
      <c r="M606" s="35">
        <f t="shared" si="19"/>
        <v>0</v>
      </c>
      <c r="N606" s="37" t="str">
        <f t="shared" si="18"/>
        <v xml:space="preserve">           </v>
      </c>
      <c r="O606" s="38" t="s">
        <v>61</v>
      </c>
    </row>
    <row r="607" spans="13:15" x14ac:dyDescent="0.2">
      <c r="M607" s="35">
        <f t="shared" si="19"/>
        <v>0</v>
      </c>
      <c r="N607" s="37" t="str">
        <f t="shared" si="18"/>
        <v xml:space="preserve">           </v>
      </c>
      <c r="O607" s="38" t="s">
        <v>61</v>
      </c>
    </row>
    <row r="608" spans="13:15" x14ac:dyDescent="0.2">
      <c r="M608" s="35">
        <f t="shared" si="19"/>
        <v>0</v>
      </c>
      <c r="N608" s="37" t="str">
        <f t="shared" ref="N608:N671" si="20">CONCATENATE(A608," ",B608," ",C608," ",D608," ",E608," ",F608," ",G608," ",H608," ",I608," ",J608," ",K608," ",L608)</f>
        <v xml:space="preserve">           </v>
      </c>
      <c r="O608" s="38" t="s">
        <v>61</v>
      </c>
    </row>
    <row r="609" spans="13:15" x14ac:dyDescent="0.2">
      <c r="M609" s="35">
        <f t="shared" si="19"/>
        <v>0</v>
      </c>
      <c r="N609" s="37" t="str">
        <f t="shared" si="20"/>
        <v xml:space="preserve">           </v>
      </c>
      <c r="O609" s="38" t="s">
        <v>61</v>
      </c>
    </row>
    <row r="610" spans="13:15" x14ac:dyDescent="0.2">
      <c r="M610" s="35">
        <f t="shared" si="19"/>
        <v>0</v>
      </c>
      <c r="N610" s="37" t="str">
        <f t="shared" si="20"/>
        <v xml:space="preserve">           </v>
      </c>
      <c r="O610" s="38" t="s">
        <v>61</v>
      </c>
    </row>
    <row r="611" spans="13:15" x14ac:dyDescent="0.2">
      <c r="M611" s="35">
        <f t="shared" si="19"/>
        <v>0</v>
      </c>
      <c r="N611" s="37" t="str">
        <f t="shared" si="20"/>
        <v xml:space="preserve">           </v>
      </c>
      <c r="O611" s="38" t="s">
        <v>61</v>
      </c>
    </row>
    <row r="612" spans="13:15" x14ac:dyDescent="0.2">
      <c r="M612" s="35">
        <f t="shared" si="19"/>
        <v>0</v>
      </c>
      <c r="N612" s="37" t="str">
        <f t="shared" si="20"/>
        <v xml:space="preserve">           </v>
      </c>
      <c r="O612" s="38" t="s">
        <v>61</v>
      </c>
    </row>
    <row r="613" spans="13:15" x14ac:dyDescent="0.2">
      <c r="M613" s="35">
        <f t="shared" si="19"/>
        <v>0</v>
      </c>
      <c r="N613" s="37" t="str">
        <f t="shared" si="20"/>
        <v xml:space="preserve">           </v>
      </c>
      <c r="O613" s="38" t="s">
        <v>61</v>
      </c>
    </row>
    <row r="614" spans="13:15" x14ac:dyDescent="0.2">
      <c r="M614" s="35">
        <f t="shared" si="19"/>
        <v>0</v>
      </c>
      <c r="N614" s="37" t="str">
        <f t="shared" si="20"/>
        <v xml:space="preserve">           </v>
      </c>
      <c r="O614" s="38" t="s">
        <v>61</v>
      </c>
    </row>
    <row r="615" spans="13:15" x14ac:dyDescent="0.2">
      <c r="M615" s="35">
        <f t="shared" si="19"/>
        <v>0</v>
      </c>
      <c r="N615" s="37" t="str">
        <f t="shared" si="20"/>
        <v xml:space="preserve">           </v>
      </c>
      <c r="O615" s="38" t="s">
        <v>61</v>
      </c>
    </row>
    <row r="616" spans="13:15" x14ac:dyDescent="0.2">
      <c r="M616" s="35">
        <f t="shared" si="19"/>
        <v>0</v>
      </c>
      <c r="N616" s="37" t="str">
        <f t="shared" si="20"/>
        <v xml:space="preserve">           </v>
      </c>
      <c r="O616" s="38" t="s">
        <v>61</v>
      </c>
    </row>
    <row r="617" spans="13:15" x14ac:dyDescent="0.2">
      <c r="M617" s="35">
        <f t="shared" si="19"/>
        <v>0</v>
      </c>
      <c r="N617" s="37" t="str">
        <f t="shared" si="20"/>
        <v xml:space="preserve">           </v>
      </c>
      <c r="O617" s="38" t="s">
        <v>61</v>
      </c>
    </row>
    <row r="618" spans="13:15" x14ac:dyDescent="0.2">
      <c r="M618" s="35">
        <f t="shared" si="19"/>
        <v>0</v>
      </c>
      <c r="N618" s="37" t="str">
        <f t="shared" si="20"/>
        <v xml:space="preserve">           </v>
      </c>
      <c r="O618" s="38" t="s">
        <v>61</v>
      </c>
    </row>
    <row r="619" spans="13:15" x14ac:dyDescent="0.2">
      <c r="M619" s="35">
        <f t="shared" si="19"/>
        <v>0</v>
      </c>
      <c r="N619" s="37" t="str">
        <f t="shared" si="20"/>
        <v xml:space="preserve">           </v>
      </c>
      <c r="O619" s="38" t="s">
        <v>61</v>
      </c>
    </row>
    <row r="620" spans="13:15" x14ac:dyDescent="0.2">
      <c r="M620" s="35">
        <f t="shared" si="19"/>
        <v>0</v>
      </c>
      <c r="N620" s="37" t="str">
        <f t="shared" si="20"/>
        <v xml:space="preserve">           </v>
      </c>
      <c r="O620" s="38" t="s">
        <v>61</v>
      </c>
    </row>
    <row r="621" spans="13:15" x14ac:dyDescent="0.2">
      <c r="M621" s="35">
        <f t="shared" si="19"/>
        <v>0</v>
      </c>
      <c r="N621" s="37" t="str">
        <f t="shared" si="20"/>
        <v xml:space="preserve">           </v>
      </c>
      <c r="O621" s="38" t="s">
        <v>61</v>
      </c>
    </row>
    <row r="622" spans="13:15" x14ac:dyDescent="0.2">
      <c r="M622" s="35">
        <f t="shared" si="19"/>
        <v>0</v>
      </c>
      <c r="N622" s="37" t="str">
        <f t="shared" si="20"/>
        <v xml:space="preserve">           </v>
      </c>
      <c r="O622" s="38" t="s">
        <v>61</v>
      </c>
    </row>
    <row r="623" spans="13:15" x14ac:dyDescent="0.2">
      <c r="M623" s="35">
        <f t="shared" si="19"/>
        <v>0</v>
      </c>
      <c r="N623" s="37" t="str">
        <f t="shared" si="20"/>
        <v xml:space="preserve">           </v>
      </c>
      <c r="O623" s="38" t="s">
        <v>61</v>
      </c>
    </row>
    <row r="624" spans="13:15" x14ac:dyDescent="0.2">
      <c r="M624" s="35">
        <f t="shared" si="19"/>
        <v>0</v>
      </c>
      <c r="N624" s="37" t="str">
        <f t="shared" si="20"/>
        <v xml:space="preserve">           </v>
      </c>
      <c r="O624" s="38" t="s">
        <v>61</v>
      </c>
    </row>
    <row r="625" spans="13:15" x14ac:dyDescent="0.2">
      <c r="M625" s="35">
        <f t="shared" si="19"/>
        <v>0</v>
      </c>
      <c r="N625" s="37" t="str">
        <f t="shared" si="20"/>
        <v xml:space="preserve">           </v>
      </c>
      <c r="O625" s="38" t="s">
        <v>61</v>
      </c>
    </row>
    <row r="626" spans="13:15" x14ac:dyDescent="0.2">
      <c r="M626" s="35">
        <f t="shared" si="19"/>
        <v>0</v>
      </c>
      <c r="N626" s="37" t="str">
        <f t="shared" si="20"/>
        <v xml:space="preserve">           </v>
      </c>
      <c r="O626" s="38" t="s">
        <v>61</v>
      </c>
    </row>
    <row r="627" spans="13:15" x14ac:dyDescent="0.2">
      <c r="M627" s="35">
        <f t="shared" si="19"/>
        <v>0</v>
      </c>
      <c r="N627" s="37" t="str">
        <f t="shared" si="20"/>
        <v xml:space="preserve">           </v>
      </c>
      <c r="O627" s="38" t="s">
        <v>61</v>
      </c>
    </row>
    <row r="628" spans="13:15" x14ac:dyDescent="0.2">
      <c r="M628" s="35">
        <f t="shared" si="19"/>
        <v>0</v>
      </c>
      <c r="N628" s="37" t="str">
        <f t="shared" si="20"/>
        <v xml:space="preserve">           </v>
      </c>
      <c r="O628" s="38" t="s">
        <v>61</v>
      </c>
    </row>
    <row r="629" spans="13:15" x14ac:dyDescent="0.2">
      <c r="M629" s="35">
        <f t="shared" si="19"/>
        <v>0</v>
      </c>
      <c r="N629" s="37" t="str">
        <f t="shared" si="20"/>
        <v xml:space="preserve">           </v>
      </c>
      <c r="O629" s="38" t="s">
        <v>61</v>
      </c>
    </row>
    <row r="630" spans="13:15" x14ac:dyDescent="0.2">
      <c r="M630" s="35">
        <f t="shared" si="19"/>
        <v>0</v>
      </c>
      <c r="N630" s="37" t="str">
        <f t="shared" si="20"/>
        <v xml:space="preserve">           </v>
      </c>
      <c r="O630" s="38" t="s">
        <v>61</v>
      </c>
    </row>
    <row r="631" spans="13:15" x14ac:dyDescent="0.2">
      <c r="M631" s="35">
        <f t="shared" si="19"/>
        <v>0</v>
      </c>
      <c r="N631" s="37" t="str">
        <f t="shared" si="20"/>
        <v xml:space="preserve">           </v>
      </c>
      <c r="O631" s="38" t="s">
        <v>61</v>
      </c>
    </row>
    <row r="632" spans="13:15" x14ac:dyDescent="0.2">
      <c r="M632" s="35">
        <f t="shared" si="19"/>
        <v>0</v>
      </c>
      <c r="N632" s="37" t="str">
        <f t="shared" si="20"/>
        <v xml:space="preserve">           </v>
      </c>
      <c r="O632" s="38" t="s">
        <v>61</v>
      </c>
    </row>
    <row r="633" spans="13:15" x14ac:dyDescent="0.2">
      <c r="M633" s="35">
        <f t="shared" si="19"/>
        <v>0</v>
      </c>
      <c r="N633" s="37" t="str">
        <f t="shared" si="20"/>
        <v xml:space="preserve">           </v>
      </c>
      <c r="O633" s="38" t="s">
        <v>61</v>
      </c>
    </row>
    <row r="634" spans="13:15" x14ac:dyDescent="0.2">
      <c r="M634" s="35">
        <f t="shared" si="19"/>
        <v>0</v>
      </c>
      <c r="N634" s="37" t="str">
        <f t="shared" si="20"/>
        <v xml:space="preserve">           </v>
      </c>
      <c r="O634" s="38" t="s">
        <v>61</v>
      </c>
    </row>
    <row r="635" spans="13:15" x14ac:dyDescent="0.2">
      <c r="M635" s="35">
        <f t="shared" si="19"/>
        <v>0</v>
      </c>
      <c r="N635" s="37" t="str">
        <f t="shared" si="20"/>
        <v xml:space="preserve">           </v>
      </c>
      <c r="O635" s="38" t="s">
        <v>61</v>
      </c>
    </row>
    <row r="636" spans="13:15" x14ac:dyDescent="0.2">
      <c r="M636" s="35">
        <f t="shared" si="19"/>
        <v>0</v>
      </c>
      <c r="N636" s="37" t="str">
        <f t="shared" si="20"/>
        <v xml:space="preserve">           </v>
      </c>
      <c r="O636" s="38" t="s">
        <v>61</v>
      </c>
    </row>
    <row r="637" spans="13:15" x14ac:dyDescent="0.2">
      <c r="M637" s="35">
        <f t="shared" si="19"/>
        <v>0</v>
      </c>
      <c r="N637" s="37" t="str">
        <f t="shared" si="20"/>
        <v xml:space="preserve">           </v>
      </c>
      <c r="O637" s="38" t="s">
        <v>61</v>
      </c>
    </row>
    <row r="638" spans="13:15" x14ac:dyDescent="0.2">
      <c r="M638" s="35">
        <f t="shared" si="19"/>
        <v>0</v>
      </c>
      <c r="N638" s="37" t="str">
        <f t="shared" si="20"/>
        <v xml:space="preserve">           </v>
      </c>
      <c r="O638" s="38" t="s">
        <v>61</v>
      </c>
    </row>
    <row r="639" spans="13:15" x14ac:dyDescent="0.2">
      <c r="M639" s="35">
        <f t="shared" si="19"/>
        <v>0</v>
      </c>
      <c r="N639" s="37" t="str">
        <f t="shared" si="20"/>
        <v xml:space="preserve">           </v>
      </c>
      <c r="O639" s="38" t="s">
        <v>61</v>
      </c>
    </row>
    <row r="640" spans="13:15" x14ac:dyDescent="0.2">
      <c r="M640" s="35">
        <f t="shared" si="19"/>
        <v>0</v>
      </c>
      <c r="N640" s="37" t="str">
        <f t="shared" si="20"/>
        <v xml:space="preserve">           </v>
      </c>
      <c r="O640" s="38" t="s">
        <v>61</v>
      </c>
    </row>
    <row r="641" spans="13:15" x14ac:dyDescent="0.2">
      <c r="M641" s="35">
        <f t="shared" si="19"/>
        <v>0</v>
      </c>
      <c r="N641" s="37" t="str">
        <f t="shared" si="20"/>
        <v xml:space="preserve">           </v>
      </c>
      <c r="O641" s="38" t="s">
        <v>61</v>
      </c>
    </row>
    <row r="642" spans="13:15" x14ac:dyDescent="0.2">
      <c r="M642" s="35">
        <f t="shared" si="19"/>
        <v>0</v>
      </c>
      <c r="N642" s="37" t="str">
        <f t="shared" si="20"/>
        <v xml:space="preserve">           </v>
      </c>
      <c r="O642" s="38" t="s">
        <v>61</v>
      </c>
    </row>
    <row r="643" spans="13:15" x14ac:dyDescent="0.2">
      <c r="M643" s="35">
        <f t="shared" si="19"/>
        <v>0</v>
      </c>
      <c r="N643" s="37" t="str">
        <f t="shared" si="20"/>
        <v xml:space="preserve">           </v>
      </c>
      <c r="O643" s="38" t="s">
        <v>61</v>
      </c>
    </row>
    <row r="644" spans="13:15" x14ac:dyDescent="0.2">
      <c r="M644" s="35">
        <f t="shared" ref="M644:M707" si="21">SUM(C644:L644)</f>
        <v>0</v>
      </c>
      <c r="N644" s="37" t="str">
        <f t="shared" si="20"/>
        <v xml:space="preserve">           </v>
      </c>
      <c r="O644" s="38" t="s">
        <v>61</v>
      </c>
    </row>
    <row r="645" spans="13:15" x14ac:dyDescent="0.2">
      <c r="M645" s="35">
        <f t="shared" si="21"/>
        <v>0</v>
      </c>
      <c r="N645" s="37" t="str">
        <f t="shared" si="20"/>
        <v xml:space="preserve">           </v>
      </c>
      <c r="O645" s="38" t="s">
        <v>61</v>
      </c>
    </row>
    <row r="646" spans="13:15" x14ac:dyDescent="0.2">
      <c r="M646" s="35">
        <f t="shared" si="21"/>
        <v>0</v>
      </c>
      <c r="N646" s="37" t="str">
        <f t="shared" si="20"/>
        <v xml:space="preserve">           </v>
      </c>
      <c r="O646" s="38" t="s">
        <v>61</v>
      </c>
    </row>
    <row r="647" spans="13:15" x14ac:dyDescent="0.2">
      <c r="M647" s="35">
        <f t="shared" si="21"/>
        <v>0</v>
      </c>
      <c r="N647" s="37" t="str">
        <f t="shared" si="20"/>
        <v xml:space="preserve">           </v>
      </c>
      <c r="O647" s="38" t="s">
        <v>61</v>
      </c>
    </row>
    <row r="648" spans="13:15" x14ac:dyDescent="0.2">
      <c r="M648" s="35">
        <f t="shared" si="21"/>
        <v>0</v>
      </c>
      <c r="N648" s="37" t="str">
        <f t="shared" si="20"/>
        <v xml:space="preserve">           </v>
      </c>
      <c r="O648" s="38" t="s">
        <v>61</v>
      </c>
    </row>
    <row r="649" spans="13:15" x14ac:dyDescent="0.2">
      <c r="M649" s="35">
        <f t="shared" si="21"/>
        <v>0</v>
      </c>
      <c r="N649" s="37" t="str">
        <f t="shared" si="20"/>
        <v xml:space="preserve">           </v>
      </c>
      <c r="O649" s="38" t="s">
        <v>61</v>
      </c>
    </row>
    <row r="650" spans="13:15" x14ac:dyDescent="0.2">
      <c r="M650" s="35">
        <f t="shared" si="21"/>
        <v>0</v>
      </c>
      <c r="N650" s="37" t="str">
        <f t="shared" si="20"/>
        <v xml:space="preserve">           </v>
      </c>
      <c r="O650" s="38" t="s">
        <v>61</v>
      </c>
    </row>
    <row r="651" spans="13:15" x14ac:dyDescent="0.2">
      <c r="M651" s="35">
        <f t="shared" si="21"/>
        <v>0</v>
      </c>
      <c r="N651" s="37" t="str">
        <f t="shared" si="20"/>
        <v xml:space="preserve">           </v>
      </c>
      <c r="O651" s="38" t="s">
        <v>61</v>
      </c>
    </row>
    <row r="652" spans="13:15" x14ac:dyDescent="0.2">
      <c r="M652" s="35">
        <f t="shared" si="21"/>
        <v>0</v>
      </c>
      <c r="N652" s="37" t="str">
        <f t="shared" si="20"/>
        <v xml:space="preserve">           </v>
      </c>
      <c r="O652" s="38" t="s">
        <v>61</v>
      </c>
    </row>
    <row r="653" spans="13:15" x14ac:dyDescent="0.2">
      <c r="M653" s="35">
        <f t="shared" si="21"/>
        <v>0</v>
      </c>
      <c r="N653" s="37" t="str">
        <f t="shared" si="20"/>
        <v xml:space="preserve">           </v>
      </c>
      <c r="O653" s="38" t="s">
        <v>61</v>
      </c>
    </row>
    <row r="654" spans="13:15" x14ac:dyDescent="0.2">
      <c r="M654" s="35">
        <f t="shared" si="21"/>
        <v>0</v>
      </c>
      <c r="N654" s="37" t="str">
        <f t="shared" si="20"/>
        <v xml:space="preserve">           </v>
      </c>
      <c r="O654" s="38" t="s">
        <v>61</v>
      </c>
    </row>
    <row r="655" spans="13:15" x14ac:dyDescent="0.2">
      <c r="M655" s="35">
        <f t="shared" si="21"/>
        <v>0</v>
      </c>
      <c r="N655" s="37" t="str">
        <f t="shared" si="20"/>
        <v xml:space="preserve">           </v>
      </c>
      <c r="O655" s="38" t="s">
        <v>61</v>
      </c>
    </row>
    <row r="656" spans="13:15" x14ac:dyDescent="0.2">
      <c r="M656" s="35">
        <f t="shared" si="21"/>
        <v>0</v>
      </c>
      <c r="N656" s="37" t="str">
        <f t="shared" si="20"/>
        <v xml:space="preserve">           </v>
      </c>
      <c r="O656" s="38" t="s">
        <v>61</v>
      </c>
    </row>
    <row r="657" spans="13:15" x14ac:dyDescent="0.2">
      <c r="M657" s="35">
        <f t="shared" si="21"/>
        <v>0</v>
      </c>
      <c r="N657" s="37" t="str">
        <f t="shared" si="20"/>
        <v xml:space="preserve">           </v>
      </c>
      <c r="O657" s="38" t="s">
        <v>61</v>
      </c>
    </row>
    <row r="658" spans="13:15" x14ac:dyDescent="0.2">
      <c r="M658" s="35">
        <f t="shared" si="21"/>
        <v>0</v>
      </c>
      <c r="N658" s="37" t="str">
        <f t="shared" si="20"/>
        <v xml:space="preserve">           </v>
      </c>
      <c r="O658" s="38" t="s">
        <v>61</v>
      </c>
    </row>
    <row r="659" spans="13:15" x14ac:dyDescent="0.2">
      <c r="M659" s="35">
        <f t="shared" si="21"/>
        <v>0</v>
      </c>
      <c r="N659" s="37" t="str">
        <f t="shared" si="20"/>
        <v xml:space="preserve">           </v>
      </c>
      <c r="O659" s="38" t="s">
        <v>61</v>
      </c>
    </row>
    <row r="660" spans="13:15" x14ac:dyDescent="0.2">
      <c r="M660" s="35">
        <f t="shared" si="21"/>
        <v>0</v>
      </c>
      <c r="N660" s="37" t="str">
        <f t="shared" si="20"/>
        <v xml:space="preserve">           </v>
      </c>
      <c r="O660" s="38" t="s">
        <v>61</v>
      </c>
    </row>
    <row r="661" spans="13:15" x14ac:dyDescent="0.2">
      <c r="M661" s="35">
        <f t="shared" si="21"/>
        <v>0</v>
      </c>
      <c r="N661" s="37" t="str">
        <f t="shared" si="20"/>
        <v xml:space="preserve">           </v>
      </c>
      <c r="O661" s="38" t="s">
        <v>61</v>
      </c>
    </row>
    <row r="662" spans="13:15" x14ac:dyDescent="0.2">
      <c r="M662" s="35">
        <f t="shared" si="21"/>
        <v>0</v>
      </c>
      <c r="N662" s="37" t="str">
        <f t="shared" si="20"/>
        <v xml:space="preserve">           </v>
      </c>
      <c r="O662" s="38" t="s">
        <v>61</v>
      </c>
    </row>
    <row r="663" spans="13:15" x14ac:dyDescent="0.2">
      <c r="M663" s="35">
        <f t="shared" si="21"/>
        <v>0</v>
      </c>
      <c r="N663" s="37" t="str">
        <f t="shared" si="20"/>
        <v xml:space="preserve">           </v>
      </c>
      <c r="O663" s="38" t="s">
        <v>61</v>
      </c>
    </row>
    <row r="664" spans="13:15" x14ac:dyDescent="0.2">
      <c r="M664" s="35">
        <f t="shared" si="21"/>
        <v>0</v>
      </c>
      <c r="N664" s="37" t="str">
        <f t="shared" si="20"/>
        <v xml:space="preserve">           </v>
      </c>
      <c r="O664" s="38" t="s">
        <v>61</v>
      </c>
    </row>
    <row r="665" spans="13:15" x14ac:dyDescent="0.2">
      <c r="M665" s="35">
        <f t="shared" si="21"/>
        <v>0</v>
      </c>
      <c r="N665" s="37" t="str">
        <f t="shared" si="20"/>
        <v xml:space="preserve">           </v>
      </c>
      <c r="O665" s="38" t="s">
        <v>61</v>
      </c>
    </row>
    <row r="666" spans="13:15" x14ac:dyDescent="0.2">
      <c r="M666" s="35">
        <f t="shared" si="21"/>
        <v>0</v>
      </c>
      <c r="N666" s="37" t="str">
        <f t="shared" si="20"/>
        <v xml:space="preserve">           </v>
      </c>
      <c r="O666" s="38" t="s">
        <v>61</v>
      </c>
    </row>
    <row r="667" spans="13:15" x14ac:dyDescent="0.2">
      <c r="M667" s="35">
        <f t="shared" si="21"/>
        <v>0</v>
      </c>
      <c r="N667" s="37" t="str">
        <f t="shared" si="20"/>
        <v xml:space="preserve">           </v>
      </c>
      <c r="O667" s="38" t="s">
        <v>61</v>
      </c>
    </row>
    <row r="668" spans="13:15" x14ac:dyDescent="0.2">
      <c r="M668" s="35">
        <f t="shared" si="21"/>
        <v>0</v>
      </c>
      <c r="N668" s="37" t="str">
        <f t="shared" si="20"/>
        <v xml:space="preserve">           </v>
      </c>
      <c r="O668" s="38" t="s">
        <v>61</v>
      </c>
    </row>
    <row r="669" spans="13:15" x14ac:dyDescent="0.2">
      <c r="M669" s="35">
        <f t="shared" si="21"/>
        <v>0</v>
      </c>
      <c r="N669" s="37" t="str">
        <f t="shared" si="20"/>
        <v xml:space="preserve">           </v>
      </c>
      <c r="O669" s="38" t="s">
        <v>61</v>
      </c>
    </row>
    <row r="670" spans="13:15" x14ac:dyDescent="0.2">
      <c r="M670" s="35">
        <f t="shared" si="21"/>
        <v>0</v>
      </c>
      <c r="N670" s="37" t="str">
        <f t="shared" si="20"/>
        <v xml:space="preserve">           </v>
      </c>
      <c r="O670" s="38" t="s">
        <v>61</v>
      </c>
    </row>
    <row r="671" spans="13:15" x14ac:dyDescent="0.2">
      <c r="M671" s="35">
        <f t="shared" si="21"/>
        <v>0</v>
      </c>
      <c r="N671" s="37" t="str">
        <f t="shared" si="20"/>
        <v xml:space="preserve">           </v>
      </c>
      <c r="O671" s="38" t="s">
        <v>61</v>
      </c>
    </row>
    <row r="672" spans="13:15" x14ac:dyDescent="0.2">
      <c r="M672" s="35">
        <f t="shared" si="21"/>
        <v>0</v>
      </c>
      <c r="N672" s="37" t="str">
        <f t="shared" ref="N672:N735" si="22">CONCATENATE(A672," ",B672," ",C672," ",D672," ",E672," ",F672," ",G672," ",H672," ",I672," ",J672," ",K672," ",L672)</f>
        <v xml:space="preserve">           </v>
      </c>
      <c r="O672" s="38" t="s">
        <v>61</v>
      </c>
    </row>
    <row r="673" spans="13:15" x14ac:dyDescent="0.2">
      <c r="M673" s="35">
        <f t="shared" si="21"/>
        <v>0</v>
      </c>
      <c r="N673" s="37" t="str">
        <f t="shared" si="22"/>
        <v xml:space="preserve">           </v>
      </c>
      <c r="O673" s="38" t="s">
        <v>61</v>
      </c>
    </row>
    <row r="674" spans="13:15" x14ac:dyDescent="0.2">
      <c r="M674" s="35">
        <f t="shared" si="21"/>
        <v>0</v>
      </c>
      <c r="N674" s="37" t="str">
        <f t="shared" si="22"/>
        <v xml:space="preserve">           </v>
      </c>
      <c r="O674" s="38" t="s">
        <v>61</v>
      </c>
    </row>
    <row r="675" spans="13:15" x14ac:dyDescent="0.2">
      <c r="M675" s="35">
        <f t="shared" si="21"/>
        <v>0</v>
      </c>
      <c r="N675" s="37" t="str">
        <f t="shared" si="22"/>
        <v xml:space="preserve">           </v>
      </c>
      <c r="O675" s="38" t="s">
        <v>61</v>
      </c>
    </row>
    <row r="676" spans="13:15" x14ac:dyDescent="0.2">
      <c r="M676" s="35">
        <f t="shared" si="21"/>
        <v>0</v>
      </c>
      <c r="N676" s="37" t="str">
        <f t="shared" si="22"/>
        <v xml:space="preserve">           </v>
      </c>
      <c r="O676" s="38" t="s">
        <v>61</v>
      </c>
    </row>
    <row r="677" spans="13:15" x14ac:dyDescent="0.2">
      <c r="M677" s="35">
        <f t="shared" si="21"/>
        <v>0</v>
      </c>
      <c r="N677" s="37" t="str">
        <f t="shared" si="22"/>
        <v xml:space="preserve">           </v>
      </c>
      <c r="O677" s="38" t="s">
        <v>61</v>
      </c>
    </row>
    <row r="678" spans="13:15" x14ac:dyDescent="0.2">
      <c r="M678" s="35">
        <f t="shared" si="21"/>
        <v>0</v>
      </c>
      <c r="N678" s="37" t="str">
        <f t="shared" si="22"/>
        <v xml:space="preserve">           </v>
      </c>
      <c r="O678" s="38" t="s">
        <v>61</v>
      </c>
    </row>
    <row r="679" spans="13:15" x14ac:dyDescent="0.2">
      <c r="M679" s="35">
        <f t="shared" si="21"/>
        <v>0</v>
      </c>
      <c r="N679" s="37" t="str">
        <f t="shared" si="22"/>
        <v xml:space="preserve">           </v>
      </c>
      <c r="O679" s="38" t="s">
        <v>61</v>
      </c>
    </row>
    <row r="680" spans="13:15" x14ac:dyDescent="0.2">
      <c r="M680" s="35">
        <f t="shared" si="21"/>
        <v>0</v>
      </c>
      <c r="N680" s="37" t="str">
        <f t="shared" si="22"/>
        <v xml:space="preserve">           </v>
      </c>
      <c r="O680" s="38" t="s">
        <v>61</v>
      </c>
    </row>
    <row r="681" spans="13:15" x14ac:dyDescent="0.2">
      <c r="M681" s="35">
        <f t="shared" si="21"/>
        <v>0</v>
      </c>
      <c r="N681" s="37" t="str">
        <f t="shared" si="22"/>
        <v xml:space="preserve">           </v>
      </c>
      <c r="O681" s="38" t="s">
        <v>61</v>
      </c>
    </row>
    <row r="682" spans="13:15" x14ac:dyDescent="0.2">
      <c r="M682" s="35">
        <f t="shared" si="21"/>
        <v>0</v>
      </c>
      <c r="N682" s="37" t="str">
        <f t="shared" si="22"/>
        <v xml:space="preserve">           </v>
      </c>
      <c r="O682" s="38" t="s">
        <v>61</v>
      </c>
    </row>
    <row r="683" spans="13:15" x14ac:dyDescent="0.2">
      <c r="M683" s="35">
        <f t="shared" si="21"/>
        <v>0</v>
      </c>
      <c r="N683" s="37" t="str">
        <f t="shared" si="22"/>
        <v xml:space="preserve">           </v>
      </c>
      <c r="O683" s="38" t="s">
        <v>61</v>
      </c>
    </row>
    <row r="684" spans="13:15" x14ac:dyDescent="0.2">
      <c r="M684" s="35">
        <f t="shared" si="21"/>
        <v>0</v>
      </c>
      <c r="N684" s="37" t="str">
        <f t="shared" si="22"/>
        <v xml:space="preserve">           </v>
      </c>
      <c r="O684" s="38" t="s">
        <v>61</v>
      </c>
    </row>
    <row r="685" spans="13:15" x14ac:dyDescent="0.2">
      <c r="M685" s="35">
        <f t="shared" si="21"/>
        <v>0</v>
      </c>
      <c r="N685" s="37" t="str">
        <f t="shared" si="22"/>
        <v xml:space="preserve">           </v>
      </c>
      <c r="O685" s="38" t="s">
        <v>61</v>
      </c>
    </row>
    <row r="686" spans="13:15" x14ac:dyDescent="0.2">
      <c r="M686" s="35">
        <f t="shared" si="21"/>
        <v>0</v>
      </c>
      <c r="N686" s="37" t="str">
        <f t="shared" si="22"/>
        <v xml:space="preserve">           </v>
      </c>
      <c r="O686" s="38" t="s">
        <v>61</v>
      </c>
    </row>
    <row r="687" spans="13:15" x14ac:dyDescent="0.2">
      <c r="M687" s="35">
        <f t="shared" si="21"/>
        <v>0</v>
      </c>
      <c r="N687" s="37" t="str">
        <f t="shared" si="22"/>
        <v xml:space="preserve">           </v>
      </c>
      <c r="O687" s="38" t="s">
        <v>61</v>
      </c>
    </row>
    <row r="688" spans="13:15" x14ac:dyDescent="0.2">
      <c r="M688" s="35">
        <f t="shared" si="21"/>
        <v>0</v>
      </c>
      <c r="N688" s="37" t="str">
        <f t="shared" si="22"/>
        <v xml:space="preserve">           </v>
      </c>
      <c r="O688" s="38" t="s">
        <v>61</v>
      </c>
    </row>
    <row r="689" spans="13:15" x14ac:dyDescent="0.2">
      <c r="M689" s="35">
        <f t="shared" si="21"/>
        <v>0</v>
      </c>
      <c r="N689" s="37" t="str">
        <f t="shared" si="22"/>
        <v xml:space="preserve">           </v>
      </c>
      <c r="O689" s="38" t="s">
        <v>61</v>
      </c>
    </row>
    <row r="690" spans="13:15" x14ac:dyDescent="0.2">
      <c r="M690" s="35">
        <f t="shared" si="21"/>
        <v>0</v>
      </c>
      <c r="N690" s="37" t="str">
        <f t="shared" si="22"/>
        <v xml:space="preserve">           </v>
      </c>
      <c r="O690" s="38" t="s">
        <v>61</v>
      </c>
    </row>
    <row r="691" spans="13:15" x14ac:dyDescent="0.2">
      <c r="M691" s="35">
        <f t="shared" si="21"/>
        <v>0</v>
      </c>
      <c r="N691" s="37" t="str">
        <f t="shared" si="22"/>
        <v xml:space="preserve">           </v>
      </c>
      <c r="O691" s="38" t="s">
        <v>61</v>
      </c>
    </row>
    <row r="692" spans="13:15" x14ac:dyDescent="0.2">
      <c r="M692" s="35">
        <f t="shared" si="21"/>
        <v>0</v>
      </c>
      <c r="N692" s="37" t="str">
        <f t="shared" si="22"/>
        <v xml:space="preserve">           </v>
      </c>
      <c r="O692" s="38" t="s">
        <v>61</v>
      </c>
    </row>
    <row r="693" spans="13:15" x14ac:dyDescent="0.2">
      <c r="M693" s="35">
        <f t="shared" si="21"/>
        <v>0</v>
      </c>
      <c r="N693" s="37" t="str">
        <f t="shared" si="22"/>
        <v xml:space="preserve">           </v>
      </c>
      <c r="O693" s="38" t="s">
        <v>61</v>
      </c>
    </row>
    <row r="694" spans="13:15" x14ac:dyDescent="0.2">
      <c r="M694" s="35">
        <f t="shared" si="21"/>
        <v>0</v>
      </c>
      <c r="N694" s="37" t="str">
        <f t="shared" si="22"/>
        <v xml:space="preserve">           </v>
      </c>
      <c r="O694" s="38" t="s">
        <v>61</v>
      </c>
    </row>
    <row r="695" spans="13:15" x14ac:dyDescent="0.2">
      <c r="M695" s="35">
        <f t="shared" si="21"/>
        <v>0</v>
      </c>
      <c r="N695" s="37" t="str">
        <f t="shared" si="22"/>
        <v xml:space="preserve">           </v>
      </c>
      <c r="O695" s="38" t="s">
        <v>61</v>
      </c>
    </row>
    <row r="696" spans="13:15" x14ac:dyDescent="0.2">
      <c r="M696" s="35">
        <f t="shared" si="21"/>
        <v>0</v>
      </c>
      <c r="N696" s="37" t="str">
        <f t="shared" si="22"/>
        <v xml:space="preserve">           </v>
      </c>
      <c r="O696" s="38" t="s">
        <v>61</v>
      </c>
    </row>
    <row r="697" spans="13:15" x14ac:dyDescent="0.2">
      <c r="M697" s="35">
        <f t="shared" si="21"/>
        <v>0</v>
      </c>
      <c r="N697" s="37" t="str">
        <f t="shared" si="22"/>
        <v xml:space="preserve">           </v>
      </c>
      <c r="O697" s="38" t="s">
        <v>61</v>
      </c>
    </row>
    <row r="698" spans="13:15" x14ac:dyDescent="0.2">
      <c r="M698" s="35">
        <f t="shared" si="21"/>
        <v>0</v>
      </c>
      <c r="N698" s="37" t="str">
        <f t="shared" si="22"/>
        <v xml:space="preserve">           </v>
      </c>
      <c r="O698" s="38" t="s">
        <v>61</v>
      </c>
    </row>
    <row r="699" spans="13:15" x14ac:dyDescent="0.2">
      <c r="M699" s="35">
        <f t="shared" si="21"/>
        <v>0</v>
      </c>
      <c r="N699" s="37" t="str">
        <f t="shared" si="22"/>
        <v xml:space="preserve">           </v>
      </c>
      <c r="O699" s="38" t="s">
        <v>61</v>
      </c>
    </row>
    <row r="700" spans="13:15" x14ac:dyDescent="0.2">
      <c r="M700" s="35">
        <f t="shared" si="21"/>
        <v>0</v>
      </c>
      <c r="N700" s="37" t="str">
        <f t="shared" si="22"/>
        <v xml:space="preserve">           </v>
      </c>
      <c r="O700" s="38" t="s">
        <v>61</v>
      </c>
    </row>
    <row r="701" spans="13:15" x14ac:dyDescent="0.2">
      <c r="M701" s="35">
        <f t="shared" si="21"/>
        <v>0</v>
      </c>
      <c r="N701" s="37" t="str">
        <f t="shared" si="22"/>
        <v xml:space="preserve">           </v>
      </c>
      <c r="O701" s="38" t="s">
        <v>61</v>
      </c>
    </row>
    <row r="702" spans="13:15" x14ac:dyDescent="0.2">
      <c r="M702" s="35">
        <f t="shared" si="21"/>
        <v>0</v>
      </c>
      <c r="N702" s="37" t="str">
        <f t="shared" si="22"/>
        <v xml:space="preserve">           </v>
      </c>
      <c r="O702" s="38" t="s">
        <v>61</v>
      </c>
    </row>
    <row r="703" spans="13:15" x14ac:dyDescent="0.2">
      <c r="M703" s="35">
        <f t="shared" si="21"/>
        <v>0</v>
      </c>
      <c r="N703" s="37" t="str">
        <f t="shared" si="22"/>
        <v xml:space="preserve">           </v>
      </c>
      <c r="O703" s="38" t="s">
        <v>61</v>
      </c>
    </row>
    <row r="704" spans="13:15" x14ac:dyDescent="0.2">
      <c r="M704" s="35">
        <f t="shared" si="21"/>
        <v>0</v>
      </c>
      <c r="N704" s="37" t="str">
        <f t="shared" si="22"/>
        <v xml:space="preserve">           </v>
      </c>
      <c r="O704" s="38" t="s">
        <v>61</v>
      </c>
    </row>
    <row r="705" spans="13:15" x14ac:dyDescent="0.2">
      <c r="M705" s="35">
        <f t="shared" si="21"/>
        <v>0</v>
      </c>
      <c r="N705" s="37" t="str">
        <f t="shared" si="22"/>
        <v xml:space="preserve">           </v>
      </c>
      <c r="O705" s="38" t="s">
        <v>61</v>
      </c>
    </row>
    <row r="706" spans="13:15" x14ac:dyDescent="0.2">
      <c r="M706" s="35">
        <f t="shared" si="21"/>
        <v>0</v>
      </c>
      <c r="N706" s="37" t="str">
        <f t="shared" si="22"/>
        <v xml:space="preserve">           </v>
      </c>
      <c r="O706" s="38" t="s">
        <v>61</v>
      </c>
    </row>
    <row r="707" spans="13:15" x14ac:dyDescent="0.2">
      <c r="M707" s="35">
        <f t="shared" si="21"/>
        <v>0</v>
      </c>
      <c r="N707" s="37" t="str">
        <f t="shared" si="22"/>
        <v xml:space="preserve">           </v>
      </c>
      <c r="O707" s="38" t="s">
        <v>61</v>
      </c>
    </row>
    <row r="708" spans="13:15" x14ac:dyDescent="0.2">
      <c r="M708" s="35">
        <f t="shared" ref="M708:M771" si="23">SUM(C708:L708)</f>
        <v>0</v>
      </c>
      <c r="N708" s="37" t="str">
        <f t="shared" si="22"/>
        <v xml:space="preserve">           </v>
      </c>
      <c r="O708" s="38" t="s">
        <v>61</v>
      </c>
    </row>
    <row r="709" spans="13:15" x14ac:dyDescent="0.2">
      <c r="M709" s="35">
        <f t="shared" si="23"/>
        <v>0</v>
      </c>
      <c r="N709" s="37" t="str">
        <f t="shared" si="22"/>
        <v xml:space="preserve">           </v>
      </c>
      <c r="O709" s="38" t="s">
        <v>61</v>
      </c>
    </row>
    <row r="710" spans="13:15" x14ac:dyDescent="0.2">
      <c r="M710" s="35">
        <f t="shared" si="23"/>
        <v>0</v>
      </c>
      <c r="N710" s="37" t="str">
        <f t="shared" si="22"/>
        <v xml:space="preserve">           </v>
      </c>
      <c r="O710" s="38" t="s">
        <v>61</v>
      </c>
    </row>
    <row r="711" spans="13:15" x14ac:dyDescent="0.2">
      <c r="M711" s="35">
        <f t="shared" si="23"/>
        <v>0</v>
      </c>
      <c r="N711" s="37" t="str">
        <f t="shared" si="22"/>
        <v xml:space="preserve">           </v>
      </c>
      <c r="O711" s="38" t="s">
        <v>61</v>
      </c>
    </row>
    <row r="712" spans="13:15" x14ac:dyDescent="0.2">
      <c r="M712" s="35">
        <f t="shared" si="23"/>
        <v>0</v>
      </c>
      <c r="N712" s="37" t="str">
        <f t="shared" si="22"/>
        <v xml:space="preserve">           </v>
      </c>
      <c r="O712" s="38" t="s">
        <v>61</v>
      </c>
    </row>
    <row r="713" spans="13:15" x14ac:dyDescent="0.2">
      <c r="M713" s="35">
        <f t="shared" si="23"/>
        <v>0</v>
      </c>
      <c r="N713" s="37" t="str">
        <f t="shared" si="22"/>
        <v xml:space="preserve">           </v>
      </c>
      <c r="O713" s="38" t="s">
        <v>61</v>
      </c>
    </row>
    <row r="714" spans="13:15" x14ac:dyDescent="0.2">
      <c r="M714" s="35">
        <f t="shared" si="23"/>
        <v>0</v>
      </c>
      <c r="N714" s="37" t="str">
        <f t="shared" si="22"/>
        <v xml:space="preserve">           </v>
      </c>
      <c r="O714" s="38" t="s">
        <v>61</v>
      </c>
    </row>
    <row r="715" spans="13:15" x14ac:dyDescent="0.2">
      <c r="M715" s="35">
        <f t="shared" si="23"/>
        <v>0</v>
      </c>
      <c r="N715" s="37" t="str">
        <f t="shared" si="22"/>
        <v xml:space="preserve">           </v>
      </c>
      <c r="O715" s="38" t="s">
        <v>61</v>
      </c>
    </row>
    <row r="716" spans="13:15" x14ac:dyDescent="0.2">
      <c r="M716" s="35">
        <f t="shared" si="23"/>
        <v>0</v>
      </c>
      <c r="N716" s="37" t="str">
        <f t="shared" si="22"/>
        <v xml:space="preserve">           </v>
      </c>
      <c r="O716" s="38" t="s">
        <v>61</v>
      </c>
    </row>
    <row r="717" spans="13:15" x14ac:dyDescent="0.2">
      <c r="M717" s="35">
        <f t="shared" si="23"/>
        <v>0</v>
      </c>
      <c r="N717" s="37" t="str">
        <f t="shared" si="22"/>
        <v xml:space="preserve">           </v>
      </c>
      <c r="O717" s="38" t="s">
        <v>61</v>
      </c>
    </row>
    <row r="718" spans="13:15" x14ac:dyDescent="0.2">
      <c r="M718" s="35">
        <f t="shared" si="23"/>
        <v>0</v>
      </c>
      <c r="N718" s="37" t="str">
        <f t="shared" si="22"/>
        <v xml:space="preserve">           </v>
      </c>
      <c r="O718" s="38" t="s">
        <v>61</v>
      </c>
    </row>
    <row r="719" spans="13:15" x14ac:dyDescent="0.2">
      <c r="M719" s="35">
        <f t="shared" si="23"/>
        <v>0</v>
      </c>
      <c r="N719" s="37" t="str">
        <f t="shared" si="22"/>
        <v xml:space="preserve">           </v>
      </c>
      <c r="O719" s="38" t="s">
        <v>61</v>
      </c>
    </row>
    <row r="720" spans="13:15" x14ac:dyDescent="0.2">
      <c r="M720" s="35">
        <f t="shared" si="23"/>
        <v>0</v>
      </c>
      <c r="N720" s="37" t="str">
        <f t="shared" si="22"/>
        <v xml:space="preserve">           </v>
      </c>
      <c r="O720" s="38" t="s">
        <v>61</v>
      </c>
    </row>
    <row r="721" spans="13:15" x14ac:dyDescent="0.2">
      <c r="M721" s="35">
        <f t="shared" si="23"/>
        <v>0</v>
      </c>
      <c r="N721" s="37" t="str">
        <f t="shared" si="22"/>
        <v xml:space="preserve">           </v>
      </c>
      <c r="O721" s="38" t="s">
        <v>61</v>
      </c>
    </row>
    <row r="722" spans="13:15" x14ac:dyDescent="0.2">
      <c r="M722" s="35">
        <f t="shared" si="23"/>
        <v>0</v>
      </c>
      <c r="N722" s="37" t="str">
        <f t="shared" si="22"/>
        <v xml:space="preserve">           </v>
      </c>
      <c r="O722" s="38" t="s">
        <v>61</v>
      </c>
    </row>
    <row r="723" spans="13:15" x14ac:dyDescent="0.2">
      <c r="M723" s="35">
        <f t="shared" si="23"/>
        <v>0</v>
      </c>
      <c r="N723" s="37" t="str">
        <f t="shared" si="22"/>
        <v xml:space="preserve">           </v>
      </c>
      <c r="O723" s="38" t="s">
        <v>61</v>
      </c>
    </row>
    <row r="724" spans="13:15" x14ac:dyDescent="0.2">
      <c r="M724" s="35">
        <f t="shared" si="23"/>
        <v>0</v>
      </c>
      <c r="N724" s="37" t="str">
        <f t="shared" si="22"/>
        <v xml:space="preserve">           </v>
      </c>
      <c r="O724" s="38" t="s">
        <v>61</v>
      </c>
    </row>
    <row r="725" spans="13:15" x14ac:dyDescent="0.2">
      <c r="M725" s="35">
        <f t="shared" si="23"/>
        <v>0</v>
      </c>
      <c r="N725" s="37" t="str">
        <f t="shared" si="22"/>
        <v xml:space="preserve">           </v>
      </c>
      <c r="O725" s="38" t="s">
        <v>61</v>
      </c>
    </row>
    <row r="726" spans="13:15" x14ac:dyDescent="0.2">
      <c r="M726" s="35">
        <f t="shared" si="23"/>
        <v>0</v>
      </c>
      <c r="N726" s="37" t="str">
        <f t="shared" si="22"/>
        <v xml:space="preserve">           </v>
      </c>
      <c r="O726" s="38" t="s">
        <v>61</v>
      </c>
    </row>
    <row r="727" spans="13:15" x14ac:dyDescent="0.2">
      <c r="M727" s="35">
        <f t="shared" si="23"/>
        <v>0</v>
      </c>
      <c r="N727" s="37" t="str">
        <f t="shared" si="22"/>
        <v xml:space="preserve">           </v>
      </c>
      <c r="O727" s="38" t="s">
        <v>61</v>
      </c>
    </row>
    <row r="728" spans="13:15" x14ac:dyDescent="0.2">
      <c r="M728" s="35">
        <f t="shared" si="23"/>
        <v>0</v>
      </c>
      <c r="N728" s="37" t="str">
        <f t="shared" si="22"/>
        <v xml:space="preserve">           </v>
      </c>
      <c r="O728" s="38" t="s">
        <v>61</v>
      </c>
    </row>
    <row r="729" spans="13:15" x14ac:dyDescent="0.2">
      <c r="M729" s="35">
        <f t="shared" si="23"/>
        <v>0</v>
      </c>
      <c r="N729" s="37" t="str">
        <f t="shared" si="22"/>
        <v xml:space="preserve">           </v>
      </c>
      <c r="O729" s="38" t="s">
        <v>61</v>
      </c>
    </row>
    <row r="730" spans="13:15" x14ac:dyDescent="0.2">
      <c r="M730" s="35">
        <f t="shared" si="23"/>
        <v>0</v>
      </c>
      <c r="N730" s="37" t="str">
        <f t="shared" si="22"/>
        <v xml:space="preserve">           </v>
      </c>
      <c r="O730" s="38" t="s">
        <v>61</v>
      </c>
    </row>
    <row r="731" spans="13:15" x14ac:dyDescent="0.2">
      <c r="M731" s="35">
        <f t="shared" si="23"/>
        <v>0</v>
      </c>
      <c r="N731" s="37" t="str">
        <f t="shared" si="22"/>
        <v xml:space="preserve">           </v>
      </c>
      <c r="O731" s="38" t="s">
        <v>61</v>
      </c>
    </row>
    <row r="732" spans="13:15" x14ac:dyDescent="0.2">
      <c r="M732" s="35">
        <f t="shared" si="23"/>
        <v>0</v>
      </c>
      <c r="N732" s="37" t="str">
        <f t="shared" si="22"/>
        <v xml:space="preserve">           </v>
      </c>
      <c r="O732" s="38" t="s">
        <v>61</v>
      </c>
    </row>
    <row r="733" spans="13:15" x14ac:dyDescent="0.2">
      <c r="M733" s="35">
        <f t="shared" si="23"/>
        <v>0</v>
      </c>
      <c r="N733" s="37" t="str">
        <f t="shared" si="22"/>
        <v xml:space="preserve">           </v>
      </c>
      <c r="O733" s="38" t="s">
        <v>61</v>
      </c>
    </row>
    <row r="734" spans="13:15" x14ac:dyDescent="0.2">
      <c r="M734" s="35">
        <f t="shared" si="23"/>
        <v>0</v>
      </c>
      <c r="N734" s="37" t="str">
        <f t="shared" si="22"/>
        <v xml:space="preserve">           </v>
      </c>
      <c r="O734" s="38" t="s">
        <v>61</v>
      </c>
    </row>
    <row r="735" spans="13:15" x14ac:dyDescent="0.2">
      <c r="M735" s="35">
        <f t="shared" si="23"/>
        <v>0</v>
      </c>
      <c r="N735" s="37" t="str">
        <f t="shared" si="22"/>
        <v xml:space="preserve">           </v>
      </c>
      <c r="O735" s="38" t="s">
        <v>61</v>
      </c>
    </row>
    <row r="736" spans="13:15" x14ac:dyDescent="0.2">
      <c r="M736" s="35">
        <f t="shared" si="23"/>
        <v>0</v>
      </c>
      <c r="N736" s="37" t="str">
        <f t="shared" ref="N736:N799" si="24">CONCATENATE(A736," ",B736," ",C736," ",D736," ",E736," ",F736," ",G736," ",H736," ",I736," ",J736," ",K736," ",L736)</f>
        <v xml:space="preserve">           </v>
      </c>
      <c r="O736" s="38" t="s">
        <v>61</v>
      </c>
    </row>
    <row r="737" spans="13:15" x14ac:dyDescent="0.2">
      <c r="M737" s="35">
        <f t="shared" si="23"/>
        <v>0</v>
      </c>
      <c r="N737" s="37" t="str">
        <f t="shared" si="24"/>
        <v xml:space="preserve">           </v>
      </c>
      <c r="O737" s="38" t="s">
        <v>61</v>
      </c>
    </row>
    <row r="738" spans="13:15" x14ac:dyDescent="0.2">
      <c r="M738" s="35">
        <f t="shared" si="23"/>
        <v>0</v>
      </c>
      <c r="N738" s="37" t="str">
        <f t="shared" si="24"/>
        <v xml:space="preserve">           </v>
      </c>
      <c r="O738" s="38" t="s">
        <v>61</v>
      </c>
    </row>
    <row r="739" spans="13:15" x14ac:dyDescent="0.2">
      <c r="M739" s="35">
        <f t="shared" si="23"/>
        <v>0</v>
      </c>
      <c r="N739" s="37" t="str">
        <f t="shared" si="24"/>
        <v xml:space="preserve">           </v>
      </c>
      <c r="O739" s="38" t="s">
        <v>61</v>
      </c>
    </row>
    <row r="740" spans="13:15" x14ac:dyDescent="0.2">
      <c r="M740" s="35">
        <f t="shared" si="23"/>
        <v>0</v>
      </c>
      <c r="N740" s="37" t="str">
        <f t="shared" si="24"/>
        <v xml:space="preserve">           </v>
      </c>
      <c r="O740" s="38" t="s">
        <v>61</v>
      </c>
    </row>
    <row r="741" spans="13:15" x14ac:dyDescent="0.2">
      <c r="M741" s="35">
        <f t="shared" si="23"/>
        <v>0</v>
      </c>
      <c r="N741" s="37" t="str">
        <f t="shared" si="24"/>
        <v xml:space="preserve">           </v>
      </c>
      <c r="O741" s="38" t="s">
        <v>61</v>
      </c>
    </row>
    <row r="742" spans="13:15" x14ac:dyDescent="0.2">
      <c r="M742" s="35">
        <f t="shared" si="23"/>
        <v>0</v>
      </c>
      <c r="N742" s="37" t="str">
        <f t="shared" si="24"/>
        <v xml:space="preserve">           </v>
      </c>
      <c r="O742" s="38" t="s">
        <v>61</v>
      </c>
    </row>
    <row r="743" spans="13:15" x14ac:dyDescent="0.2">
      <c r="M743" s="35">
        <f t="shared" si="23"/>
        <v>0</v>
      </c>
      <c r="N743" s="37" t="str">
        <f t="shared" si="24"/>
        <v xml:space="preserve">           </v>
      </c>
      <c r="O743" s="38" t="s">
        <v>61</v>
      </c>
    </row>
    <row r="744" spans="13:15" x14ac:dyDescent="0.2">
      <c r="M744" s="35">
        <f t="shared" si="23"/>
        <v>0</v>
      </c>
      <c r="N744" s="37" t="str">
        <f t="shared" si="24"/>
        <v xml:space="preserve">           </v>
      </c>
      <c r="O744" s="38" t="s">
        <v>61</v>
      </c>
    </row>
    <row r="745" spans="13:15" x14ac:dyDescent="0.2">
      <c r="M745" s="35">
        <f t="shared" si="23"/>
        <v>0</v>
      </c>
      <c r="N745" s="37" t="str">
        <f t="shared" si="24"/>
        <v xml:space="preserve">           </v>
      </c>
      <c r="O745" s="38" t="s">
        <v>61</v>
      </c>
    </row>
    <row r="746" spans="13:15" x14ac:dyDescent="0.2">
      <c r="M746" s="35">
        <f t="shared" si="23"/>
        <v>0</v>
      </c>
      <c r="N746" s="37" t="str">
        <f t="shared" si="24"/>
        <v xml:space="preserve">           </v>
      </c>
      <c r="O746" s="38" t="s">
        <v>61</v>
      </c>
    </row>
    <row r="747" spans="13:15" x14ac:dyDescent="0.2">
      <c r="M747" s="35">
        <f t="shared" si="23"/>
        <v>0</v>
      </c>
      <c r="N747" s="37" t="str">
        <f t="shared" si="24"/>
        <v xml:space="preserve">           </v>
      </c>
      <c r="O747" s="38" t="s">
        <v>61</v>
      </c>
    </row>
    <row r="748" spans="13:15" x14ac:dyDescent="0.2">
      <c r="M748" s="35">
        <f t="shared" si="23"/>
        <v>0</v>
      </c>
      <c r="N748" s="37" t="str">
        <f t="shared" si="24"/>
        <v xml:space="preserve">           </v>
      </c>
      <c r="O748" s="38" t="s">
        <v>61</v>
      </c>
    </row>
    <row r="749" spans="13:15" x14ac:dyDescent="0.2">
      <c r="M749" s="35">
        <f t="shared" si="23"/>
        <v>0</v>
      </c>
      <c r="N749" s="37" t="str">
        <f t="shared" si="24"/>
        <v xml:space="preserve">           </v>
      </c>
      <c r="O749" s="38" t="s">
        <v>61</v>
      </c>
    </row>
    <row r="750" spans="13:15" x14ac:dyDescent="0.2">
      <c r="M750" s="35">
        <f t="shared" si="23"/>
        <v>0</v>
      </c>
      <c r="N750" s="37" t="str">
        <f t="shared" si="24"/>
        <v xml:space="preserve">           </v>
      </c>
      <c r="O750" s="38" t="s">
        <v>61</v>
      </c>
    </row>
    <row r="751" spans="13:15" x14ac:dyDescent="0.2">
      <c r="M751" s="35">
        <f t="shared" si="23"/>
        <v>0</v>
      </c>
      <c r="N751" s="37" t="str">
        <f t="shared" si="24"/>
        <v xml:space="preserve">           </v>
      </c>
      <c r="O751" s="38" t="s">
        <v>61</v>
      </c>
    </row>
    <row r="752" spans="13:15" x14ac:dyDescent="0.2">
      <c r="M752" s="35">
        <f t="shared" si="23"/>
        <v>0</v>
      </c>
      <c r="N752" s="37" t="str">
        <f t="shared" si="24"/>
        <v xml:space="preserve">           </v>
      </c>
      <c r="O752" s="38" t="s">
        <v>61</v>
      </c>
    </row>
    <row r="753" spans="13:15" x14ac:dyDescent="0.2">
      <c r="M753" s="35">
        <f t="shared" si="23"/>
        <v>0</v>
      </c>
      <c r="N753" s="37" t="str">
        <f t="shared" si="24"/>
        <v xml:space="preserve">           </v>
      </c>
      <c r="O753" s="38" t="s">
        <v>61</v>
      </c>
    </row>
    <row r="754" spans="13:15" x14ac:dyDescent="0.2">
      <c r="M754" s="35">
        <f t="shared" si="23"/>
        <v>0</v>
      </c>
      <c r="N754" s="37" t="str">
        <f t="shared" si="24"/>
        <v xml:space="preserve">           </v>
      </c>
      <c r="O754" s="38" t="s">
        <v>61</v>
      </c>
    </row>
    <row r="755" spans="13:15" x14ac:dyDescent="0.2">
      <c r="M755" s="35">
        <f t="shared" si="23"/>
        <v>0</v>
      </c>
      <c r="N755" s="37" t="str">
        <f t="shared" si="24"/>
        <v xml:space="preserve">           </v>
      </c>
      <c r="O755" s="38" t="s">
        <v>61</v>
      </c>
    </row>
    <row r="756" spans="13:15" x14ac:dyDescent="0.2">
      <c r="M756" s="35">
        <f t="shared" si="23"/>
        <v>0</v>
      </c>
      <c r="N756" s="37" t="str">
        <f t="shared" si="24"/>
        <v xml:space="preserve">           </v>
      </c>
      <c r="O756" s="38" t="s">
        <v>61</v>
      </c>
    </row>
    <row r="757" spans="13:15" x14ac:dyDescent="0.2">
      <c r="M757" s="35">
        <f t="shared" si="23"/>
        <v>0</v>
      </c>
      <c r="N757" s="37" t="str">
        <f t="shared" si="24"/>
        <v xml:space="preserve">           </v>
      </c>
      <c r="O757" s="38" t="s">
        <v>61</v>
      </c>
    </row>
    <row r="758" spans="13:15" x14ac:dyDescent="0.2">
      <c r="M758" s="35">
        <f t="shared" si="23"/>
        <v>0</v>
      </c>
      <c r="N758" s="37" t="str">
        <f t="shared" si="24"/>
        <v xml:space="preserve">           </v>
      </c>
      <c r="O758" s="38" t="s">
        <v>61</v>
      </c>
    </row>
    <row r="759" spans="13:15" x14ac:dyDescent="0.2">
      <c r="M759" s="35">
        <f t="shared" si="23"/>
        <v>0</v>
      </c>
      <c r="N759" s="37" t="str">
        <f t="shared" si="24"/>
        <v xml:space="preserve">           </v>
      </c>
      <c r="O759" s="38" t="s">
        <v>61</v>
      </c>
    </row>
    <row r="760" spans="13:15" x14ac:dyDescent="0.2">
      <c r="M760" s="35">
        <f t="shared" si="23"/>
        <v>0</v>
      </c>
      <c r="N760" s="37" t="str">
        <f t="shared" si="24"/>
        <v xml:space="preserve">           </v>
      </c>
      <c r="O760" s="38" t="s">
        <v>61</v>
      </c>
    </row>
    <row r="761" spans="13:15" x14ac:dyDescent="0.2">
      <c r="M761" s="35">
        <f t="shared" si="23"/>
        <v>0</v>
      </c>
      <c r="N761" s="37" t="str">
        <f t="shared" si="24"/>
        <v xml:space="preserve">           </v>
      </c>
      <c r="O761" s="38" t="s">
        <v>61</v>
      </c>
    </row>
    <row r="762" spans="13:15" x14ac:dyDescent="0.2">
      <c r="M762" s="35">
        <f t="shared" si="23"/>
        <v>0</v>
      </c>
      <c r="N762" s="37" t="str">
        <f t="shared" si="24"/>
        <v xml:space="preserve">           </v>
      </c>
      <c r="O762" s="38" t="s">
        <v>61</v>
      </c>
    </row>
    <row r="763" spans="13:15" x14ac:dyDescent="0.2">
      <c r="M763" s="35">
        <f t="shared" si="23"/>
        <v>0</v>
      </c>
      <c r="N763" s="37" t="str">
        <f t="shared" si="24"/>
        <v xml:space="preserve">           </v>
      </c>
      <c r="O763" s="38" t="s">
        <v>61</v>
      </c>
    </row>
    <row r="764" spans="13:15" x14ac:dyDescent="0.2">
      <c r="M764" s="35">
        <f t="shared" si="23"/>
        <v>0</v>
      </c>
      <c r="N764" s="37" t="str">
        <f t="shared" si="24"/>
        <v xml:space="preserve">           </v>
      </c>
      <c r="O764" s="38" t="s">
        <v>61</v>
      </c>
    </row>
    <row r="765" spans="13:15" x14ac:dyDescent="0.2">
      <c r="M765" s="35">
        <f t="shared" si="23"/>
        <v>0</v>
      </c>
      <c r="N765" s="37" t="str">
        <f t="shared" si="24"/>
        <v xml:space="preserve">           </v>
      </c>
      <c r="O765" s="38" t="s">
        <v>61</v>
      </c>
    </row>
    <row r="766" spans="13:15" x14ac:dyDescent="0.2">
      <c r="M766" s="35">
        <f t="shared" si="23"/>
        <v>0</v>
      </c>
      <c r="N766" s="37" t="str">
        <f t="shared" si="24"/>
        <v xml:space="preserve">           </v>
      </c>
      <c r="O766" s="38" t="s">
        <v>61</v>
      </c>
    </row>
    <row r="767" spans="13:15" x14ac:dyDescent="0.2">
      <c r="M767" s="35">
        <f t="shared" si="23"/>
        <v>0</v>
      </c>
      <c r="N767" s="37" t="str">
        <f t="shared" si="24"/>
        <v xml:space="preserve">           </v>
      </c>
      <c r="O767" s="38" t="s">
        <v>61</v>
      </c>
    </row>
    <row r="768" spans="13:15" x14ac:dyDescent="0.2">
      <c r="M768" s="35">
        <f t="shared" si="23"/>
        <v>0</v>
      </c>
      <c r="N768" s="37" t="str">
        <f t="shared" si="24"/>
        <v xml:space="preserve">           </v>
      </c>
      <c r="O768" s="38" t="s">
        <v>61</v>
      </c>
    </row>
    <row r="769" spans="13:15" x14ac:dyDescent="0.2">
      <c r="M769" s="35">
        <f t="shared" si="23"/>
        <v>0</v>
      </c>
      <c r="N769" s="37" t="str">
        <f t="shared" si="24"/>
        <v xml:space="preserve">           </v>
      </c>
      <c r="O769" s="38" t="s">
        <v>61</v>
      </c>
    </row>
    <row r="770" spans="13:15" x14ac:dyDescent="0.2">
      <c r="M770" s="35">
        <f t="shared" si="23"/>
        <v>0</v>
      </c>
      <c r="N770" s="37" t="str">
        <f t="shared" si="24"/>
        <v xml:space="preserve">           </v>
      </c>
      <c r="O770" s="38" t="s">
        <v>61</v>
      </c>
    </row>
    <row r="771" spans="13:15" x14ac:dyDescent="0.2">
      <c r="M771" s="35">
        <f t="shared" si="23"/>
        <v>0</v>
      </c>
      <c r="N771" s="37" t="str">
        <f t="shared" si="24"/>
        <v xml:space="preserve">           </v>
      </c>
      <c r="O771" s="38" t="s">
        <v>61</v>
      </c>
    </row>
    <row r="772" spans="13:15" x14ac:dyDescent="0.2">
      <c r="M772" s="35">
        <f t="shared" ref="M772:M835" si="25">SUM(C772:L772)</f>
        <v>0</v>
      </c>
      <c r="N772" s="37" t="str">
        <f t="shared" si="24"/>
        <v xml:space="preserve">           </v>
      </c>
      <c r="O772" s="38" t="s">
        <v>61</v>
      </c>
    </row>
    <row r="773" spans="13:15" x14ac:dyDescent="0.2">
      <c r="M773" s="35">
        <f t="shared" si="25"/>
        <v>0</v>
      </c>
      <c r="N773" s="37" t="str">
        <f t="shared" si="24"/>
        <v xml:space="preserve">           </v>
      </c>
      <c r="O773" s="38" t="s">
        <v>61</v>
      </c>
    </row>
    <row r="774" spans="13:15" x14ac:dyDescent="0.2">
      <c r="M774" s="35">
        <f t="shared" si="25"/>
        <v>0</v>
      </c>
      <c r="N774" s="37" t="str">
        <f t="shared" si="24"/>
        <v xml:space="preserve">           </v>
      </c>
      <c r="O774" s="38" t="s">
        <v>61</v>
      </c>
    </row>
    <row r="775" spans="13:15" x14ac:dyDescent="0.2">
      <c r="M775" s="35">
        <f t="shared" si="25"/>
        <v>0</v>
      </c>
      <c r="N775" s="37" t="str">
        <f t="shared" si="24"/>
        <v xml:space="preserve">           </v>
      </c>
      <c r="O775" s="38" t="s">
        <v>61</v>
      </c>
    </row>
    <row r="776" spans="13:15" x14ac:dyDescent="0.2">
      <c r="M776" s="35">
        <f t="shared" si="25"/>
        <v>0</v>
      </c>
      <c r="N776" s="37" t="str">
        <f t="shared" si="24"/>
        <v xml:space="preserve">           </v>
      </c>
      <c r="O776" s="38" t="s">
        <v>61</v>
      </c>
    </row>
    <row r="777" spans="13:15" x14ac:dyDescent="0.2">
      <c r="M777" s="35">
        <f t="shared" si="25"/>
        <v>0</v>
      </c>
      <c r="N777" s="37" t="str">
        <f t="shared" si="24"/>
        <v xml:space="preserve">           </v>
      </c>
      <c r="O777" s="38" t="s">
        <v>61</v>
      </c>
    </row>
    <row r="778" spans="13:15" x14ac:dyDescent="0.2">
      <c r="M778" s="35">
        <f t="shared" si="25"/>
        <v>0</v>
      </c>
      <c r="N778" s="37" t="str">
        <f t="shared" si="24"/>
        <v xml:space="preserve">           </v>
      </c>
      <c r="O778" s="38" t="s">
        <v>61</v>
      </c>
    </row>
    <row r="779" spans="13:15" x14ac:dyDescent="0.2">
      <c r="M779" s="35">
        <f t="shared" si="25"/>
        <v>0</v>
      </c>
      <c r="N779" s="37" t="str">
        <f t="shared" si="24"/>
        <v xml:space="preserve">           </v>
      </c>
      <c r="O779" s="38" t="s">
        <v>61</v>
      </c>
    </row>
    <row r="780" spans="13:15" x14ac:dyDescent="0.2">
      <c r="M780" s="35">
        <f t="shared" si="25"/>
        <v>0</v>
      </c>
      <c r="N780" s="37" t="str">
        <f t="shared" si="24"/>
        <v xml:space="preserve">           </v>
      </c>
      <c r="O780" s="38" t="s">
        <v>61</v>
      </c>
    </row>
    <row r="781" spans="13:15" x14ac:dyDescent="0.2">
      <c r="M781" s="35">
        <f t="shared" si="25"/>
        <v>0</v>
      </c>
      <c r="N781" s="37" t="str">
        <f t="shared" si="24"/>
        <v xml:space="preserve">           </v>
      </c>
      <c r="O781" s="38" t="s">
        <v>61</v>
      </c>
    </row>
    <row r="782" spans="13:15" x14ac:dyDescent="0.2">
      <c r="M782" s="35">
        <f t="shared" si="25"/>
        <v>0</v>
      </c>
      <c r="N782" s="37" t="str">
        <f t="shared" si="24"/>
        <v xml:space="preserve">           </v>
      </c>
      <c r="O782" s="38" t="s">
        <v>61</v>
      </c>
    </row>
    <row r="783" spans="13:15" x14ac:dyDescent="0.2">
      <c r="M783" s="35">
        <f t="shared" si="25"/>
        <v>0</v>
      </c>
      <c r="N783" s="37" t="str">
        <f t="shared" si="24"/>
        <v xml:space="preserve">           </v>
      </c>
      <c r="O783" s="38" t="s">
        <v>61</v>
      </c>
    </row>
    <row r="784" spans="13:15" x14ac:dyDescent="0.2">
      <c r="M784" s="35">
        <f t="shared" si="25"/>
        <v>0</v>
      </c>
      <c r="N784" s="37" t="str">
        <f t="shared" si="24"/>
        <v xml:space="preserve">           </v>
      </c>
      <c r="O784" s="38" t="s">
        <v>61</v>
      </c>
    </row>
    <row r="785" spans="13:15" x14ac:dyDescent="0.2">
      <c r="M785" s="35">
        <f t="shared" si="25"/>
        <v>0</v>
      </c>
      <c r="N785" s="37" t="str">
        <f t="shared" si="24"/>
        <v xml:space="preserve">           </v>
      </c>
      <c r="O785" s="38" t="s">
        <v>61</v>
      </c>
    </row>
    <row r="786" spans="13:15" x14ac:dyDescent="0.2">
      <c r="M786" s="35">
        <f t="shared" si="25"/>
        <v>0</v>
      </c>
      <c r="N786" s="37" t="str">
        <f t="shared" si="24"/>
        <v xml:space="preserve">           </v>
      </c>
      <c r="O786" s="38" t="s">
        <v>61</v>
      </c>
    </row>
    <row r="787" spans="13:15" x14ac:dyDescent="0.2">
      <c r="M787" s="35">
        <f t="shared" si="25"/>
        <v>0</v>
      </c>
      <c r="N787" s="37" t="str">
        <f t="shared" si="24"/>
        <v xml:space="preserve">           </v>
      </c>
      <c r="O787" s="38" t="s">
        <v>61</v>
      </c>
    </row>
    <row r="788" spans="13:15" x14ac:dyDescent="0.2">
      <c r="M788" s="35">
        <f t="shared" si="25"/>
        <v>0</v>
      </c>
      <c r="N788" s="37" t="str">
        <f t="shared" si="24"/>
        <v xml:space="preserve">           </v>
      </c>
      <c r="O788" s="38" t="s">
        <v>61</v>
      </c>
    </row>
    <row r="789" spans="13:15" x14ac:dyDescent="0.2">
      <c r="M789" s="35">
        <f t="shared" si="25"/>
        <v>0</v>
      </c>
      <c r="N789" s="37" t="str">
        <f t="shared" si="24"/>
        <v xml:space="preserve">           </v>
      </c>
      <c r="O789" s="38" t="s">
        <v>61</v>
      </c>
    </row>
    <row r="790" spans="13:15" x14ac:dyDescent="0.2">
      <c r="M790" s="35">
        <f t="shared" si="25"/>
        <v>0</v>
      </c>
      <c r="N790" s="37" t="str">
        <f t="shared" si="24"/>
        <v xml:space="preserve">           </v>
      </c>
      <c r="O790" s="38" t="s">
        <v>61</v>
      </c>
    </row>
    <row r="791" spans="13:15" x14ac:dyDescent="0.2">
      <c r="M791" s="35">
        <f t="shared" si="25"/>
        <v>0</v>
      </c>
      <c r="N791" s="37" t="str">
        <f t="shared" si="24"/>
        <v xml:space="preserve">           </v>
      </c>
      <c r="O791" s="38" t="s">
        <v>61</v>
      </c>
    </row>
    <row r="792" spans="13:15" x14ac:dyDescent="0.2">
      <c r="M792" s="35">
        <f t="shared" si="25"/>
        <v>0</v>
      </c>
      <c r="N792" s="37" t="str">
        <f t="shared" si="24"/>
        <v xml:space="preserve">           </v>
      </c>
      <c r="O792" s="38" t="s">
        <v>61</v>
      </c>
    </row>
    <row r="793" spans="13:15" x14ac:dyDescent="0.2">
      <c r="M793" s="35">
        <f t="shared" si="25"/>
        <v>0</v>
      </c>
      <c r="N793" s="37" t="str">
        <f t="shared" si="24"/>
        <v xml:space="preserve">           </v>
      </c>
      <c r="O793" s="38" t="s">
        <v>61</v>
      </c>
    </row>
    <row r="794" spans="13:15" x14ac:dyDescent="0.2">
      <c r="M794" s="35">
        <f t="shared" si="25"/>
        <v>0</v>
      </c>
      <c r="N794" s="37" t="str">
        <f t="shared" si="24"/>
        <v xml:space="preserve">           </v>
      </c>
      <c r="O794" s="38" t="s">
        <v>61</v>
      </c>
    </row>
    <row r="795" spans="13:15" x14ac:dyDescent="0.2">
      <c r="M795" s="35">
        <f t="shared" si="25"/>
        <v>0</v>
      </c>
      <c r="N795" s="37" t="str">
        <f t="shared" si="24"/>
        <v xml:space="preserve">           </v>
      </c>
      <c r="O795" s="38" t="s">
        <v>61</v>
      </c>
    </row>
    <row r="796" spans="13:15" x14ac:dyDescent="0.2">
      <c r="M796" s="35">
        <f t="shared" si="25"/>
        <v>0</v>
      </c>
      <c r="N796" s="37" t="str">
        <f t="shared" si="24"/>
        <v xml:space="preserve">           </v>
      </c>
      <c r="O796" s="38" t="s">
        <v>61</v>
      </c>
    </row>
    <row r="797" spans="13:15" x14ac:dyDescent="0.2">
      <c r="M797" s="35">
        <f t="shared" si="25"/>
        <v>0</v>
      </c>
      <c r="N797" s="37" t="str">
        <f t="shared" si="24"/>
        <v xml:space="preserve">           </v>
      </c>
      <c r="O797" s="38" t="s">
        <v>61</v>
      </c>
    </row>
    <row r="798" spans="13:15" x14ac:dyDescent="0.2">
      <c r="M798" s="35">
        <f t="shared" si="25"/>
        <v>0</v>
      </c>
      <c r="N798" s="37" t="str">
        <f t="shared" si="24"/>
        <v xml:space="preserve">           </v>
      </c>
      <c r="O798" s="38" t="s">
        <v>61</v>
      </c>
    </row>
    <row r="799" spans="13:15" x14ac:dyDescent="0.2">
      <c r="M799" s="35">
        <f t="shared" si="25"/>
        <v>0</v>
      </c>
      <c r="N799" s="37" t="str">
        <f t="shared" si="24"/>
        <v xml:space="preserve">           </v>
      </c>
      <c r="O799" s="38" t="s">
        <v>61</v>
      </c>
    </row>
    <row r="800" spans="13:15" x14ac:dyDescent="0.2">
      <c r="M800" s="35">
        <f t="shared" si="25"/>
        <v>0</v>
      </c>
      <c r="N800" s="37" t="str">
        <f t="shared" ref="N800:N863" si="26">CONCATENATE(A800," ",B800," ",C800," ",D800," ",E800," ",F800," ",G800," ",H800," ",I800," ",J800," ",K800," ",L800)</f>
        <v xml:space="preserve">           </v>
      </c>
      <c r="O800" s="38" t="s">
        <v>61</v>
      </c>
    </row>
    <row r="801" spans="13:15" x14ac:dyDescent="0.2">
      <c r="M801" s="35">
        <f t="shared" si="25"/>
        <v>0</v>
      </c>
      <c r="N801" s="37" t="str">
        <f t="shared" si="26"/>
        <v xml:space="preserve">           </v>
      </c>
      <c r="O801" s="38" t="s">
        <v>61</v>
      </c>
    </row>
    <row r="802" spans="13:15" x14ac:dyDescent="0.2">
      <c r="M802" s="35">
        <f t="shared" si="25"/>
        <v>0</v>
      </c>
      <c r="N802" s="37" t="str">
        <f t="shared" si="26"/>
        <v xml:space="preserve">           </v>
      </c>
      <c r="O802" s="38" t="s">
        <v>61</v>
      </c>
    </row>
    <row r="803" spans="13:15" x14ac:dyDescent="0.2">
      <c r="M803" s="35">
        <f t="shared" si="25"/>
        <v>0</v>
      </c>
      <c r="N803" s="37" t="str">
        <f t="shared" si="26"/>
        <v xml:space="preserve">           </v>
      </c>
      <c r="O803" s="38" t="s">
        <v>61</v>
      </c>
    </row>
    <row r="804" spans="13:15" x14ac:dyDescent="0.2">
      <c r="M804" s="35">
        <f t="shared" si="25"/>
        <v>0</v>
      </c>
      <c r="N804" s="37" t="str">
        <f t="shared" si="26"/>
        <v xml:space="preserve">           </v>
      </c>
      <c r="O804" s="38" t="s">
        <v>61</v>
      </c>
    </row>
    <row r="805" spans="13:15" x14ac:dyDescent="0.2">
      <c r="M805" s="35">
        <f t="shared" si="25"/>
        <v>0</v>
      </c>
      <c r="N805" s="37" t="str">
        <f t="shared" si="26"/>
        <v xml:space="preserve">           </v>
      </c>
      <c r="O805" s="38" t="s">
        <v>61</v>
      </c>
    </row>
    <row r="806" spans="13:15" x14ac:dyDescent="0.2">
      <c r="M806" s="35">
        <f t="shared" si="25"/>
        <v>0</v>
      </c>
      <c r="N806" s="37" t="str">
        <f t="shared" si="26"/>
        <v xml:space="preserve">           </v>
      </c>
      <c r="O806" s="38" t="s">
        <v>61</v>
      </c>
    </row>
    <row r="807" spans="13:15" x14ac:dyDescent="0.2">
      <c r="M807" s="35">
        <f t="shared" si="25"/>
        <v>0</v>
      </c>
      <c r="N807" s="37" t="str">
        <f t="shared" si="26"/>
        <v xml:space="preserve">           </v>
      </c>
      <c r="O807" s="38" t="s">
        <v>61</v>
      </c>
    </row>
    <row r="808" spans="13:15" x14ac:dyDescent="0.2">
      <c r="M808" s="35">
        <f t="shared" si="25"/>
        <v>0</v>
      </c>
      <c r="N808" s="37" t="str">
        <f t="shared" si="26"/>
        <v xml:space="preserve">           </v>
      </c>
      <c r="O808" s="38" t="s">
        <v>61</v>
      </c>
    </row>
    <row r="809" spans="13:15" x14ac:dyDescent="0.2">
      <c r="M809" s="35">
        <f t="shared" si="25"/>
        <v>0</v>
      </c>
      <c r="N809" s="37" t="str">
        <f t="shared" si="26"/>
        <v xml:space="preserve">           </v>
      </c>
      <c r="O809" s="38" t="s">
        <v>61</v>
      </c>
    </row>
    <row r="810" spans="13:15" x14ac:dyDescent="0.2">
      <c r="M810" s="35">
        <f t="shared" si="25"/>
        <v>0</v>
      </c>
      <c r="N810" s="37" t="str">
        <f t="shared" si="26"/>
        <v xml:space="preserve">           </v>
      </c>
      <c r="O810" s="38" t="s">
        <v>61</v>
      </c>
    </row>
    <row r="811" spans="13:15" x14ac:dyDescent="0.2">
      <c r="M811" s="35">
        <f t="shared" si="25"/>
        <v>0</v>
      </c>
      <c r="N811" s="37" t="str">
        <f t="shared" si="26"/>
        <v xml:space="preserve">           </v>
      </c>
      <c r="O811" s="38" t="s">
        <v>61</v>
      </c>
    </row>
    <row r="812" spans="13:15" x14ac:dyDescent="0.2">
      <c r="M812" s="35">
        <f t="shared" si="25"/>
        <v>0</v>
      </c>
      <c r="N812" s="37" t="str">
        <f t="shared" si="26"/>
        <v xml:space="preserve">           </v>
      </c>
      <c r="O812" s="38" t="s">
        <v>61</v>
      </c>
    </row>
    <row r="813" spans="13:15" x14ac:dyDescent="0.2">
      <c r="M813" s="35">
        <f t="shared" si="25"/>
        <v>0</v>
      </c>
      <c r="N813" s="37" t="str">
        <f t="shared" si="26"/>
        <v xml:space="preserve">           </v>
      </c>
      <c r="O813" s="38" t="s">
        <v>61</v>
      </c>
    </row>
    <row r="814" spans="13:15" x14ac:dyDescent="0.2">
      <c r="M814" s="35">
        <f t="shared" si="25"/>
        <v>0</v>
      </c>
      <c r="N814" s="37" t="str">
        <f t="shared" si="26"/>
        <v xml:space="preserve">           </v>
      </c>
      <c r="O814" s="38" t="s">
        <v>61</v>
      </c>
    </row>
    <row r="815" spans="13:15" x14ac:dyDescent="0.2">
      <c r="M815" s="35">
        <f t="shared" si="25"/>
        <v>0</v>
      </c>
      <c r="N815" s="37" t="str">
        <f t="shared" si="26"/>
        <v xml:space="preserve">           </v>
      </c>
      <c r="O815" s="38" t="s">
        <v>61</v>
      </c>
    </row>
    <row r="816" spans="13:15" x14ac:dyDescent="0.2">
      <c r="M816" s="35">
        <f t="shared" si="25"/>
        <v>0</v>
      </c>
      <c r="N816" s="37" t="str">
        <f t="shared" si="26"/>
        <v xml:space="preserve">           </v>
      </c>
      <c r="O816" s="38" t="s">
        <v>61</v>
      </c>
    </row>
    <row r="817" spans="13:15" x14ac:dyDescent="0.2">
      <c r="M817" s="35">
        <f t="shared" si="25"/>
        <v>0</v>
      </c>
      <c r="N817" s="37" t="str">
        <f t="shared" si="26"/>
        <v xml:space="preserve">           </v>
      </c>
      <c r="O817" s="38" t="s">
        <v>61</v>
      </c>
    </row>
    <row r="818" spans="13:15" x14ac:dyDescent="0.2">
      <c r="M818" s="35">
        <f t="shared" si="25"/>
        <v>0</v>
      </c>
      <c r="N818" s="37" t="str">
        <f t="shared" si="26"/>
        <v xml:space="preserve">           </v>
      </c>
      <c r="O818" s="38" t="s">
        <v>61</v>
      </c>
    </row>
    <row r="819" spans="13:15" x14ac:dyDescent="0.2">
      <c r="M819" s="35">
        <f t="shared" si="25"/>
        <v>0</v>
      </c>
      <c r="N819" s="37" t="str">
        <f t="shared" si="26"/>
        <v xml:space="preserve">           </v>
      </c>
      <c r="O819" s="38" t="s">
        <v>61</v>
      </c>
    </row>
    <row r="820" spans="13:15" x14ac:dyDescent="0.2">
      <c r="M820" s="35">
        <f t="shared" si="25"/>
        <v>0</v>
      </c>
      <c r="N820" s="37" t="str">
        <f t="shared" si="26"/>
        <v xml:space="preserve">           </v>
      </c>
      <c r="O820" s="38" t="s">
        <v>61</v>
      </c>
    </row>
    <row r="821" spans="13:15" x14ac:dyDescent="0.2">
      <c r="M821" s="35">
        <f t="shared" si="25"/>
        <v>0</v>
      </c>
      <c r="N821" s="37" t="str">
        <f t="shared" si="26"/>
        <v xml:space="preserve">           </v>
      </c>
      <c r="O821" s="38" t="s">
        <v>61</v>
      </c>
    </row>
    <row r="822" spans="13:15" x14ac:dyDescent="0.2">
      <c r="M822" s="35">
        <f t="shared" si="25"/>
        <v>0</v>
      </c>
      <c r="N822" s="37" t="str">
        <f t="shared" si="26"/>
        <v xml:space="preserve">           </v>
      </c>
      <c r="O822" s="38" t="s">
        <v>61</v>
      </c>
    </row>
    <row r="823" spans="13:15" x14ac:dyDescent="0.2">
      <c r="M823" s="35">
        <f t="shared" si="25"/>
        <v>0</v>
      </c>
      <c r="N823" s="37" t="str">
        <f t="shared" si="26"/>
        <v xml:space="preserve">           </v>
      </c>
      <c r="O823" s="38" t="s">
        <v>61</v>
      </c>
    </row>
    <row r="824" spans="13:15" x14ac:dyDescent="0.2">
      <c r="M824" s="35">
        <f t="shared" si="25"/>
        <v>0</v>
      </c>
      <c r="N824" s="37" t="str">
        <f t="shared" si="26"/>
        <v xml:space="preserve">           </v>
      </c>
      <c r="O824" s="38" t="s">
        <v>61</v>
      </c>
    </row>
    <row r="825" spans="13:15" x14ac:dyDescent="0.2">
      <c r="M825" s="35">
        <f t="shared" si="25"/>
        <v>0</v>
      </c>
      <c r="N825" s="37" t="str">
        <f t="shared" si="26"/>
        <v xml:space="preserve">           </v>
      </c>
      <c r="O825" s="38" t="s">
        <v>61</v>
      </c>
    </row>
    <row r="826" spans="13:15" x14ac:dyDescent="0.2">
      <c r="M826" s="35">
        <f t="shared" si="25"/>
        <v>0</v>
      </c>
      <c r="N826" s="37" t="str">
        <f t="shared" si="26"/>
        <v xml:space="preserve">           </v>
      </c>
      <c r="O826" s="38" t="s">
        <v>61</v>
      </c>
    </row>
    <row r="827" spans="13:15" x14ac:dyDescent="0.2">
      <c r="M827" s="35">
        <f t="shared" si="25"/>
        <v>0</v>
      </c>
      <c r="N827" s="37" t="str">
        <f t="shared" si="26"/>
        <v xml:space="preserve">           </v>
      </c>
      <c r="O827" s="38" t="s">
        <v>61</v>
      </c>
    </row>
    <row r="828" spans="13:15" x14ac:dyDescent="0.2">
      <c r="M828" s="35">
        <f t="shared" si="25"/>
        <v>0</v>
      </c>
      <c r="N828" s="37" t="str">
        <f t="shared" si="26"/>
        <v xml:space="preserve">           </v>
      </c>
      <c r="O828" s="38" t="s">
        <v>61</v>
      </c>
    </row>
    <row r="829" spans="13:15" x14ac:dyDescent="0.2">
      <c r="M829" s="35">
        <f t="shared" si="25"/>
        <v>0</v>
      </c>
      <c r="N829" s="37" t="str">
        <f t="shared" si="26"/>
        <v xml:space="preserve">           </v>
      </c>
      <c r="O829" s="38" t="s">
        <v>61</v>
      </c>
    </row>
    <row r="830" spans="13:15" x14ac:dyDescent="0.2">
      <c r="M830" s="35">
        <f t="shared" si="25"/>
        <v>0</v>
      </c>
      <c r="N830" s="37" t="str">
        <f t="shared" si="26"/>
        <v xml:space="preserve">           </v>
      </c>
      <c r="O830" s="38" t="s">
        <v>61</v>
      </c>
    </row>
    <row r="831" spans="13:15" x14ac:dyDescent="0.2">
      <c r="M831" s="35">
        <f t="shared" si="25"/>
        <v>0</v>
      </c>
      <c r="N831" s="37" t="str">
        <f t="shared" si="26"/>
        <v xml:space="preserve">           </v>
      </c>
      <c r="O831" s="38" t="s">
        <v>61</v>
      </c>
    </row>
    <row r="832" spans="13:15" x14ac:dyDescent="0.2">
      <c r="M832" s="35">
        <f t="shared" si="25"/>
        <v>0</v>
      </c>
      <c r="N832" s="37" t="str">
        <f t="shared" si="26"/>
        <v xml:space="preserve">           </v>
      </c>
      <c r="O832" s="38" t="s">
        <v>61</v>
      </c>
    </row>
    <row r="833" spans="13:15" x14ac:dyDescent="0.2">
      <c r="M833" s="35">
        <f t="shared" si="25"/>
        <v>0</v>
      </c>
      <c r="N833" s="37" t="str">
        <f t="shared" si="26"/>
        <v xml:space="preserve">           </v>
      </c>
      <c r="O833" s="38" t="s">
        <v>61</v>
      </c>
    </row>
    <row r="834" spans="13:15" x14ac:dyDescent="0.2">
      <c r="M834" s="35">
        <f t="shared" si="25"/>
        <v>0</v>
      </c>
      <c r="N834" s="37" t="str">
        <f t="shared" si="26"/>
        <v xml:space="preserve">           </v>
      </c>
      <c r="O834" s="38" t="s">
        <v>61</v>
      </c>
    </row>
    <row r="835" spans="13:15" x14ac:dyDescent="0.2">
      <c r="M835" s="35">
        <f t="shared" si="25"/>
        <v>0</v>
      </c>
      <c r="N835" s="37" t="str">
        <f t="shared" si="26"/>
        <v xml:space="preserve">           </v>
      </c>
      <c r="O835" s="38" t="s">
        <v>61</v>
      </c>
    </row>
    <row r="836" spans="13:15" x14ac:dyDescent="0.2">
      <c r="M836" s="35">
        <f t="shared" ref="M836:M899" si="27">SUM(C836:L836)</f>
        <v>0</v>
      </c>
      <c r="N836" s="37" t="str">
        <f t="shared" si="26"/>
        <v xml:space="preserve">           </v>
      </c>
      <c r="O836" s="38" t="s">
        <v>61</v>
      </c>
    </row>
    <row r="837" spans="13:15" x14ac:dyDescent="0.2">
      <c r="M837" s="35">
        <f t="shared" si="27"/>
        <v>0</v>
      </c>
      <c r="N837" s="37" t="str">
        <f t="shared" si="26"/>
        <v xml:space="preserve">           </v>
      </c>
      <c r="O837" s="38" t="s">
        <v>61</v>
      </c>
    </row>
    <row r="838" spans="13:15" x14ac:dyDescent="0.2">
      <c r="M838" s="35">
        <f t="shared" si="27"/>
        <v>0</v>
      </c>
      <c r="N838" s="37" t="str">
        <f t="shared" si="26"/>
        <v xml:space="preserve">           </v>
      </c>
      <c r="O838" s="38" t="s">
        <v>61</v>
      </c>
    </row>
    <row r="839" spans="13:15" x14ac:dyDescent="0.2">
      <c r="M839" s="35">
        <f t="shared" si="27"/>
        <v>0</v>
      </c>
      <c r="N839" s="37" t="str">
        <f t="shared" si="26"/>
        <v xml:space="preserve">           </v>
      </c>
      <c r="O839" s="38" t="s">
        <v>61</v>
      </c>
    </row>
    <row r="840" spans="13:15" x14ac:dyDescent="0.2">
      <c r="M840" s="35">
        <f t="shared" si="27"/>
        <v>0</v>
      </c>
      <c r="N840" s="37" t="str">
        <f t="shared" si="26"/>
        <v xml:space="preserve">           </v>
      </c>
      <c r="O840" s="38" t="s">
        <v>61</v>
      </c>
    </row>
    <row r="841" spans="13:15" x14ac:dyDescent="0.2">
      <c r="M841" s="35">
        <f t="shared" si="27"/>
        <v>0</v>
      </c>
      <c r="N841" s="37" t="str">
        <f t="shared" si="26"/>
        <v xml:space="preserve">           </v>
      </c>
      <c r="O841" s="38" t="s">
        <v>61</v>
      </c>
    </row>
    <row r="842" spans="13:15" x14ac:dyDescent="0.2">
      <c r="M842" s="35">
        <f t="shared" si="27"/>
        <v>0</v>
      </c>
      <c r="N842" s="37" t="str">
        <f t="shared" si="26"/>
        <v xml:space="preserve">           </v>
      </c>
      <c r="O842" s="38" t="s">
        <v>61</v>
      </c>
    </row>
    <row r="843" spans="13:15" x14ac:dyDescent="0.2">
      <c r="M843" s="35">
        <f t="shared" si="27"/>
        <v>0</v>
      </c>
      <c r="N843" s="37" t="str">
        <f t="shared" si="26"/>
        <v xml:space="preserve">           </v>
      </c>
      <c r="O843" s="38" t="s">
        <v>61</v>
      </c>
    </row>
    <row r="844" spans="13:15" x14ac:dyDescent="0.2">
      <c r="M844" s="35">
        <f t="shared" si="27"/>
        <v>0</v>
      </c>
      <c r="N844" s="37" t="str">
        <f t="shared" si="26"/>
        <v xml:space="preserve">           </v>
      </c>
      <c r="O844" s="38" t="s">
        <v>61</v>
      </c>
    </row>
    <row r="845" spans="13:15" x14ac:dyDescent="0.2">
      <c r="M845" s="35">
        <f t="shared" si="27"/>
        <v>0</v>
      </c>
      <c r="N845" s="37" t="str">
        <f t="shared" si="26"/>
        <v xml:space="preserve">           </v>
      </c>
      <c r="O845" s="38" t="s">
        <v>61</v>
      </c>
    </row>
    <row r="846" spans="13:15" x14ac:dyDescent="0.2">
      <c r="M846" s="35">
        <f t="shared" si="27"/>
        <v>0</v>
      </c>
      <c r="N846" s="37" t="str">
        <f t="shared" si="26"/>
        <v xml:space="preserve">           </v>
      </c>
      <c r="O846" s="38" t="s">
        <v>61</v>
      </c>
    </row>
    <row r="847" spans="13:15" x14ac:dyDescent="0.2">
      <c r="M847" s="35">
        <f t="shared" si="27"/>
        <v>0</v>
      </c>
      <c r="N847" s="37" t="str">
        <f t="shared" si="26"/>
        <v xml:space="preserve">           </v>
      </c>
      <c r="O847" s="38" t="s">
        <v>61</v>
      </c>
    </row>
    <row r="848" spans="13:15" x14ac:dyDescent="0.2">
      <c r="M848" s="35">
        <f t="shared" si="27"/>
        <v>0</v>
      </c>
      <c r="N848" s="37" t="str">
        <f t="shared" si="26"/>
        <v xml:space="preserve">           </v>
      </c>
      <c r="O848" s="38" t="s">
        <v>61</v>
      </c>
    </row>
    <row r="849" spans="13:15" x14ac:dyDescent="0.2">
      <c r="M849" s="35">
        <f t="shared" si="27"/>
        <v>0</v>
      </c>
      <c r="N849" s="37" t="str">
        <f t="shared" si="26"/>
        <v xml:space="preserve">           </v>
      </c>
      <c r="O849" s="38" t="s">
        <v>61</v>
      </c>
    </row>
    <row r="850" spans="13:15" x14ac:dyDescent="0.2">
      <c r="M850" s="35">
        <f t="shared" si="27"/>
        <v>0</v>
      </c>
      <c r="N850" s="37" t="str">
        <f t="shared" si="26"/>
        <v xml:space="preserve">           </v>
      </c>
      <c r="O850" s="38" t="s">
        <v>61</v>
      </c>
    </row>
    <row r="851" spans="13:15" x14ac:dyDescent="0.2">
      <c r="M851" s="35">
        <f t="shared" si="27"/>
        <v>0</v>
      </c>
      <c r="N851" s="37" t="str">
        <f t="shared" si="26"/>
        <v xml:space="preserve">           </v>
      </c>
      <c r="O851" s="38" t="s">
        <v>61</v>
      </c>
    </row>
    <row r="852" spans="13:15" x14ac:dyDescent="0.2">
      <c r="M852" s="35">
        <f t="shared" si="27"/>
        <v>0</v>
      </c>
      <c r="N852" s="37" t="str">
        <f t="shared" si="26"/>
        <v xml:space="preserve">           </v>
      </c>
      <c r="O852" s="38" t="s">
        <v>61</v>
      </c>
    </row>
    <row r="853" spans="13:15" x14ac:dyDescent="0.2">
      <c r="M853" s="35">
        <f t="shared" si="27"/>
        <v>0</v>
      </c>
      <c r="N853" s="37" t="str">
        <f t="shared" si="26"/>
        <v xml:space="preserve">           </v>
      </c>
      <c r="O853" s="38" t="s">
        <v>61</v>
      </c>
    </row>
    <row r="854" spans="13:15" x14ac:dyDescent="0.2">
      <c r="M854" s="35">
        <f t="shared" si="27"/>
        <v>0</v>
      </c>
      <c r="N854" s="37" t="str">
        <f t="shared" si="26"/>
        <v xml:space="preserve">           </v>
      </c>
      <c r="O854" s="38" t="s">
        <v>61</v>
      </c>
    </row>
    <row r="855" spans="13:15" x14ac:dyDescent="0.2">
      <c r="M855" s="35">
        <f t="shared" si="27"/>
        <v>0</v>
      </c>
      <c r="N855" s="37" t="str">
        <f t="shared" si="26"/>
        <v xml:space="preserve">           </v>
      </c>
      <c r="O855" s="38" t="s">
        <v>61</v>
      </c>
    </row>
    <row r="856" spans="13:15" x14ac:dyDescent="0.2">
      <c r="M856" s="35">
        <f t="shared" si="27"/>
        <v>0</v>
      </c>
      <c r="N856" s="37" t="str">
        <f t="shared" si="26"/>
        <v xml:space="preserve">           </v>
      </c>
      <c r="O856" s="38" t="s">
        <v>61</v>
      </c>
    </row>
    <row r="857" spans="13:15" x14ac:dyDescent="0.2">
      <c r="M857" s="35">
        <f t="shared" si="27"/>
        <v>0</v>
      </c>
      <c r="N857" s="37" t="str">
        <f t="shared" si="26"/>
        <v xml:space="preserve">           </v>
      </c>
      <c r="O857" s="38" t="s">
        <v>61</v>
      </c>
    </row>
    <row r="858" spans="13:15" x14ac:dyDescent="0.2">
      <c r="M858" s="35">
        <f t="shared" si="27"/>
        <v>0</v>
      </c>
      <c r="N858" s="37" t="str">
        <f t="shared" si="26"/>
        <v xml:space="preserve">           </v>
      </c>
      <c r="O858" s="38" t="s">
        <v>61</v>
      </c>
    </row>
    <row r="859" spans="13:15" x14ac:dyDescent="0.2">
      <c r="M859" s="35">
        <f t="shared" si="27"/>
        <v>0</v>
      </c>
      <c r="N859" s="37" t="str">
        <f t="shared" si="26"/>
        <v xml:space="preserve">           </v>
      </c>
      <c r="O859" s="38" t="s">
        <v>61</v>
      </c>
    </row>
    <row r="860" spans="13:15" x14ac:dyDescent="0.2">
      <c r="M860" s="35">
        <f t="shared" si="27"/>
        <v>0</v>
      </c>
      <c r="N860" s="37" t="str">
        <f t="shared" si="26"/>
        <v xml:space="preserve">           </v>
      </c>
      <c r="O860" s="38" t="s">
        <v>61</v>
      </c>
    </row>
    <row r="861" spans="13:15" x14ac:dyDescent="0.2">
      <c r="M861" s="35">
        <f t="shared" si="27"/>
        <v>0</v>
      </c>
      <c r="N861" s="37" t="str">
        <f t="shared" si="26"/>
        <v xml:space="preserve">           </v>
      </c>
      <c r="O861" s="38" t="s">
        <v>61</v>
      </c>
    </row>
    <row r="862" spans="13:15" x14ac:dyDescent="0.2">
      <c r="M862" s="35">
        <f t="shared" si="27"/>
        <v>0</v>
      </c>
      <c r="N862" s="37" t="str">
        <f t="shared" si="26"/>
        <v xml:space="preserve">           </v>
      </c>
      <c r="O862" s="38" t="s">
        <v>61</v>
      </c>
    </row>
    <row r="863" spans="13:15" x14ac:dyDescent="0.2">
      <c r="M863" s="35">
        <f t="shared" si="27"/>
        <v>0</v>
      </c>
      <c r="N863" s="37" t="str">
        <f t="shared" si="26"/>
        <v xml:space="preserve">           </v>
      </c>
      <c r="O863" s="38" t="s">
        <v>61</v>
      </c>
    </row>
    <row r="864" spans="13:15" x14ac:dyDescent="0.2">
      <c r="M864" s="35">
        <f t="shared" si="27"/>
        <v>0</v>
      </c>
      <c r="N864" s="37" t="str">
        <f t="shared" ref="N864:N927" si="28">CONCATENATE(A864," ",B864," ",C864," ",D864," ",E864," ",F864," ",G864," ",H864," ",I864," ",J864," ",K864," ",L864)</f>
        <v xml:space="preserve">           </v>
      </c>
      <c r="O864" s="38" t="s">
        <v>61</v>
      </c>
    </row>
    <row r="865" spans="13:15" x14ac:dyDescent="0.2">
      <c r="M865" s="35">
        <f t="shared" si="27"/>
        <v>0</v>
      </c>
      <c r="N865" s="37" t="str">
        <f t="shared" si="28"/>
        <v xml:space="preserve">           </v>
      </c>
      <c r="O865" s="38" t="s">
        <v>61</v>
      </c>
    </row>
    <row r="866" spans="13:15" x14ac:dyDescent="0.2">
      <c r="M866" s="35">
        <f t="shared" si="27"/>
        <v>0</v>
      </c>
      <c r="N866" s="37" t="str">
        <f t="shared" si="28"/>
        <v xml:space="preserve">           </v>
      </c>
      <c r="O866" s="38" t="s">
        <v>61</v>
      </c>
    </row>
    <row r="867" spans="13:15" x14ac:dyDescent="0.2">
      <c r="M867" s="35">
        <f t="shared" si="27"/>
        <v>0</v>
      </c>
      <c r="N867" s="37" t="str">
        <f t="shared" si="28"/>
        <v xml:space="preserve">           </v>
      </c>
      <c r="O867" s="38" t="s">
        <v>61</v>
      </c>
    </row>
    <row r="868" spans="13:15" x14ac:dyDescent="0.2">
      <c r="M868" s="35">
        <f t="shared" si="27"/>
        <v>0</v>
      </c>
      <c r="N868" s="37" t="str">
        <f t="shared" si="28"/>
        <v xml:space="preserve">           </v>
      </c>
      <c r="O868" s="38" t="s">
        <v>61</v>
      </c>
    </row>
    <row r="869" spans="13:15" x14ac:dyDescent="0.2">
      <c r="M869" s="35">
        <f t="shared" si="27"/>
        <v>0</v>
      </c>
      <c r="N869" s="37" t="str">
        <f t="shared" si="28"/>
        <v xml:space="preserve">           </v>
      </c>
      <c r="O869" s="38" t="s">
        <v>61</v>
      </c>
    </row>
    <row r="870" spans="13:15" x14ac:dyDescent="0.2">
      <c r="M870" s="35">
        <f t="shared" si="27"/>
        <v>0</v>
      </c>
      <c r="N870" s="37" t="str">
        <f t="shared" si="28"/>
        <v xml:space="preserve">           </v>
      </c>
      <c r="O870" s="38" t="s">
        <v>61</v>
      </c>
    </row>
    <row r="871" spans="13:15" x14ac:dyDescent="0.2">
      <c r="M871" s="35">
        <f t="shared" si="27"/>
        <v>0</v>
      </c>
      <c r="N871" s="37" t="str">
        <f t="shared" si="28"/>
        <v xml:space="preserve">           </v>
      </c>
      <c r="O871" s="38" t="s">
        <v>61</v>
      </c>
    </row>
    <row r="872" spans="13:15" x14ac:dyDescent="0.2">
      <c r="M872" s="35">
        <f t="shared" si="27"/>
        <v>0</v>
      </c>
      <c r="N872" s="37" t="str">
        <f t="shared" si="28"/>
        <v xml:space="preserve">           </v>
      </c>
      <c r="O872" s="38" t="s">
        <v>61</v>
      </c>
    </row>
    <row r="873" spans="13:15" x14ac:dyDescent="0.2">
      <c r="M873" s="35">
        <f t="shared" si="27"/>
        <v>0</v>
      </c>
      <c r="N873" s="37" t="str">
        <f t="shared" si="28"/>
        <v xml:space="preserve">           </v>
      </c>
      <c r="O873" s="38" t="s">
        <v>61</v>
      </c>
    </row>
    <row r="874" spans="13:15" x14ac:dyDescent="0.2">
      <c r="M874" s="35">
        <f t="shared" si="27"/>
        <v>0</v>
      </c>
      <c r="N874" s="37" t="str">
        <f t="shared" si="28"/>
        <v xml:space="preserve">           </v>
      </c>
      <c r="O874" s="38" t="s">
        <v>61</v>
      </c>
    </row>
    <row r="875" spans="13:15" x14ac:dyDescent="0.2">
      <c r="M875" s="35">
        <f t="shared" si="27"/>
        <v>0</v>
      </c>
      <c r="N875" s="37" t="str">
        <f t="shared" si="28"/>
        <v xml:space="preserve">           </v>
      </c>
      <c r="O875" s="38" t="s">
        <v>61</v>
      </c>
    </row>
    <row r="876" spans="13:15" x14ac:dyDescent="0.2">
      <c r="M876" s="35">
        <f t="shared" si="27"/>
        <v>0</v>
      </c>
      <c r="N876" s="37" t="str">
        <f t="shared" si="28"/>
        <v xml:space="preserve">           </v>
      </c>
      <c r="O876" s="38" t="s">
        <v>61</v>
      </c>
    </row>
    <row r="877" spans="13:15" x14ac:dyDescent="0.2">
      <c r="M877" s="35">
        <f t="shared" si="27"/>
        <v>0</v>
      </c>
      <c r="N877" s="37" t="str">
        <f t="shared" si="28"/>
        <v xml:space="preserve">           </v>
      </c>
      <c r="O877" s="38" t="s">
        <v>61</v>
      </c>
    </row>
    <row r="878" spans="13:15" x14ac:dyDescent="0.2">
      <c r="M878" s="35">
        <f t="shared" si="27"/>
        <v>0</v>
      </c>
      <c r="N878" s="37" t="str">
        <f t="shared" si="28"/>
        <v xml:space="preserve">           </v>
      </c>
      <c r="O878" s="38" t="s">
        <v>61</v>
      </c>
    </row>
    <row r="879" spans="13:15" x14ac:dyDescent="0.2">
      <c r="M879" s="35">
        <f t="shared" si="27"/>
        <v>0</v>
      </c>
      <c r="N879" s="37" t="str">
        <f t="shared" si="28"/>
        <v xml:space="preserve">           </v>
      </c>
      <c r="O879" s="38" t="s">
        <v>61</v>
      </c>
    </row>
    <row r="880" spans="13:15" x14ac:dyDescent="0.2">
      <c r="M880" s="35">
        <f t="shared" si="27"/>
        <v>0</v>
      </c>
      <c r="N880" s="37" t="str">
        <f t="shared" si="28"/>
        <v xml:space="preserve">           </v>
      </c>
      <c r="O880" s="38" t="s">
        <v>61</v>
      </c>
    </row>
    <row r="881" spans="13:15" x14ac:dyDescent="0.2">
      <c r="M881" s="35">
        <f t="shared" si="27"/>
        <v>0</v>
      </c>
      <c r="N881" s="37" t="str">
        <f t="shared" si="28"/>
        <v xml:space="preserve">           </v>
      </c>
      <c r="O881" s="38" t="s">
        <v>61</v>
      </c>
    </row>
    <row r="882" spans="13:15" x14ac:dyDescent="0.2">
      <c r="M882" s="35">
        <f t="shared" si="27"/>
        <v>0</v>
      </c>
      <c r="N882" s="37" t="str">
        <f t="shared" si="28"/>
        <v xml:space="preserve">           </v>
      </c>
      <c r="O882" s="38" t="s">
        <v>61</v>
      </c>
    </row>
    <row r="883" spans="13:15" x14ac:dyDescent="0.2">
      <c r="M883" s="35">
        <f t="shared" si="27"/>
        <v>0</v>
      </c>
      <c r="N883" s="37" t="str">
        <f t="shared" si="28"/>
        <v xml:space="preserve">           </v>
      </c>
      <c r="O883" s="38" t="s">
        <v>61</v>
      </c>
    </row>
    <row r="884" spans="13:15" x14ac:dyDescent="0.2">
      <c r="M884" s="35">
        <f t="shared" si="27"/>
        <v>0</v>
      </c>
      <c r="N884" s="37" t="str">
        <f t="shared" si="28"/>
        <v xml:space="preserve">           </v>
      </c>
      <c r="O884" s="38" t="s">
        <v>61</v>
      </c>
    </row>
    <row r="885" spans="13:15" x14ac:dyDescent="0.2">
      <c r="M885" s="35">
        <f t="shared" si="27"/>
        <v>0</v>
      </c>
      <c r="N885" s="37" t="str">
        <f t="shared" si="28"/>
        <v xml:space="preserve">           </v>
      </c>
      <c r="O885" s="38" t="s">
        <v>61</v>
      </c>
    </row>
    <row r="886" spans="13:15" x14ac:dyDescent="0.2">
      <c r="M886" s="35">
        <f t="shared" si="27"/>
        <v>0</v>
      </c>
      <c r="N886" s="37" t="str">
        <f t="shared" si="28"/>
        <v xml:space="preserve">           </v>
      </c>
      <c r="O886" s="38" t="s">
        <v>61</v>
      </c>
    </row>
    <row r="887" spans="13:15" x14ac:dyDescent="0.2">
      <c r="M887" s="35">
        <f t="shared" si="27"/>
        <v>0</v>
      </c>
      <c r="N887" s="37" t="str">
        <f t="shared" si="28"/>
        <v xml:space="preserve">           </v>
      </c>
      <c r="O887" s="38" t="s">
        <v>61</v>
      </c>
    </row>
    <row r="888" spans="13:15" x14ac:dyDescent="0.2">
      <c r="M888" s="35">
        <f t="shared" si="27"/>
        <v>0</v>
      </c>
      <c r="N888" s="37" t="str">
        <f t="shared" si="28"/>
        <v xml:space="preserve">           </v>
      </c>
      <c r="O888" s="38" t="s">
        <v>61</v>
      </c>
    </row>
    <row r="889" spans="13:15" x14ac:dyDescent="0.2">
      <c r="M889" s="35">
        <f t="shared" si="27"/>
        <v>0</v>
      </c>
      <c r="N889" s="37" t="str">
        <f t="shared" si="28"/>
        <v xml:space="preserve">           </v>
      </c>
      <c r="O889" s="38" t="s">
        <v>61</v>
      </c>
    </row>
    <row r="890" spans="13:15" x14ac:dyDescent="0.2">
      <c r="M890" s="35">
        <f t="shared" si="27"/>
        <v>0</v>
      </c>
      <c r="N890" s="37" t="str">
        <f t="shared" si="28"/>
        <v xml:space="preserve">           </v>
      </c>
      <c r="O890" s="38" t="s">
        <v>61</v>
      </c>
    </row>
    <row r="891" spans="13:15" x14ac:dyDescent="0.2">
      <c r="M891" s="35">
        <f t="shared" si="27"/>
        <v>0</v>
      </c>
      <c r="N891" s="37" t="str">
        <f t="shared" si="28"/>
        <v xml:space="preserve">           </v>
      </c>
      <c r="O891" s="38" t="s">
        <v>61</v>
      </c>
    </row>
    <row r="892" spans="13:15" x14ac:dyDescent="0.2">
      <c r="M892" s="35">
        <f t="shared" si="27"/>
        <v>0</v>
      </c>
      <c r="N892" s="37" t="str">
        <f t="shared" si="28"/>
        <v xml:space="preserve">           </v>
      </c>
      <c r="O892" s="38" t="s">
        <v>61</v>
      </c>
    </row>
    <row r="893" spans="13:15" x14ac:dyDescent="0.2">
      <c r="M893" s="35">
        <f t="shared" si="27"/>
        <v>0</v>
      </c>
      <c r="N893" s="37" t="str">
        <f t="shared" si="28"/>
        <v xml:space="preserve">           </v>
      </c>
      <c r="O893" s="38" t="s">
        <v>61</v>
      </c>
    </row>
    <row r="894" spans="13:15" x14ac:dyDescent="0.2">
      <c r="M894" s="35">
        <f t="shared" si="27"/>
        <v>0</v>
      </c>
      <c r="N894" s="37" t="str">
        <f t="shared" si="28"/>
        <v xml:space="preserve">           </v>
      </c>
      <c r="O894" s="38" t="s">
        <v>61</v>
      </c>
    </row>
    <row r="895" spans="13:15" x14ac:dyDescent="0.2">
      <c r="M895" s="35">
        <f t="shared" si="27"/>
        <v>0</v>
      </c>
      <c r="N895" s="37" t="str">
        <f t="shared" si="28"/>
        <v xml:space="preserve">           </v>
      </c>
      <c r="O895" s="38" t="s">
        <v>61</v>
      </c>
    </row>
    <row r="896" spans="13:15" x14ac:dyDescent="0.2">
      <c r="M896" s="35">
        <f t="shared" si="27"/>
        <v>0</v>
      </c>
      <c r="N896" s="37" t="str">
        <f t="shared" si="28"/>
        <v xml:space="preserve">           </v>
      </c>
      <c r="O896" s="38" t="s">
        <v>61</v>
      </c>
    </row>
    <row r="897" spans="13:15" x14ac:dyDescent="0.2">
      <c r="M897" s="35">
        <f t="shared" si="27"/>
        <v>0</v>
      </c>
      <c r="N897" s="37" t="str">
        <f t="shared" si="28"/>
        <v xml:space="preserve">           </v>
      </c>
      <c r="O897" s="38" t="s">
        <v>61</v>
      </c>
    </row>
    <row r="898" spans="13:15" x14ac:dyDescent="0.2">
      <c r="M898" s="35">
        <f t="shared" si="27"/>
        <v>0</v>
      </c>
      <c r="N898" s="37" t="str">
        <f t="shared" si="28"/>
        <v xml:space="preserve">           </v>
      </c>
      <c r="O898" s="38" t="s">
        <v>61</v>
      </c>
    </row>
    <row r="899" spans="13:15" x14ac:dyDescent="0.2">
      <c r="M899" s="35">
        <f t="shared" si="27"/>
        <v>0</v>
      </c>
      <c r="N899" s="37" t="str">
        <f t="shared" si="28"/>
        <v xml:space="preserve">           </v>
      </c>
      <c r="O899" s="38" t="s">
        <v>61</v>
      </c>
    </row>
    <row r="900" spans="13:15" x14ac:dyDescent="0.2">
      <c r="M900" s="35">
        <f t="shared" ref="M900:M963" si="29">SUM(C900:L900)</f>
        <v>0</v>
      </c>
      <c r="N900" s="37" t="str">
        <f t="shared" si="28"/>
        <v xml:space="preserve">           </v>
      </c>
      <c r="O900" s="38" t="s">
        <v>61</v>
      </c>
    </row>
    <row r="901" spans="13:15" x14ac:dyDescent="0.2">
      <c r="M901" s="35">
        <f t="shared" si="29"/>
        <v>0</v>
      </c>
      <c r="N901" s="37" t="str">
        <f t="shared" si="28"/>
        <v xml:space="preserve">           </v>
      </c>
      <c r="O901" s="38" t="s">
        <v>61</v>
      </c>
    </row>
    <row r="902" spans="13:15" x14ac:dyDescent="0.2">
      <c r="M902" s="35">
        <f t="shared" si="29"/>
        <v>0</v>
      </c>
      <c r="N902" s="37" t="str">
        <f t="shared" si="28"/>
        <v xml:space="preserve">           </v>
      </c>
      <c r="O902" s="38" t="s">
        <v>61</v>
      </c>
    </row>
    <row r="903" spans="13:15" x14ac:dyDescent="0.2">
      <c r="M903" s="35">
        <f t="shared" si="29"/>
        <v>0</v>
      </c>
      <c r="N903" s="37" t="str">
        <f t="shared" si="28"/>
        <v xml:space="preserve">           </v>
      </c>
      <c r="O903" s="38" t="s">
        <v>61</v>
      </c>
    </row>
    <row r="904" spans="13:15" x14ac:dyDescent="0.2">
      <c r="M904" s="35">
        <f t="shared" si="29"/>
        <v>0</v>
      </c>
      <c r="N904" s="37" t="str">
        <f t="shared" si="28"/>
        <v xml:space="preserve">           </v>
      </c>
      <c r="O904" s="38" t="s">
        <v>61</v>
      </c>
    </row>
    <row r="905" spans="13:15" x14ac:dyDescent="0.2">
      <c r="M905" s="35">
        <f t="shared" si="29"/>
        <v>0</v>
      </c>
      <c r="N905" s="37" t="str">
        <f t="shared" si="28"/>
        <v xml:space="preserve">           </v>
      </c>
      <c r="O905" s="38" t="s">
        <v>61</v>
      </c>
    </row>
    <row r="906" spans="13:15" x14ac:dyDescent="0.2">
      <c r="M906" s="35">
        <f t="shared" si="29"/>
        <v>0</v>
      </c>
      <c r="N906" s="37" t="str">
        <f t="shared" si="28"/>
        <v xml:space="preserve">           </v>
      </c>
      <c r="O906" s="38" t="s">
        <v>61</v>
      </c>
    </row>
    <row r="907" spans="13:15" x14ac:dyDescent="0.2">
      <c r="M907" s="35">
        <f t="shared" si="29"/>
        <v>0</v>
      </c>
      <c r="N907" s="37" t="str">
        <f t="shared" si="28"/>
        <v xml:space="preserve">           </v>
      </c>
      <c r="O907" s="38" t="s">
        <v>61</v>
      </c>
    </row>
    <row r="908" spans="13:15" x14ac:dyDescent="0.2">
      <c r="M908" s="35">
        <f t="shared" si="29"/>
        <v>0</v>
      </c>
      <c r="N908" s="37" t="str">
        <f t="shared" si="28"/>
        <v xml:space="preserve">           </v>
      </c>
      <c r="O908" s="38" t="s">
        <v>61</v>
      </c>
    </row>
    <row r="909" spans="13:15" x14ac:dyDescent="0.2">
      <c r="M909" s="35">
        <f t="shared" si="29"/>
        <v>0</v>
      </c>
      <c r="N909" s="37" t="str">
        <f t="shared" si="28"/>
        <v xml:space="preserve">           </v>
      </c>
      <c r="O909" s="38" t="s">
        <v>61</v>
      </c>
    </row>
    <row r="910" spans="13:15" x14ac:dyDescent="0.2">
      <c r="M910" s="35">
        <f t="shared" si="29"/>
        <v>0</v>
      </c>
      <c r="N910" s="37" t="str">
        <f t="shared" si="28"/>
        <v xml:space="preserve">           </v>
      </c>
      <c r="O910" s="38" t="s">
        <v>61</v>
      </c>
    </row>
    <row r="911" spans="13:15" x14ac:dyDescent="0.2">
      <c r="M911" s="35">
        <f t="shared" si="29"/>
        <v>0</v>
      </c>
      <c r="N911" s="37" t="str">
        <f t="shared" si="28"/>
        <v xml:space="preserve">           </v>
      </c>
      <c r="O911" s="38" t="s">
        <v>61</v>
      </c>
    </row>
    <row r="912" spans="13:15" x14ac:dyDescent="0.2">
      <c r="M912" s="35">
        <f t="shared" si="29"/>
        <v>0</v>
      </c>
      <c r="N912" s="37" t="str">
        <f t="shared" si="28"/>
        <v xml:space="preserve">           </v>
      </c>
      <c r="O912" s="38" t="s">
        <v>61</v>
      </c>
    </row>
    <row r="913" spans="13:15" x14ac:dyDescent="0.2">
      <c r="M913" s="35">
        <f t="shared" si="29"/>
        <v>0</v>
      </c>
      <c r="N913" s="37" t="str">
        <f t="shared" si="28"/>
        <v xml:space="preserve">           </v>
      </c>
      <c r="O913" s="38" t="s">
        <v>61</v>
      </c>
    </row>
    <row r="914" spans="13:15" x14ac:dyDescent="0.2">
      <c r="M914" s="35">
        <f t="shared" si="29"/>
        <v>0</v>
      </c>
      <c r="N914" s="37" t="str">
        <f t="shared" si="28"/>
        <v xml:space="preserve">           </v>
      </c>
      <c r="O914" s="38" t="s">
        <v>61</v>
      </c>
    </row>
    <row r="915" spans="13:15" x14ac:dyDescent="0.2">
      <c r="M915" s="35">
        <f t="shared" si="29"/>
        <v>0</v>
      </c>
      <c r="N915" s="37" t="str">
        <f t="shared" si="28"/>
        <v xml:space="preserve">           </v>
      </c>
      <c r="O915" s="38" t="s">
        <v>61</v>
      </c>
    </row>
    <row r="916" spans="13:15" x14ac:dyDescent="0.2">
      <c r="M916" s="35">
        <f t="shared" si="29"/>
        <v>0</v>
      </c>
      <c r="N916" s="37" t="str">
        <f t="shared" si="28"/>
        <v xml:space="preserve">           </v>
      </c>
      <c r="O916" s="38" t="s">
        <v>61</v>
      </c>
    </row>
    <row r="917" spans="13:15" x14ac:dyDescent="0.2">
      <c r="M917" s="35">
        <f t="shared" si="29"/>
        <v>0</v>
      </c>
      <c r="N917" s="37" t="str">
        <f t="shared" si="28"/>
        <v xml:space="preserve">           </v>
      </c>
      <c r="O917" s="38" t="s">
        <v>61</v>
      </c>
    </row>
    <row r="918" spans="13:15" x14ac:dyDescent="0.2">
      <c r="M918" s="35">
        <f t="shared" si="29"/>
        <v>0</v>
      </c>
      <c r="N918" s="37" t="str">
        <f t="shared" si="28"/>
        <v xml:space="preserve">           </v>
      </c>
      <c r="O918" s="38" t="s">
        <v>61</v>
      </c>
    </row>
    <row r="919" spans="13:15" x14ac:dyDescent="0.2">
      <c r="M919" s="35">
        <f t="shared" si="29"/>
        <v>0</v>
      </c>
      <c r="N919" s="37" t="str">
        <f t="shared" si="28"/>
        <v xml:space="preserve">           </v>
      </c>
      <c r="O919" s="38" t="s">
        <v>61</v>
      </c>
    </row>
    <row r="920" spans="13:15" x14ac:dyDescent="0.2">
      <c r="M920" s="35">
        <f t="shared" si="29"/>
        <v>0</v>
      </c>
      <c r="N920" s="37" t="str">
        <f t="shared" si="28"/>
        <v xml:space="preserve">           </v>
      </c>
      <c r="O920" s="38" t="s">
        <v>61</v>
      </c>
    </row>
    <row r="921" spans="13:15" x14ac:dyDescent="0.2">
      <c r="M921" s="35">
        <f t="shared" si="29"/>
        <v>0</v>
      </c>
      <c r="N921" s="37" t="str">
        <f t="shared" si="28"/>
        <v xml:space="preserve">           </v>
      </c>
      <c r="O921" s="38" t="s">
        <v>61</v>
      </c>
    </row>
    <row r="922" spans="13:15" x14ac:dyDescent="0.2">
      <c r="M922" s="35">
        <f t="shared" si="29"/>
        <v>0</v>
      </c>
      <c r="N922" s="37" t="str">
        <f t="shared" si="28"/>
        <v xml:space="preserve">           </v>
      </c>
      <c r="O922" s="38" t="s">
        <v>61</v>
      </c>
    </row>
    <row r="923" spans="13:15" x14ac:dyDescent="0.2">
      <c r="M923" s="35">
        <f t="shared" si="29"/>
        <v>0</v>
      </c>
      <c r="N923" s="37" t="str">
        <f t="shared" si="28"/>
        <v xml:space="preserve">           </v>
      </c>
      <c r="O923" s="38" t="s">
        <v>61</v>
      </c>
    </row>
    <row r="924" spans="13:15" x14ac:dyDescent="0.2">
      <c r="M924" s="35">
        <f t="shared" si="29"/>
        <v>0</v>
      </c>
      <c r="N924" s="37" t="str">
        <f t="shared" si="28"/>
        <v xml:space="preserve">           </v>
      </c>
      <c r="O924" s="38" t="s">
        <v>61</v>
      </c>
    </row>
    <row r="925" spans="13:15" x14ac:dyDescent="0.2">
      <c r="M925" s="35">
        <f t="shared" si="29"/>
        <v>0</v>
      </c>
      <c r="N925" s="37" t="str">
        <f t="shared" si="28"/>
        <v xml:space="preserve">           </v>
      </c>
      <c r="O925" s="38" t="s">
        <v>61</v>
      </c>
    </row>
    <row r="926" spans="13:15" x14ac:dyDescent="0.2">
      <c r="M926" s="35">
        <f t="shared" si="29"/>
        <v>0</v>
      </c>
      <c r="N926" s="37" t="str">
        <f t="shared" si="28"/>
        <v xml:space="preserve">           </v>
      </c>
      <c r="O926" s="38" t="s">
        <v>61</v>
      </c>
    </row>
    <row r="927" spans="13:15" x14ac:dyDescent="0.2">
      <c r="M927" s="35">
        <f t="shared" si="29"/>
        <v>0</v>
      </c>
      <c r="N927" s="37" t="str">
        <f t="shared" si="28"/>
        <v xml:space="preserve">           </v>
      </c>
      <c r="O927" s="38" t="s">
        <v>61</v>
      </c>
    </row>
    <row r="928" spans="13:15" x14ac:dyDescent="0.2">
      <c r="M928" s="35">
        <f t="shared" si="29"/>
        <v>0</v>
      </c>
      <c r="N928" s="37" t="str">
        <f t="shared" ref="N928:N991" si="30">CONCATENATE(A928," ",B928," ",C928," ",D928," ",E928," ",F928," ",G928," ",H928," ",I928," ",J928," ",K928," ",L928)</f>
        <v xml:space="preserve">           </v>
      </c>
      <c r="O928" s="38" t="s">
        <v>61</v>
      </c>
    </row>
    <row r="929" spans="13:15" x14ac:dyDescent="0.2">
      <c r="M929" s="35">
        <f t="shared" si="29"/>
        <v>0</v>
      </c>
      <c r="N929" s="37" t="str">
        <f t="shared" si="30"/>
        <v xml:space="preserve">           </v>
      </c>
      <c r="O929" s="38" t="s">
        <v>61</v>
      </c>
    </row>
    <row r="930" spans="13:15" x14ac:dyDescent="0.2">
      <c r="M930" s="35">
        <f t="shared" si="29"/>
        <v>0</v>
      </c>
      <c r="N930" s="37" t="str">
        <f t="shared" si="30"/>
        <v xml:space="preserve">           </v>
      </c>
      <c r="O930" s="38" t="s">
        <v>61</v>
      </c>
    </row>
    <row r="931" spans="13:15" x14ac:dyDescent="0.2">
      <c r="M931" s="35">
        <f t="shared" si="29"/>
        <v>0</v>
      </c>
      <c r="N931" s="37" t="str">
        <f t="shared" si="30"/>
        <v xml:space="preserve">           </v>
      </c>
      <c r="O931" s="38" t="s">
        <v>61</v>
      </c>
    </row>
    <row r="932" spans="13:15" x14ac:dyDescent="0.2">
      <c r="M932" s="35">
        <f t="shared" si="29"/>
        <v>0</v>
      </c>
      <c r="N932" s="37" t="str">
        <f t="shared" si="30"/>
        <v xml:space="preserve">           </v>
      </c>
      <c r="O932" s="38" t="s">
        <v>61</v>
      </c>
    </row>
    <row r="933" spans="13:15" x14ac:dyDescent="0.2">
      <c r="M933" s="35">
        <f t="shared" si="29"/>
        <v>0</v>
      </c>
      <c r="N933" s="37" t="str">
        <f t="shared" si="30"/>
        <v xml:space="preserve">           </v>
      </c>
      <c r="O933" s="38" t="s">
        <v>61</v>
      </c>
    </row>
    <row r="934" spans="13:15" x14ac:dyDescent="0.2">
      <c r="M934" s="35">
        <f t="shared" si="29"/>
        <v>0</v>
      </c>
      <c r="N934" s="37" t="str">
        <f t="shared" si="30"/>
        <v xml:space="preserve">           </v>
      </c>
      <c r="O934" s="38" t="s">
        <v>61</v>
      </c>
    </row>
    <row r="935" spans="13:15" x14ac:dyDescent="0.2">
      <c r="M935" s="35">
        <f t="shared" si="29"/>
        <v>0</v>
      </c>
      <c r="N935" s="37" t="str">
        <f t="shared" si="30"/>
        <v xml:space="preserve">           </v>
      </c>
      <c r="O935" s="38" t="s">
        <v>61</v>
      </c>
    </row>
    <row r="936" spans="13:15" x14ac:dyDescent="0.2">
      <c r="M936" s="35">
        <f t="shared" si="29"/>
        <v>0</v>
      </c>
      <c r="N936" s="37" t="str">
        <f t="shared" si="30"/>
        <v xml:space="preserve">           </v>
      </c>
      <c r="O936" s="38" t="s">
        <v>61</v>
      </c>
    </row>
    <row r="937" spans="13:15" x14ac:dyDescent="0.2">
      <c r="M937" s="35">
        <f t="shared" si="29"/>
        <v>0</v>
      </c>
      <c r="N937" s="37" t="str">
        <f t="shared" si="30"/>
        <v xml:space="preserve">           </v>
      </c>
      <c r="O937" s="38" t="s">
        <v>61</v>
      </c>
    </row>
    <row r="938" spans="13:15" x14ac:dyDescent="0.2">
      <c r="M938" s="35">
        <f t="shared" si="29"/>
        <v>0</v>
      </c>
      <c r="N938" s="37" t="str">
        <f t="shared" si="30"/>
        <v xml:space="preserve">           </v>
      </c>
      <c r="O938" s="38" t="s">
        <v>61</v>
      </c>
    </row>
    <row r="939" spans="13:15" x14ac:dyDescent="0.2">
      <c r="M939" s="35">
        <f t="shared" si="29"/>
        <v>0</v>
      </c>
      <c r="N939" s="37" t="str">
        <f t="shared" si="30"/>
        <v xml:space="preserve">           </v>
      </c>
      <c r="O939" s="38" t="s">
        <v>61</v>
      </c>
    </row>
    <row r="940" spans="13:15" x14ac:dyDescent="0.2">
      <c r="M940" s="35">
        <f t="shared" si="29"/>
        <v>0</v>
      </c>
      <c r="N940" s="37" t="str">
        <f t="shared" si="30"/>
        <v xml:space="preserve">           </v>
      </c>
      <c r="O940" s="38" t="s">
        <v>61</v>
      </c>
    </row>
    <row r="941" spans="13:15" x14ac:dyDescent="0.2">
      <c r="M941" s="35">
        <f t="shared" si="29"/>
        <v>0</v>
      </c>
      <c r="N941" s="37" t="str">
        <f t="shared" si="30"/>
        <v xml:space="preserve">           </v>
      </c>
      <c r="O941" s="38" t="s">
        <v>61</v>
      </c>
    </row>
    <row r="942" spans="13:15" x14ac:dyDescent="0.2">
      <c r="M942" s="35">
        <f t="shared" si="29"/>
        <v>0</v>
      </c>
      <c r="N942" s="37" t="str">
        <f t="shared" si="30"/>
        <v xml:space="preserve">           </v>
      </c>
      <c r="O942" s="38" t="s">
        <v>61</v>
      </c>
    </row>
    <row r="943" spans="13:15" x14ac:dyDescent="0.2">
      <c r="M943" s="35">
        <f t="shared" si="29"/>
        <v>0</v>
      </c>
      <c r="N943" s="37" t="str">
        <f t="shared" si="30"/>
        <v xml:space="preserve">           </v>
      </c>
      <c r="O943" s="38" t="s">
        <v>61</v>
      </c>
    </row>
    <row r="944" spans="13:15" x14ac:dyDescent="0.2">
      <c r="M944" s="35">
        <f t="shared" si="29"/>
        <v>0</v>
      </c>
      <c r="N944" s="37" t="str">
        <f t="shared" si="30"/>
        <v xml:space="preserve">           </v>
      </c>
      <c r="O944" s="38" t="s">
        <v>61</v>
      </c>
    </row>
    <row r="945" spans="13:15" x14ac:dyDescent="0.2">
      <c r="M945" s="35">
        <f t="shared" si="29"/>
        <v>0</v>
      </c>
      <c r="N945" s="37" t="str">
        <f t="shared" si="30"/>
        <v xml:space="preserve">           </v>
      </c>
      <c r="O945" s="38" t="s">
        <v>61</v>
      </c>
    </row>
    <row r="946" spans="13:15" x14ac:dyDescent="0.2">
      <c r="M946" s="35">
        <f t="shared" si="29"/>
        <v>0</v>
      </c>
      <c r="N946" s="37" t="str">
        <f t="shared" si="30"/>
        <v xml:space="preserve">           </v>
      </c>
      <c r="O946" s="38" t="s">
        <v>61</v>
      </c>
    </row>
    <row r="947" spans="13:15" x14ac:dyDescent="0.2">
      <c r="M947" s="35">
        <f t="shared" si="29"/>
        <v>0</v>
      </c>
      <c r="N947" s="37" t="str">
        <f t="shared" si="30"/>
        <v xml:space="preserve">           </v>
      </c>
      <c r="O947" s="38" t="s">
        <v>61</v>
      </c>
    </row>
    <row r="948" spans="13:15" x14ac:dyDescent="0.2">
      <c r="M948" s="35">
        <f t="shared" si="29"/>
        <v>0</v>
      </c>
      <c r="N948" s="37" t="str">
        <f t="shared" si="30"/>
        <v xml:space="preserve">           </v>
      </c>
      <c r="O948" s="38" t="s">
        <v>61</v>
      </c>
    </row>
    <row r="949" spans="13:15" x14ac:dyDescent="0.2">
      <c r="M949" s="35">
        <f t="shared" si="29"/>
        <v>0</v>
      </c>
      <c r="N949" s="37" t="str">
        <f t="shared" si="30"/>
        <v xml:space="preserve">           </v>
      </c>
      <c r="O949" s="38" t="s">
        <v>61</v>
      </c>
    </row>
    <row r="950" spans="13:15" x14ac:dyDescent="0.2">
      <c r="M950" s="35">
        <f t="shared" si="29"/>
        <v>0</v>
      </c>
      <c r="N950" s="37" t="str">
        <f t="shared" si="30"/>
        <v xml:space="preserve">           </v>
      </c>
      <c r="O950" s="38" t="s">
        <v>61</v>
      </c>
    </row>
    <row r="951" spans="13:15" x14ac:dyDescent="0.2">
      <c r="M951" s="35">
        <f t="shared" si="29"/>
        <v>0</v>
      </c>
      <c r="N951" s="37" t="str">
        <f t="shared" si="30"/>
        <v xml:space="preserve">           </v>
      </c>
      <c r="O951" s="38" t="s">
        <v>61</v>
      </c>
    </row>
    <row r="952" spans="13:15" x14ac:dyDescent="0.2">
      <c r="M952" s="35">
        <f t="shared" si="29"/>
        <v>0</v>
      </c>
      <c r="N952" s="37" t="str">
        <f t="shared" si="30"/>
        <v xml:space="preserve">           </v>
      </c>
      <c r="O952" s="38" t="s">
        <v>61</v>
      </c>
    </row>
    <row r="953" spans="13:15" x14ac:dyDescent="0.2">
      <c r="M953" s="35">
        <f t="shared" si="29"/>
        <v>0</v>
      </c>
      <c r="N953" s="37" t="str">
        <f t="shared" si="30"/>
        <v xml:space="preserve">           </v>
      </c>
      <c r="O953" s="38" t="s">
        <v>61</v>
      </c>
    </row>
    <row r="954" spans="13:15" x14ac:dyDescent="0.2">
      <c r="M954" s="35">
        <f t="shared" si="29"/>
        <v>0</v>
      </c>
      <c r="N954" s="37" t="str">
        <f t="shared" si="30"/>
        <v xml:space="preserve">           </v>
      </c>
      <c r="O954" s="38" t="s">
        <v>61</v>
      </c>
    </row>
    <row r="955" spans="13:15" x14ac:dyDescent="0.2">
      <c r="M955" s="35">
        <f t="shared" si="29"/>
        <v>0</v>
      </c>
      <c r="N955" s="37" t="str">
        <f t="shared" si="30"/>
        <v xml:space="preserve">           </v>
      </c>
      <c r="O955" s="38" t="s">
        <v>61</v>
      </c>
    </row>
    <row r="956" spans="13:15" x14ac:dyDescent="0.2">
      <c r="M956" s="35">
        <f t="shared" si="29"/>
        <v>0</v>
      </c>
      <c r="N956" s="37" t="str">
        <f t="shared" si="30"/>
        <v xml:space="preserve">           </v>
      </c>
      <c r="O956" s="38" t="s">
        <v>61</v>
      </c>
    </row>
    <row r="957" spans="13:15" x14ac:dyDescent="0.2">
      <c r="M957" s="35">
        <f t="shared" si="29"/>
        <v>0</v>
      </c>
      <c r="N957" s="37" t="str">
        <f t="shared" si="30"/>
        <v xml:space="preserve">           </v>
      </c>
      <c r="O957" s="38" t="s">
        <v>61</v>
      </c>
    </row>
    <row r="958" spans="13:15" x14ac:dyDescent="0.2">
      <c r="M958" s="35">
        <f t="shared" si="29"/>
        <v>0</v>
      </c>
      <c r="N958" s="37" t="str">
        <f t="shared" si="30"/>
        <v xml:space="preserve">           </v>
      </c>
      <c r="O958" s="38" t="s">
        <v>61</v>
      </c>
    </row>
    <row r="959" spans="13:15" x14ac:dyDescent="0.2">
      <c r="M959" s="35">
        <f t="shared" si="29"/>
        <v>0</v>
      </c>
      <c r="N959" s="37" t="str">
        <f t="shared" si="30"/>
        <v xml:space="preserve">           </v>
      </c>
      <c r="O959" s="38" t="s">
        <v>61</v>
      </c>
    </row>
    <row r="960" spans="13:15" x14ac:dyDescent="0.2">
      <c r="M960" s="35">
        <f t="shared" si="29"/>
        <v>0</v>
      </c>
      <c r="N960" s="37" t="str">
        <f t="shared" si="30"/>
        <v xml:space="preserve">           </v>
      </c>
      <c r="O960" s="38" t="s">
        <v>61</v>
      </c>
    </row>
    <row r="961" spans="13:15" x14ac:dyDescent="0.2">
      <c r="M961" s="35">
        <f t="shared" si="29"/>
        <v>0</v>
      </c>
      <c r="N961" s="37" t="str">
        <f t="shared" si="30"/>
        <v xml:space="preserve">           </v>
      </c>
      <c r="O961" s="38" t="s">
        <v>61</v>
      </c>
    </row>
    <row r="962" spans="13:15" x14ac:dyDescent="0.2">
      <c r="M962" s="35">
        <f t="shared" si="29"/>
        <v>0</v>
      </c>
      <c r="N962" s="37" t="str">
        <f t="shared" si="30"/>
        <v xml:space="preserve">           </v>
      </c>
      <c r="O962" s="38" t="s">
        <v>61</v>
      </c>
    </row>
    <row r="963" spans="13:15" x14ac:dyDescent="0.2">
      <c r="M963" s="35">
        <f t="shared" si="29"/>
        <v>0</v>
      </c>
      <c r="N963" s="37" t="str">
        <f t="shared" si="30"/>
        <v xml:space="preserve">           </v>
      </c>
      <c r="O963" s="38" t="s">
        <v>61</v>
      </c>
    </row>
    <row r="964" spans="13:15" x14ac:dyDescent="0.2">
      <c r="M964" s="35">
        <f t="shared" ref="M964:M1027" si="31">SUM(C964:L964)</f>
        <v>0</v>
      </c>
      <c r="N964" s="37" t="str">
        <f t="shared" si="30"/>
        <v xml:space="preserve">           </v>
      </c>
      <c r="O964" s="38" t="s">
        <v>61</v>
      </c>
    </row>
    <row r="965" spans="13:15" x14ac:dyDescent="0.2">
      <c r="M965" s="35">
        <f t="shared" si="31"/>
        <v>0</v>
      </c>
      <c r="N965" s="37" t="str">
        <f t="shared" si="30"/>
        <v xml:space="preserve">           </v>
      </c>
      <c r="O965" s="38" t="s">
        <v>61</v>
      </c>
    </row>
    <row r="966" spans="13:15" x14ac:dyDescent="0.2">
      <c r="M966" s="35">
        <f t="shared" si="31"/>
        <v>0</v>
      </c>
      <c r="N966" s="37" t="str">
        <f t="shared" si="30"/>
        <v xml:space="preserve">           </v>
      </c>
      <c r="O966" s="38" t="s">
        <v>61</v>
      </c>
    </row>
    <row r="967" spans="13:15" x14ac:dyDescent="0.2">
      <c r="M967" s="35">
        <f t="shared" si="31"/>
        <v>0</v>
      </c>
      <c r="N967" s="37" t="str">
        <f t="shared" si="30"/>
        <v xml:space="preserve">           </v>
      </c>
      <c r="O967" s="38" t="s">
        <v>61</v>
      </c>
    </row>
    <row r="968" spans="13:15" x14ac:dyDescent="0.2">
      <c r="M968" s="35">
        <f t="shared" si="31"/>
        <v>0</v>
      </c>
      <c r="N968" s="37" t="str">
        <f t="shared" si="30"/>
        <v xml:space="preserve">           </v>
      </c>
      <c r="O968" s="38" t="s">
        <v>61</v>
      </c>
    </row>
    <row r="969" spans="13:15" x14ac:dyDescent="0.2">
      <c r="M969" s="35">
        <f t="shared" si="31"/>
        <v>0</v>
      </c>
      <c r="N969" s="37" t="str">
        <f t="shared" si="30"/>
        <v xml:space="preserve">           </v>
      </c>
      <c r="O969" s="38" t="s">
        <v>61</v>
      </c>
    </row>
    <row r="970" spans="13:15" x14ac:dyDescent="0.2">
      <c r="M970" s="35">
        <f t="shared" si="31"/>
        <v>0</v>
      </c>
      <c r="N970" s="37" t="str">
        <f t="shared" si="30"/>
        <v xml:space="preserve">           </v>
      </c>
      <c r="O970" s="38" t="s">
        <v>61</v>
      </c>
    </row>
    <row r="971" spans="13:15" x14ac:dyDescent="0.2">
      <c r="M971" s="35">
        <f t="shared" si="31"/>
        <v>0</v>
      </c>
      <c r="N971" s="37" t="str">
        <f t="shared" si="30"/>
        <v xml:space="preserve">           </v>
      </c>
      <c r="O971" s="38" t="s">
        <v>61</v>
      </c>
    </row>
    <row r="972" spans="13:15" x14ac:dyDescent="0.2">
      <c r="M972" s="35">
        <f t="shared" si="31"/>
        <v>0</v>
      </c>
      <c r="N972" s="37" t="str">
        <f t="shared" si="30"/>
        <v xml:space="preserve">           </v>
      </c>
      <c r="O972" s="38" t="s">
        <v>61</v>
      </c>
    </row>
    <row r="973" spans="13:15" x14ac:dyDescent="0.2">
      <c r="M973" s="35">
        <f t="shared" si="31"/>
        <v>0</v>
      </c>
      <c r="N973" s="37" t="str">
        <f t="shared" si="30"/>
        <v xml:space="preserve">           </v>
      </c>
      <c r="O973" s="38" t="s">
        <v>61</v>
      </c>
    </row>
    <row r="974" spans="13:15" x14ac:dyDescent="0.2">
      <c r="M974" s="35">
        <f t="shared" si="31"/>
        <v>0</v>
      </c>
      <c r="N974" s="37" t="str">
        <f t="shared" si="30"/>
        <v xml:space="preserve">           </v>
      </c>
      <c r="O974" s="38" t="s">
        <v>61</v>
      </c>
    </row>
    <row r="975" spans="13:15" x14ac:dyDescent="0.2">
      <c r="M975" s="35">
        <f t="shared" si="31"/>
        <v>0</v>
      </c>
      <c r="N975" s="37" t="str">
        <f t="shared" si="30"/>
        <v xml:space="preserve">           </v>
      </c>
      <c r="O975" s="38" t="s">
        <v>61</v>
      </c>
    </row>
    <row r="976" spans="13:15" x14ac:dyDescent="0.2">
      <c r="M976" s="35">
        <f t="shared" si="31"/>
        <v>0</v>
      </c>
      <c r="N976" s="37" t="str">
        <f t="shared" si="30"/>
        <v xml:space="preserve">           </v>
      </c>
      <c r="O976" s="38" t="s">
        <v>61</v>
      </c>
    </row>
    <row r="977" spans="13:15" x14ac:dyDescent="0.2">
      <c r="M977" s="35">
        <f t="shared" si="31"/>
        <v>0</v>
      </c>
      <c r="N977" s="37" t="str">
        <f t="shared" si="30"/>
        <v xml:space="preserve">           </v>
      </c>
      <c r="O977" s="38" t="s">
        <v>61</v>
      </c>
    </row>
    <row r="978" spans="13:15" x14ac:dyDescent="0.2">
      <c r="M978" s="35">
        <f t="shared" si="31"/>
        <v>0</v>
      </c>
      <c r="N978" s="37" t="str">
        <f t="shared" si="30"/>
        <v xml:space="preserve">           </v>
      </c>
      <c r="O978" s="38" t="s">
        <v>61</v>
      </c>
    </row>
    <row r="979" spans="13:15" x14ac:dyDescent="0.2">
      <c r="M979" s="35">
        <f t="shared" si="31"/>
        <v>0</v>
      </c>
      <c r="N979" s="37" t="str">
        <f t="shared" si="30"/>
        <v xml:space="preserve">           </v>
      </c>
      <c r="O979" s="38" t="s">
        <v>61</v>
      </c>
    </row>
    <row r="980" spans="13:15" x14ac:dyDescent="0.2">
      <c r="M980" s="35">
        <f t="shared" si="31"/>
        <v>0</v>
      </c>
      <c r="N980" s="37" t="str">
        <f t="shared" si="30"/>
        <v xml:space="preserve">           </v>
      </c>
      <c r="O980" s="38" t="s">
        <v>61</v>
      </c>
    </row>
    <row r="981" spans="13:15" x14ac:dyDescent="0.2">
      <c r="M981" s="35">
        <f t="shared" si="31"/>
        <v>0</v>
      </c>
      <c r="N981" s="37" t="str">
        <f t="shared" si="30"/>
        <v xml:space="preserve">           </v>
      </c>
      <c r="O981" s="38" t="s">
        <v>61</v>
      </c>
    </row>
    <row r="982" spans="13:15" x14ac:dyDescent="0.2">
      <c r="M982" s="35">
        <f t="shared" si="31"/>
        <v>0</v>
      </c>
      <c r="N982" s="37" t="str">
        <f t="shared" si="30"/>
        <v xml:space="preserve">           </v>
      </c>
      <c r="O982" s="38" t="s">
        <v>61</v>
      </c>
    </row>
    <row r="983" spans="13:15" x14ac:dyDescent="0.2">
      <c r="M983" s="35">
        <f t="shared" si="31"/>
        <v>0</v>
      </c>
      <c r="N983" s="37" t="str">
        <f t="shared" si="30"/>
        <v xml:space="preserve">           </v>
      </c>
      <c r="O983" s="38" t="s">
        <v>61</v>
      </c>
    </row>
    <row r="984" spans="13:15" x14ac:dyDescent="0.2">
      <c r="M984" s="35">
        <f t="shared" si="31"/>
        <v>0</v>
      </c>
      <c r="N984" s="37" t="str">
        <f t="shared" si="30"/>
        <v xml:space="preserve">           </v>
      </c>
      <c r="O984" s="38" t="s">
        <v>61</v>
      </c>
    </row>
    <row r="985" spans="13:15" x14ac:dyDescent="0.2">
      <c r="M985" s="35">
        <f t="shared" si="31"/>
        <v>0</v>
      </c>
      <c r="N985" s="37" t="str">
        <f t="shared" si="30"/>
        <v xml:space="preserve">           </v>
      </c>
      <c r="O985" s="38" t="s">
        <v>61</v>
      </c>
    </row>
    <row r="986" spans="13:15" x14ac:dyDescent="0.2">
      <c r="M986" s="35">
        <f t="shared" si="31"/>
        <v>0</v>
      </c>
      <c r="N986" s="37" t="str">
        <f t="shared" si="30"/>
        <v xml:space="preserve">           </v>
      </c>
      <c r="O986" s="38" t="s">
        <v>61</v>
      </c>
    </row>
    <row r="987" spans="13:15" x14ac:dyDescent="0.2">
      <c r="M987" s="35">
        <f t="shared" si="31"/>
        <v>0</v>
      </c>
      <c r="N987" s="37" t="str">
        <f t="shared" si="30"/>
        <v xml:space="preserve">           </v>
      </c>
      <c r="O987" s="38" t="s">
        <v>61</v>
      </c>
    </row>
    <row r="988" spans="13:15" x14ac:dyDescent="0.2">
      <c r="M988" s="35">
        <f t="shared" si="31"/>
        <v>0</v>
      </c>
      <c r="N988" s="37" t="str">
        <f t="shared" si="30"/>
        <v xml:space="preserve">           </v>
      </c>
      <c r="O988" s="38" t="s">
        <v>61</v>
      </c>
    </row>
    <row r="989" spans="13:15" x14ac:dyDescent="0.2">
      <c r="M989" s="35">
        <f t="shared" si="31"/>
        <v>0</v>
      </c>
      <c r="N989" s="37" t="str">
        <f t="shared" si="30"/>
        <v xml:space="preserve">           </v>
      </c>
      <c r="O989" s="38" t="s">
        <v>61</v>
      </c>
    </row>
    <row r="990" spans="13:15" x14ac:dyDescent="0.2">
      <c r="M990" s="35">
        <f t="shared" si="31"/>
        <v>0</v>
      </c>
      <c r="N990" s="37" t="str">
        <f t="shared" si="30"/>
        <v xml:space="preserve">           </v>
      </c>
      <c r="O990" s="38" t="s">
        <v>61</v>
      </c>
    </row>
    <row r="991" spans="13:15" x14ac:dyDescent="0.2">
      <c r="M991" s="35">
        <f t="shared" si="31"/>
        <v>0</v>
      </c>
      <c r="N991" s="37" t="str">
        <f t="shared" si="30"/>
        <v xml:space="preserve">           </v>
      </c>
      <c r="O991" s="38" t="s">
        <v>61</v>
      </c>
    </row>
    <row r="992" spans="13:15" x14ac:dyDescent="0.2">
      <c r="M992" s="35">
        <f t="shared" si="31"/>
        <v>0</v>
      </c>
      <c r="N992" s="37" t="str">
        <f t="shared" ref="N992:N1055" si="32">CONCATENATE(A992," ",B992," ",C992," ",D992," ",E992," ",F992," ",G992," ",H992," ",I992," ",J992," ",K992," ",L992)</f>
        <v xml:space="preserve">           </v>
      </c>
      <c r="O992" s="38" t="s">
        <v>61</v>
      </c>
    </row>
    <row r="993" spans="13:15" x14ac:dyDescent="0.2">
      <c r="M993" s="35">
        <f t="shared" si="31"/>
        <v>0</v>
      </c>
      <c r="N993" s="37" t="str">
        <f t="shared" si="32"/>
        <v xml:space="preserve">           </v>
      </c>
      <c r="O993" s="38" t="s">
        <v>61</v>
      </c>
    </row>
    <row r="994" spans="13:15" x14ac:dyDescent="0.2">
      <c r="M994" s="35">
        <f t="shared" si="31"/>
        <v>0</v>
      </c>
      <c r="N994" s="37" t="str">
        <f t="shared" si="32"/>
        <v xml:space="preserve">           </v>
      </c>
      <c r="O994" s="38" t="s">
        <v>61</v>
      </c>
    </row>
    <row r="995" spans="13:15" x14ac:dyDescent="0.2">
      <c r="M995" s="35">
        <f t="shared" si="31"/>
        <v>0</v>
      </c>
      <c r="N995" s="37" t="str">
        <f t="shared" si="32"/>
        <v xml:space="preserve">           </v>
      </c>
      <c r="O995" s="38" t="s">
        <v>61</v>
      </c>
    </row>
    <row r="996" spans="13:15" x14ac:dyDescent="0.2">
      <c r="M996" s="35">
        <f t="shared" si="31"/>
        <v>0</v>
      </c>
      <c r="N996" s="37" t="str">
        <f t="shared" si="32"/>
        <v xml:space="preserve">           </v>
      </c>
      <c r="O996" s="38" t="s">
        <v>61</v>
      </c>
    </row>
    <row r="997" spans="13:15" x14ac:dyDescent="0.2">
      <c r="M997" s="35">
        <f t="shared" si="31"/>
        <v>0</v>
      </c>
      <c r="N997" s="37" t="str">
        <f t="shared" si="32"/>
        <v xml:space="preserve">           </v>
      </c>
      <c r="O997" s="38" t="s">
        <v>61</v>
      </c>
    </row>
    <row r="998" spans="13:15" x14ac:dyDescent="0.2">
      <c r="M998" s="35">
        <f t="shared" si="31"/>
        <v>0</v>
      </c>
      <c r="N998" s="37" t="str">
        <f t="shared" si="32"/>
        <v xml:space="preserve">           </v>
      </c>
      <c r="O998" s="38" t="s">
        <v>61</v>
      </c>
    </row>
    <row r="999" spans="13:15" x14ac:dyDescent="0.2">
      <c r="M999" s="35">
        <f t="shared" si="31"/>
        <v>0</v>
      </c>
      <c r="N999" s="37" t="str">
        <f t="shared" si="32"/>
        <v xml:space="preserve">           </v>
      </c>
      <c r="O999" s="38" t="s">
        <v>61</v>
      </c>
    </row>
    <row r="1000" spans="13:15" x14ac:dyDescent="0.2">
      <c r="M1000" s="35">
        <f t="shared" si="31"/>
        <v>0</v>
      </c>
      <c r="N1000" s="37" t="str">
        <f t="shared" si="32"/>
        <v xml:space="preserve">           </v>
      </c>
      <c r="O1000" s="38" t="s">
        <v>61</v>
      </c>
    </row>
    <row r="1001" spans="13:15" x14ac:dyDescent="0.2">
      <c r="M1001" s="35">
        <f t="shared" si="31"/>
        <v>0</v>
      </c>
      <c r="N1001" s="37" t="str">
        <f t="shared" si="32"/>
        <v xml:space="preserve">           </v>
      </c>
      <c r="O1001" s="38" t="s">
        <v>61</v>
      </c>
    </row>
    <row r="1002" spans="13:15" x14ac:dyDescent="0.2">
      <c r="M1002" s="35">
        <f t="shared" si="31"/>
        <v>0</v>
      </c>
      <c r="N1002" s="37" t="str">
        <f t="shared" si="32"/>
        <v xml:space="preserve">           </v>
      </c>
      <c r="O1002" s="38" t="s">
        <v>61</v>
      </c>
    </row>
    <row r="1003" spans="13:15" x14ac:dyDescent="0.2">
      <c r="M1003" s="35">
        <f t="shared" si="31"/>
        <v>0</v>
      </c>
      <c r="N1003" s="37" t="str">
        <f t="shared" si="32"/>
        <v xml:space="preserve">           </v>
      </c>
      <c r="O1003" s="38" t="s">
        <v>61</v>
      </c>
    </row>
    <row r="1004" spans="13:15" x14ac:dyDescent="0.2">
      <c r="M1004" s="35">
        <f t="shared" si="31"/>
        <v>0</v>
      </c>
      <c r="N1004" s="37" t="str">
        <f t="shared" si="32"/>
        <v xml:space="preserve">           </v>
      </c>
      <c r="O1004" s="38" t="s">
        <v>61</v>
      </c>
    </row>
    <row r="1005" spans="13:15" x14ac:dyDescent="0.2">
      <c r="M1005" s="35">
        <f t="shared" si="31"/>
        <v>0</v>
      </c>
      <c r="N1005" s="37" t="str">
        <f t="shared" si="32"/>
        <v xml:space="preserve">           </v>
      </c>
      <c r="O1005" s="38" t="s">
        <v>61</v>
      </c>
    </row>
    <row r="1006" spans="13:15" x14ac:dyDescent="0.2">
      <c r="M1006" s="35">
        <f t="shared" si="31"/>
        <v>0</v>
      </c>
      <c r="N1006" s="37" t="str">
        <f t="shared" si="32"/>
        <v xml:space="preserve">           </v>
      </c>
      <c r="O1006" s="38" t="s">
        <v>61</v>
      </c>
    </row>
    <row r="1007" spans="13:15" x14ac:dyDescent="0.2">
      <c r="M1007" s="35">
        <f t="shared" si="31"/>
        <v>0</v>
      </c>
      <c r="N1007" s="37" t="str">
        <f t="shared" si="32"/>
        <v xml:space="preserve">           </v>
      </c>
      <c r="O1007" s="38" t="s">
        <v>61</v>
      </c>
    </row>
    <row r="1008" spans="13:15" x14ac:dyDescent="0.2">
      <c r="M1008" s="35">
        <f t="shared" si="31"/>
        <v>0</v>
      </c>
      <c r="N1008" s="37" t="str">
        <f t="shared" si="32"/>
        <v xml:space="preserve">           </v>
      </c>
      <c r="O1008" s="38" t="s">
        <v>61</v>
      </c>
    </row>
    <row r="1009" spans="13:15" x14ac:dyDescent="0.2">
      <c r="M1009" s="35">
        <f t="shared" si="31"/>
        <v>0</v>
      </c>
      <c r="N1009" s="37" t="str">
        <f t="shared" si="32"/>
        <v xml:space="preserve">           </v>
      </c>
      <c r="O1009" s="38" t="s">
        <v>61</v>
      </c>
    </row>
    <row r="1010" spans="13:15" x14ac:dyDescent="0.2">
      <c r="M1010" s="35">
        <f t="shared" si="31"/>
        <v>0</v>
      </c>
      <c r="N1010" s="37" t="str">
        <f t="shared" si="32"/>
        <v xml:space="preserve">           </v>
      </c>
      <c r="O1010" s="38" t="s">
        <v>61</v>
      </c>
    </row>
    <row r="1011" spans="13:15" x14ac:dyDescent="0.2">
      <c r="M1011" s="35">
        <f t="shared" si="31"/>
        <v>0</v>
      </c>
      <c r="N1011" s="37" t="str">
        <f t="shared" si="32"/>
        <v xml:space="preserve">           </v>
      </c>
      <c r="O1011" s="38" t="s">
        <v>61</v>
      </c>
    </row>
    <row r="1012" spans="13:15" x14ac:dyDescent="0.2">
      <c r="M1012" s="35">
        <f t="shared" si="31"/>
        <v>0</v>
      </c>
      <c r="N1012" s="37" t="str">
        <f t="shared" si="32"/>
        <v xml:space="preserve">           </v>
      </c>
      <c r="O1012" s="38" t="s">
        <v>61</v>
      </c>
    </row>
    <row r="1013" spans="13:15" x14ac:dyDescent="0.2">
      <c r="M1013" s="35">
        <f t="shared" si="31"/>
        <v>0</v>
      </c>
      <c r="N1013" s="37" t="str">
        <f t="shared" si="32"/>
        <v xml:space="preserve">           </v>
      </c>
      <c r="O1013" s="38" t="s">
        <v>61</v>
      </c>
    </row>
    <row r="1014" spans="13:15" x14ac:dyDescent="0.2">
      <c r="M1014" s="35">
        <f t="shared" si="31"/>
        <v>0</v>
      </c>
      <c r="N1014" s="37" t="str">
        <f t="shared" si="32"/>
        <v xml:space="preserve">           </v>
      </c>
      <c r="O1014" s="38" t="s">
        <v>61</v>
      </c>
    </row>
    <row r="1015" spans="13:15" x14ac:dyDescent="0.2">
      <c r="M1015" s="35">
        <f t="shared" si="31"/>
        <v>0</v>
      </c>
      <c r="N1015" s="37" t="str">
        <f t="shared" si="32"/>
        <v xml:space="preserve">           </v>
      </c>
      <c r="O1015" s="38" t="s">
        <v>61</v>
      </c>
    </row>
    <row r="1016" spans="13:15" x14ac:dyDescent="0.2">
      <c r="M1016" s="35">
        <f t="shared" si="31"/>
        <v>0</v>
      </c>
      <c r="N1016" s="37" t="str">
        <f t="shared" si="32"/>
        <v xml:space="preserve">           </v>
      </c>
      <c r="O1016" s="38" t="s">
        <v>61</v>
      </c>
    </row>
    <row r="1017" spans="13:15" x14ac:dyDescent="0.2">
      <c r="M1017" s="35">
        <f t="shared" si="31"/>
        <v>0</v>
      </c>
      <c r="N1017" s="37" t="str">
        <f t="shared" si="32"/>
        <v xml:space="preserve">           </v>
      </c>
      <c r="O1017" s="38" t="s">
        <v>61</v>
      </c>
    </row>
    <row r="1018" spans="13:15" x14ac:dyDescent="0.2">
      <c r="M1018" s="35">
        <f t="shared" si="31"/>
        <v>0</v>
      </c>
      <c r="N1018" s="37" t="str">
        <f t="shared" si="32"/>
        <v xml:space="preserve">           </v>
      </c>
      <c r="O1018" s="38" t="s">
        <v>61</v>
      </c>
    </row>
    <row r="1019" spans="13:15" x14ac:dyDescent="0.2">
      <c r="M1019" s="35">
        <f t="shared" si="31"/>
        <v>0</v>
      </c>
      <c r="N1019" s="37" t="str">
        <f t="shared" si="32"/>
        <v xml:space="preserve">           </v>
      </c>
      <c r="O1019" s="38" t="s">
        <v>61</v>
      </c>
    </row>
    <row r="1020" spans="13:15" x14ac:dyDescent="0.2">
      <c r="M1020" s="35">
        <f t="shared" si="31"/>
        <v>0</v>
      </c>
      <c r="N1020" s="37" t="str">
        <f t="shared" si="32"/>
        <v xml:space="preserve">           </v>
      </c>
      <c r="O1020" s="38" t="s">
        <v>61</v>
      </c>
    </row>
    <row r="1021" spans="13:15" x14ac:dyDescent="0.2">
      <c r="M1021" s="35">
        <f t="shared" si="31"/>
        <v>0</v>
      </c>
      <c r="N1021" s="37" t="str">
        <f t="shared" si="32"/>
        <v xml:space="preserve">           </v>
      </c>
      <c r="O1021" s="38" t="s">
        <v>61</v>
      </c>
    </row>
    <row r="1022" spans="13:15" x14ac:dyDescent="0.2">
      <c r="M1022" s="35">
        <f t="shared" si="31"/>
        <v>0</v>
      </c>
      <c r="N1022" s="37" t="str">
        <f t="shared" si="32"/>
        <v xml:space="preserve">           </v>
      </c>
      <c r="O1022" s="38" t="s">
        <v>61</v>
      </c>
    </row>
    <row r="1023" spans="13:15" x14ac:dyDescent="0.2">
      <c r="M1023" s="35">
        <f t="shared" si="31"/>
        <v>0</v>
      </c>
      <c r="N1023" s="37" t="str">
        <f t="shared" si="32"/>
        <v xml:space="preserve">           </v>
      </c>
      <c r="O1023" s="38" t="s">
        <v>61</v>
      </c>
    </row>
    <row r="1024" spans="13:15" x14ac:dyDescent="0.2">
      <c r="M1024" s="35">
        <f t="shared" si="31"/>
        <v>0</v>
      </c>
      <c r="N1024" s="37" t="str">
        <f t="shared" si="32"/>
        <v xml:space="preserve">           </v>
      </c>
      <c r="O1024" s="38" t="s">
        <v>61</v>
      </c>
    </row>
    <row r="1025" spans="13:15" x14ac:dyDescent="0.2">
      <c r="M1025" s="35">
        <f t="shared" si="31"/>
        <v>0</v>
      </c>
      <c r="N1025" s="37" t="str">
        <f t="shared" si="32"/>
        <v xml:space="preserve">           </v>
      </c>
      <c r="O1025" s="38" t="s">
        <v>61</v>
      </c>
    </row>
    <row r="1026" spans="13:15" x14ac:dyDescent="0.2">
      <c r="M1026" s="35">
        <f t="shared" si="31"/>
        <v>0</v>
      </c>
      <c r="N1026" s="37" t="str">
        <f t="shared" si="32"/>
        <v xml:space="preserve">           </v>
      </c>
      <c r="O1026" s="38" t="s">
        <v>61</v>
      </c>
    </row>
    <row r="1027" spans="13:15" x14ac:dyDescent="0.2">
      <c r="M1027" s="35">
        <f t="shared" si="31"/>
        <v>0</v>
      </c>
      <c r="N1027" s="37" t="str">
        <f t="shared" si="32"/>
        <v xml:space="preserve">           </v>
      </c>
      <c r="O1027" s="38" t="s">
        <v>61</v>
      </c>
    </row>
    <row r="1028" spans="13:15" x14ac:dyDescent="0.2">
      <c r="M1028" s="35">
        <f t="shared" ref="M1028:M1091" si="33">SUM(C1028:L1028)</f>
        <v>0</v>
      </c>
      <c r="N1028" s="37" t="str">
        <f t="shared" si="32"/>
        <v xml:space="preserve">           </v>
      </c>
      <c r="O1028" s="38" t="s">
        <v>61</v>
      </c>
    </row>
    <row r="1029" spans="13:15" x14ac:dyDescent="0.2">
      <c r="M1029" s="35">
        <f t="shared" si="33"/>
        <v>0</v>
      </c>
      <c r="N1029" s="37" t="str">
        <f t="shared" si="32"/>
        <v xml:space="preserve">           </v>
      </c>
      <c r="O1029" s="38" t="s">
        <v>61</v>
      </c>
    </row>
    <row r="1030" spans="13:15" x14ac:dyDescent="0.2">
      <c r="M1030" s="35">
        <f t="shared" si="33"/>
        <v>0</v>
      </c>
      <c r="N1030" s="37" t="str">
        <f t="shared" si="32"/>
        <v xml:space="preserve">           </v>
      </c>
      <c r="O1030" s="38" t="s">
        <v>61</v>
      </c>
    </row>
    <row r="1031" spans="13:15" x14ac:dyDescent="0.2">
      <c r="M1031" s="35">
        <f t="shared" si="33"/>
        <v>0</v>
      </c>
      <c r="N1031" s="37" t="str">
        <f t="shared" si="32"/>
        <v xml:space="preserve">           </v>
      </c>
      <c r="O1031" s="38" t="s">
        <v>61</v>
      </c>
    </row>
    <row r="1032" spans="13:15" x14ac:dyDescent="0.2">
      <c r="M1032" s="35">
        <f t="shared" si="33"/>
        <v>0</v>
      </c>
      <c r="N1032" s="37" t="str">
        <f t="shared" si="32"/>
        <v xml:space="preserve">           </v>
      </c>
      <c r="O1032" s="38" t="s">
        <v>61</v>
      </c>
    </row>
    <row r="1033" spans="13:15" x14ac:dyDescent="0.2">
      <c r="M1033" s="35">
        <f t="shared" si="33"/>
        <v>0</v>
      </c>
      <c r="N1033" s="37" t="str">
        <f t="shared" si="32"/>
        <v xml:space="preserve">           </v>
      </c>
      <c r="O1033" s="38" t="s">
        <v>61</v>
      </c>
    </row>
    <row r="1034" spans="13:15" x14ac:dyDescent="0.2">
      <c r="M1034" s="35">
        <f t="shared" si="33"/>
        <v>0</v>
      </c>
      <c r="N1034" s="37" t="str">
        <f t="shared" si="32"/>
        <v xml:space="preserve">           </v>
      </c>
      <c r="O1034" s="38" t="s">
        <v>61</v>
      </c>
    </row>
    <row r="1035" spans="13:15" x14ac:dyDescent="0.2">
      <c r="M1035" s="35">
        <f t="shared" si="33"/>
        <v>0</v>
      </c>
      <c r="N1035" s="37" t="str">
        <f t="shared" si="32"/>
        <v xml:space="preserve">           </v>
      </c>
      <c r="O1035" s="38" t="s">
        <v>61</v>
      </c>
    </row>
    <row r="1036" spans="13:15" x14ac:dyDescent="0.2">
      <c r="M1036" s="35">
        <f t="shared" si="33"/>
        <v>0</v>
      </c>
      <c r="N1036" s="37" t="str">
        <f t="shared" si="32"/>
        <v xml:space="preserve">           </v>
      </c>
      <c r="O1036" s="38" t="s">
        <v>61</v>
      </c>
    </row>
    <row r="1037" spans="13:15" x14ac:dyDescent="0.2">
      <c r="M1037" s="35">
        <f t="shared" si="33"/>
        <v>0</v>
      </c>
      <c r="N1037" s="37" t="str">
        <f t="shared" si="32"/>
        <v xml:space="preserve">           </v>
      </c>
      <c r="O1037" s="38" t="s">
        <v>61</v>
      </c>
    </row>
    <row r="1038" spans="13:15" x14ac:dyDescent="0.2">
      <c r="M1038" s="35">
        <f t="shared" si="33"/>
        <v>0</v>
      </c>
      <c r="N1038" s="37" t="str">
        <f t="shared" si="32"/>
        <v xml:space="preserve">           </v>
      </c>
      <c r="O1038" s="38" t="s">
        <v>61</v>
      </c>
    </row>
    <row r="1039" spans="13:15" x14ac:dyDescent="0.2">
      <c r="M1039" s="35">
        <f t="shared" si="33"/>
        <v>0</v>
      </c>
      <c r="N1039" s="37" t="str">
        <f t="shared" si="32"/>
        <v xml:space="preserve">           </v>
      </c>
      <c r="O1039" s="38" t="s">
        <v>61</v>
      </c>
    </row>
    <row r="1040" spans="13:15" x14ac:dyDescent="0.2">
      <c r="M1040" s="35">
        <f t="shared" si="33"/>
        <v>0</v>
      </c>
      <c r="N1040" s="37" t="str">
        <f t="shared" si="32"/>
        <v xml:space="preserve">           </v>
      </c>
      <c r="O1040" s="38" t="s">
        <v>61</v>
      </c>
    </row>
    <row r="1041" spans="13:15" x14ac:dyDescent="0.2">
      <c r="M1041" s="35">
        <f t="shared" si="33"/>
        <v>0</v>
      </c>
      <c r="N1041" s="37" t="str">
        <f t="shared" si="32"/>
        <v xml:space="preserve">           </v>
      </c>
      <c r="O1041" s="38" t="s">
        <v>61</v>
      </c>
    </row>
    <row r="1042" spans="13:15" x14ac:dyDescent="0.2">
      <c r="M1042" s="35">
        <f t="shared" si="33"/>
        <v>0</v>
      </c>
      <c r="N1042" s="37" t="str">
        <f t="shared" si="32"/>
        <v xml:space="preserve">           </v>
      </c>
      <c r="O1042" s="38" t="s">
        <v>61</v>
      </c>
    </row>
    <row r="1043" spans="13:15" x14ac:dyDescent="0.2">
      <c r="M1043" s="35">
        <f t="shared" si="33"/>
        <v>0</v>
      </c>
      <c r="N1043" s="37" t="str">
        <f t="shared" si="32"/>
        <v xml:space="preserve">           </v>
      </c>
      <c r="O1043" s="38" t="s">
        <v>61</v>
      </c>
    </row>
    <row r="1044" spans="13:15" x14ac:dyDescent="0.2">
      <c r="M1044" s="35">
        <f t="shared" si="33"/>
        <v>0</v>
      </c>
      <c r="N1044" s="37" t="str">
        <f t="shared" si="32"/>
        <v xml:space="preserve">           </v>
      </c>
      <c r="O1044" s="38" t="s">
        <v>61</v>
      </c>
    </row>
    <row r="1045" spans="13:15" x14ac:dyDescent="0.2">
      <c r="M1045" s="35">
        <f t="shared" si="33"/>
        <v>0</v>
      </c>
      <c r="N1045" s="37" t="str">
        <f t="shared" si="32"/>
        <v xml:space="preserve">           </v>
      </c>
      <c r="O1045" s="38" t="s">
        <v>61</v>
      </c>
    </row>
    <row r="1046" spans="13:15" x14ac:dyDescent="0.2">
      <c r="M1046" s="35">
        <f t="shared" si="33"/>
        <v>0</v>
      </c>
      <c r="N1046" s="37" t="str">
        <f t="shared" si="32"/>
        <v xml:space="preserve">           </v>
      </c>
      <c r="O1046" s="38" t="s">
        <v>61</v>
      </c>
    </row>
    <row r="1047" spans="13:15" x14ac:dyDescent="0.2">
      <c r="M1047" s="35">
        <f t="shared" si="33"/>
        <v>0</v>
      </c>
      <c r="N1047" s="37" t="str">
        <f t="shared" si="32"/>
        <v xml:space="preserve">           </v>
      </c>
      <c r="O1047" s="38" t="s">
        <v>61</v>
      </c>
    </row>
    <row r="1048" spans="13:15" x14ac:dyDescent="0.2">
      <c r="M1048" s="35">
        <f t="shared" si="33"/>
        <v>0</v>
      </c>
      <c r="N1048" s="37" t="str">
        <f t="shared" si="32"/>
        <v xml:space="preserve">           </v>
      </c>
      <c r="O1048" s="38" t="s">
        <v>61</v>
      </c>
    </row>
    <row r="1049" spans="13:15" x14ac:dyDescent="0.2">
      <c r="M1049" s="35">
        <f t="shared" si="33"/>
        <v>0</v>
      </c>
      <c r="N1049" s="37" t="str">
        <f t="shared" si="32"/>
        <v xml:space="preserve">           </v>
      </c>
      <c r="O1049" s="38" t="s">
        <v>61</v>
      </c>
    </row>
    <row r="1050" spans="13:15" x14ac:dyDescent="0.2">
      <c r="M1050" s="35">
        <f t="shared" si="33"/>
        <v>0</v>
      </c>
      <c r="N1050" s="37" t="str">
        <f t="shared" si="32"/>
        <v xml:space="preserve">           </v>
      </c>
      <c r="O1050" s="38" t="s">
        <v>61</v>
      </c>
    </row>
    <row r="1051" spans="13:15" x14ac:dyDescent="0.2">
      <c r="M1051" s="35">
        <f t="shared" si="33"/>
        <v>0</v>
      </c>
      <c r="N1051" s="37" t="str">
        <f t="shared" si="32"/>
        <v xml:space="preserve">           </v>
      </c>
      <c r="O1051" s="38" t="s">
        <v>61</v>
      </c>
    </row>
    <row r="1052" spans="13:15" x14ac:dyDescent="0.2">
      <c r="M1052" s="35">
        <f t="shared" si="33"/>
        <v>0</v>
      </c>
      <c r="N1052" s="37" t="str">
        <f t="shared" si="32"/>
        <v xml:space="preserve">           </v>
      </c>
      <c r="O1052" s="38" t="s">
        <v>61</v>
      </c>
    </row>
    <row r="1053" spans="13:15" x14ac:dyDescent="0.2">
      <c r="M1053" s="35">
        <f t="shared" si="33"/>
        <v>0</v>
      </c>
      <c r="N1053" s="37" t="str">
        <f t="shared" si="32"/>
        <v xml:space="preserve">           </v>
      </c>
      <c r="O1053" s="38" t="s">
        <v>61</v>
      </c>
    </row>
    <row r="1054" spans="13:15" x14ac:dyDescent="0.2">
      <c r="M1054" s="35">
        <f t="shared" si="33"/>
        <v>0</v>
      </c>
      <c r="N1054" s="37" t="str">
        <f t="shared" si="32"/>
        <v xml:space="preserve">           </v>
      </c>
      <c r="O1054" s="38" t="s">
        <v>61</v>
      </c>
    </row>
    <row r="1055" spans="13:15" x14ac:dyDescent="0.2">
      <c r="M1055" s="35">
        <f t="shared" si="33"/>
        <v>0</v>
      </c>
      <c r="N1055" s="37" t="str">
        <f t="shared" si="32"/>
        <v xml:space="preserve">           </v>
      </c>
      <c r="O1055" s="38" t="s">
        <v>61</v>
      </c>
    </row>
    <row r="1056" spans="13:15" x14ac:dyDescent="0.2">
      <c r="M1056" s="35">
        <f t="shared" si="33"/>
        <v>0</v>
      </c>
      <c r="N1056" s="37" t="str">
        <f t="shared" ref="N1056:N1119" si="34">CONCATENATE(A1056," ",B1056," ",C1056," ",D1056," ",E1056," ",F1056," ",G1056," ",H1056," ",I1056," ",J1056," ",K1056," ",L1056)</f>
        <v xml:space="preserve">           </v>
      </c>
      <c r="O1056" s="38" t="s">
        <v>61</v>
      </c>
    </row>
    <row r="1057" spans="13:15" x14ac:dyDescent="0.2">
      <c r="M1057" s="35">
        <f t="shared" si="33"/>
        <v>0</v>
      </c>
      <c r="N1057" s="37" t="str">
        <f t="shared" si="34"/>
        <v xml:space="preserve">           </v>
      </c>
      <c r="O1057" s="38" t="s">
        <v>61</v>
      </c>
    </row>
    <row r="1058" spans="13:15" x14ac:dyDescent="0.2">
      <c r="M1058" s="35">
        <f t="shared" si="33"/>
        <v>0</v>
      </c>
      <c r="N1058" s="37" t="str">
        <f t="shared" si="34"/>
        <v xml:space="preserve">           </v>
      </c>
      <c r="O1058" s="38" t="s">
        <v>61</v>
      </c>
    </row>
    <row r="1059" spans="13:15" x14ac:dyDescent="0.2">
      <c r="M1059" s="35">
        <f t="shared" si="33"/>
        <v>0</v>
      </c>
      <c r="N1059" s="37" t="str">
        <f t="shared" si="34"/>
        <v xml:space="preserve">           </v>
      </c>
      <c r="O1059" s="38" t="s">
        <v>61</v>
      </c>
    </row>
    <row r="1060" spans="13:15" x14ac:dyDescent="0.2">
      <c r="M1060" s="35">
        <f t="shared" si="33"/>
        <v>0</v>
      </c>
      <c r="N1060" s="37" t="str">
        <f t="shared" si="34"/>
        <v xml:space="preserve">           </v>
      </c>
      <c r="O1060" s="38" t="s">
        <v>61</v>
      </c>
    </row>
    <row r="1061" spans="13:15" x14ac:dyDescent="0.2">
      <c r="M1061" s="35">
        <f t="shared" si="33"/>
        <v>0</v>
      </c>
      <c r="N1061" s="37" t="str">
        <f t="shared" si="34"/>
        <v xml:space="preserve">           </v>
      </c>
      <c r="O1061" s="38" t="s">
        <v>61</v>
      </c>
    </row>
    <row r="1062" spans="13:15" x14ac:dyDescent="0.2">
      <c r="M1062" s="35">
        <f t="shared" si="33"/>
        <v>0</v>
      </c>
      <c r="N1062" s="37" t="str">
        <f t="shared" si="34"/>
        <v xml:space="preserve">           </v>
      </c>
      <c r="O1062" s="38" t="s">
        <v>61</v>
      </c>
    </row>
    <row r="1063" spans="13:15" x14ac:dyDescent="0.2">
      <c r="M1063" s="35">
        <f t="shared" si="33"/>
        <v>0</v>
      </c>
      <c r="N1063" s="37" t="str">
        <f t="shared" si="34"/>
        <v xml:space="preserve">           </v>
      </c>
      <c r="O1063" s="38" t="s">
        <v>61</v>
      </c>
    </row>
    <row r="1064" spans="13:15" x14ac:dyDescent="0.2">
      <c r="M1064" s="35">
        <f t="shared" si="33"/>
        <v>0</v>
      </c>
      <c r="N1064" s="37" t="str">
        <f t="shared" si="34"/>
        <v xml:space="preserve">           </v>
      </c>
      <c r="O1064" s="38" t="s">
        <v>61</v>
      </c>
    </row>
    <row r="1065" spans="13:15" x14ac:dyDescent="0.2">
      <c r="M1065" s="35">
        <f t="shared" si="33"/>
        <v>0</v>
      </c>
      <c r="N1065" s="37" t="str">
        <f t="shared" si="34"/>
        <v xml:space="preserve">           </v>
      </c>
      <c r="O1065" s="38" t="s">
        <v>61</v>
      </c>
    </row>
    <row r="1066" spans="13:15" x14ac:dyDescent="0.2">
      <c r="M1066" s="35">
        <f t="shared" si="33"/>
        <v>0</v>
      </c>
      <c r="N1066" s="37" t="str">
        <f t="shared" si="34"/>
        <v xml:space="preserve">           </v>
      </c>
      <c r="O1066" s="38" t="s">
        <v>61</v>
      </c>
    </row>
    <row r="1067" spans="13:15" x14ac:dyDescent="0.2">
      <c r="M1067" s="35">
        <f t="shared" si="33"/>
        <v>0</v>
      </c>
      <c r="N1067" s="37" t="str">
        <f t="shared" si="34"/>
        <v xml:space="preserve">           </v>
      </c>
      <c r="O1067" s="38" t="s">
        <v>61</v>
      </c>
    </row>
    <row r="1068" spans="13:15" x14ac:dyDescent="0.2">
      <c r="M1068" s="35">
        <f t="shared" si="33"/>
        <v>0</v>
      </c>
      <c r="N1068" s="37" t="str">
        <f t="shared" si="34"/>
        <v xml:space="preserve">           </v>
      </c>
      <c r="O1068" s="38" t="s">
        <v>61</v>
      </c>
    </row>
    <row r="1069" spans="13:15" x14ac:dyDescent="0.2">
      <c r="M1069" s="35">
        <f t="shared" si="33"/>
        <v>0</v>
      </c>
      <c r="N1069" s="37" t="str">
        <f t="shared" si="34"/>
        <v xml:space="preserve">           </v>
      </c>
      <c r="O1069" s="38" t="s">
        <v>61</v>
      </c>
    </row>
    <row r="1070" spans="13:15" x14ac:dyDescent="0.2">
      <c r="M1070" s="35">
        <f t="shared" si="33"/>
        <v>0</v>
      </c>
      <c r="N1070" s="37" t="str">
        <f t="shared" si="34"/>
        <v xml:space="preserve">           </v>
      </c>
      <c r="O1070" s="38" t="s">
        <v>61</v>
      </c>
    </row>
    <row r="1071" spans="13:15" x14ac:dyDescent="0.2">
      <c r="M1071" s="35">
        <f t="shared" si="33"/>
        <v>0</v>
      </c>
      <c r="N1071" s="37" t="str">
        <f t="shared" si="34"/>
        <v xml:space="preserve">           </v>
      </c>
      <c r="O1071" s="38" t="s">
        <v>61</v>
      </c>
    </row>
    <row r="1072" spans="13:15" x14ac:dyDescent="0.2">
      <c r="M1072" s="35">
        <f t="shared" si="33"/>
        <v>0</v>
      </c>
      <c r="N1072" s="37" t="str">
        <f t="shared" si="34"/>
        <v xml:space="preserve">           </v>
      </c>
      <c r="O1072" s="38" t="s">
        <v>61</v>
      </c>
    </row>
    <row r="1073" spans="13:15" x14ac:dyDescent="0.2">
      <c r="M1073" s="35">
        <f t="shared" si="33"/>
        <v>0</v>
      </c>
      <c r="N1073" s="37" t="str">
        <f t="shared" si="34"/>
        <v xml:space="preserve">           </v>
      </c>
      <c r="O1073" s="38" t="s">
        <v>61</v>
      </c>
    </row>
    <row r="1074" spans="13:15" x14ac:dyDescent="0.2">
      <c r="M1074" s="35">
        <f t="shared" si="33"/>
        <v>0</v>
      </c>
      <c r="N1074" s="37" t="str">
        <f t="shared" si="34"/>
        <v xml:space="preserve">           </v>
      </c>
      <c r="O1074" s="38" t="s">
        <v>61</v>
      </c>
    </row>
    <row r="1075" spans="13:15" x14ac:dyDescent="0.2">
      <c r="M1075" s="35">
        <f t="shared" si="33"/>
        <v>0</v>
      </c>
      <c r="N1075" s="37" t="str">
        <f t="shared" si="34"/>
        <v xml:space="preserve">           </v>
      </c>
      <c r="O1075" s="38" t="s">
        <v>61</v>
      </c>
    </row>
    <row r="1076" spans="13:15" x14ac:dyDescent="0.2">
      <c r="M1076" s="35">
        <f t="shared" si="33"/>
        <v>0</v>
      </c>
      <c r="N1076" s="37" t="str">
        <f t="shared" si="34"/>
        <v xml:space="preserve">           </v>
      </c>
      <c r="O1076" s="38" t="s">
        <v>61</v>
      </c>
    </row>
    <row r="1077" spans="13:15" x14ac:dyDescent="0.2">
      <c r="M1077" s="35">
        <f t="shared" si="33"/>
        <v>0</v>
      </c>
      <c r="N1077" s="37" t="str">
        <f t="shared" si="34"/>
        <v xml:space="preserve">           </v>
      </c>
      <c r="O1077" s="38" t="s">
        <v>61</v>
      </c>
    </row>
    <row r="1078" spans="13:15" x14ac:dyDescent="0.2">
      <c r="M1078" s="35">
        <f t="shared" si="33"/>
        <v>0</v>
      </c>
      <c r="N1078" s="37" t="str">
        <f t="shared" si="34"/>
        <v xml:space="preserve">           </v>
      </c>
      <c r="O1078" s="38" t="s">
        <v>61</v>
      </c>
    </row>
    <row r="1079" spans="13:15" x14ac:dyDescent="0.2">
      <c r="M1079" s="35">
        <f t="shared" si="33"/>
        <v>0</v>
      </c>
      <c r="N1079" s="37" t="str">
        <f t="shared" si="34"/>
        <v xml:space="preserve">           </v>
      </c>
      <c r="O1079" s="38" t="s">
        <v>61</v>
      </c>
    </row>
    <row r="1080" spans="13:15" x14ac:dyDescent="0.2">
      <c r="M1080" s="35">
        <f t="shared" si="33"/>
        <v>0</v>
      </c>
      <c r="N1080" s="37" t="str">
        <f t="shared" si="34"/>
        <v xml:space="preserve">           </v>
      </c>
      <c r="O1080" s="38" t="s">
        <v>61</v>
      </c>
    </row>
    <row r="1081" spans="13:15" x14ac:dyDescent="0.2">
      <c r="M1081" s="35">
        <f t="shared" si="33"/>
        <v>0</v>
      </c>
      <c r="N1081" s="37" t="str">
        <f t="shared" si="34"/>
        <v xml:space="preserve">           </v>
      </c>
      <c r="O1081" s="38" t="s">
        <v>61</v>
      </c>
    </row>
    <row r="1082" spans="13:15" x14ac:dyDescent="0.2">
      <c r="M1082" s="35">
        <f t="shared" si="33"/>
        <v>0</v>
      </c>
      <c r="N1082" s="37" t="str">
        <f t="shared" si="34"/>
        <v xml:space="preserve">           </v>
      </c>
      <c r="O1082" s="38" t="s">
        <v>61</v>
      </c>
    </row>
    <row r="1083" spans="13:15" x14ac:dyDescent="0.2">
      <c r="M1083" s="35">
        <f t="shared" si="33"/>
        <v>0</v>
      </c>
      <c r="N1083" s="37" t="str">
        <f t="shared" si="34"/>
        <v xml:space="preserve">           </v>
      </c>
      <c r="O1083" s="38" t="s">
        <v>61</v>
      </c>
    </row>
    <row r="1084" spans="13:15" x14ac:dyDescent="0.2">
      <c r="M1084" s="35">
        <f t="shared" si="33"/>
        <v>0</v>
      </c>
      <c r="N1084" s="37" t="str">
        <f t="shared" si="34"/>
        <v xml:space="preserve">           </v>
      </c>
      <c r="O1084" s="38" t="s">
        <v>61</v>
      </c>
    </row>
    <row r="1085" spans="13:15" x14ac:dyDescent="0.2">
      <c r="M1085" s="35">
        <f t="shared" si="33"/>
        <v>0</v>
      </c>
      <c r="N1085" s="37" t="str">
        <f t="shared" si="34"/>
        <v xml:space="preserve">           </v>
      </c>
      <c r="O1085" s="38" t="s">
        <v>61</v>
      </c>
    </row>
    <row r="1086" spans="13:15" x14ac:dyDescent="0.2">
      <c r="M1086" s="35">
        <f t="shared" si="33"/>
        <v>0</v>
      </c>
      <c r="N1086" s="37" t="str">
        <f t="shared" si="34"/>
        <v xml:space="preserve">           </v>
      </c>
      <c r="O1086" s="38" t="s">
        <v>61</v>
      </c>
    </row>
    <row r="1087" spans="13:15" x14ac:dyDescent="0.2">
      <c r="M1087" s="35">
        <f t="shared" si="33"/>
        <v>0</v>
      </c>
      <c r="N1087" s="37" t="str">
        <f t="shared" si="34"/>
        <v xml:space="preserve">           </v>
      </c>
      <c r="O1087" s="38" t="s">
        <v>61</v>
      </c>
    </row>
    <row r="1088" spans="13:15" x14ac:dyDescent="0.2">
      <c r="M1088" s="35">
        <f t="shared" si="33"/>
        <v>0</v>
      </c>
      <c r="N1088" s="37" t="str">
        <f t="shared" si="34"/>
        <v xml:space="preserve">           </v>
      </c>
      <c r="O1088" s="38" t="s">
        <v>61</v>
      </c>
    </row>
    <row r="1089" spans="13:15" x14ac:dyDescent="0.2">
      <c r="M1089" s="35">
        <f t="shared" si="33"/>
        <v>0</v>
      </c>
      <c r="N1089" s="37" t="str">
        <f t="shared" si="34"/>
        <v xml:space="preserve">           </v>
      </c>
      <c r="O1089" s="38" t="s">
        <v>61</v>
      </c>
    </row>
    <row r="1090" spans="13:15" x14ac:dyDescent="0.2">
      <c r="M1090" s="35">
        <f t="shared" si="33"/>
        <v>0</v>
      </c>
      <c r="N1090" s="37" t="str">
        <f t="shared" si="34"/>
        <v xml:space="preserve">           </v>
      </c>
      <c r="O1090" s="38" t="s">
        <v>61</v>
      </c>
    </row>
    <row r="1091" spans="13:15" x14ac:dyDescent="0.2">
      <c r="M1091" s="35">
        <f t="shared" si="33"/>
        <v>0</v>
      </c>
      <c r="N1091" s="37" t="str">
        <f t="shared" si="34"/>
        <v xml:space="preserve">           </v>
      </c>
      <c r="O1091" s="38" t="s">
        <v>61</v>
      </c>
    </row>
    <row r="1092" spans="13:15" x14ac:dyDescent="0.2">
      <c r="M1092" s="35">
        <f t="shared" ref="M1092:M1155" si="35">SUM(C1092:L1092)</f>
        <v>0</v>
      </c>
      <c r="N1092" s="37" t="str">
        <f t="shared" si="34"/>
        <v xml:space="preserve">           </v>
      </c>
      <c r="O1092" s="38" t="s">
        <v>61</v>
      </c>
    </row>
    <row r="1093" spans="13:15" x14ac:dyDescent="0.2">
      <c r="M1093" s="35">
        <f t="shared" si="35"/>
        <v>0</v>
      </c>
      <c r="N1093" s="37" t="str">
        <f t="shared" si="34"/>
        <v xml:space="preserve">           </v>
      </c>
      <c r="O1093" s="38" t="s">
        <v>61</v>
      </c>
    </row>
    <row r="1094" spans="13:15" x14ac:dyDescent="0.2">
      <c r="M1094" s="35">
        <f t="shared" si="35"/>
        <v>0</v>
      </c>
      <c r="N1094" s="37" t="str">
        <f t="shared" si="34"/>
        <v xml:space="preserve">           </v>
      </c>
      <c r="O1094" s="38" t="s">
        <v>61</v>
      </c>
    </row>
    <row r="1095" spans="13:15" x14ac:dyDescent="0.2">
      <c r="M1095" s="35">
        <f t="shared" si="35"/>
        <v>0</v>
      </c>
      <c r="N1095" s="37" t="str">
        <f t="shared" si="34"/>
        <v xml:space="preserve">           </v>
      </c>
      <c r="O1095" s="38" t="s">
        <v>61</v>
      </c>
    </row>
    <row r="1096" spans="13:15" x14ac:dyDescent="0.2">
      <c r="M1096" s="35">
        <f t="shared" si="35"/>
        <v>0</v>
      </c>
      <c r="N1096" s="37" t="str">
        <f t="shared" si="34"/>
        <v xml:space="preserve">           </v>
      </c>
      <c r="O1096" s="38" t="s">
        <v>61</v>
      </c>
    </row>
    <row r="1097" spans="13:15" x14ac:dyDescent="0.2">
      <c r="M1097" s="35">
        <f t="shared" si="35"/>
        <v>0</v>
      </c>
      <c r="N1097" s="37" t="str">
        <f t="shared" si="34"/>
        <v xml:space="preserve">           </v>
      </c>
      <c r="O1097" s="38" t="s">
        <v>61</v>
      </c>
    </row>
    <row r="1098" spans="13:15" x14ac:dyDescent="0.2">
      <c r="M1098" s="35">
        <f t="shared" si="35"/>
        <v>0</v>
      </c>
      <c r="N1098" s="37" t="str">
        <f t="shared" si="34"/>
        <v xml:space="preserve">           </v>
      </c>
      <c r="O1098" s="38" t="s">
        <v>61</v>
      </c>
    </row>
    <row r="1099" spans="13:15" x14ac:dyDescent="0.2">
      <c r="M1099" s="35">
        <f t="shared" si="35"/>
        <v>0</v>
      </c>
      <c r="N1099" s="37" t="str">
        <f t="shared" si="34"/>
        <v xml:space="preserve">           </v>
      </c>
      <c r="O1099" s="38" t="s">
        <v>61</v>
      </c>
    </row>
    <row r="1100" spans="13:15" x14ac:dyDescent="0.2">
      <c r="M1100" s="35">
        <f t="shared" si="35"/>
        <v>0</v>
      </c>
      <c r="N1100" s="37" t="str">
        <f t="shared" si="34"/>
        <v xml:space="preserve">           </v>
      </c>
      <c r="O1100" s="38" t="s">
        <v>61</v>
      </c>
    </row>
    <row r="1101" spans="13:15" x14ac:dyDescent="0.2">
      <c r="M1101" s="35">
        <f t="shared" si="35"/>
        <v>0</v>
      </c>
      <c r="N1101" s="37" t="str">
        <f t="shared" si="34"/>
        <v xml:space="preserve">           </v>
      </c>
      <c r="O1101" s="38" t="s">
        <v>61</v>
      </c>
    </row>
    <row r="1102" spans="13:15" x14ac:dyDescent="0.2">
      <c r="M1102" s="35">
        <f t="shared" si="35"/>
        <v>0</v>
      </c>
      <c r="N1102" s="37" t="str">
        <f t="shared" si="34"/>
        <v xml:space="preserve">           </v>
      </c>
      <c r="O1102" s="38" t="s">
        <v>61</v>
      </c>
    </row>
    <row r="1103" spans="13:15" x14ac:dyDescent="0.2">
      <c r="M1103" s="35">
        <f t="shared" si="35"/>
        <v>0</v>
      </c>
      <c r="N1103" s="37" t="str">
        <f t="shared" si="34"/>
        <v xml:space="preserve">           </v>
      </c>
      <c r="O1103" s="38" t="s">
        <v>61</v>
      </c>
    </row>
    <row r="1104" spans="13:15" x14ac:dyDescent="0.2">
      <c r="M1104" s="35">
        <f t="shared" si="35"/>
        <v>0</v>
      </c>
      <c r="N1104" s="37" t="str">
        <f t="shared" si="34"/>
        <v xml:space="preserve">           </v>
      </c>
      <c r="O1104" s="38" t="s">
        <v>61</v>
      </c>
    </row>
    <row r="1105" spans="13:15" x14ac:dyDescent="0.2">
      <c r="M1105" s="35">
        <f t="shared" si="35"/>
        <v>0</v>
      </c>
      <c r="N1105" s="37" t="str">
        <f t="shared" si="34"/>
        <v xml:space="preserve">           </v>
      </c>
      <c r="O1105" s="38" t="s">
        <v>61</v>
      </c>
    </row>
    <row r="1106" spans="13:15" x14ac:dyDescent="0.2">
      <c r="M1106" s="35">
        <f t="shared" si="35"/>
        <v>0</v>
      </c>
      <c r="N1106" s="37" t="str">
        <f t="shared" si="34"/>
        <v xml:space="preserve">           </v>
      </c>
      <c r="O1106" s="38" t="s">
        <v>61</v>
      </c>
    </row>
    <row r="1107" spans="13:15" x14ac:dyDescent="0.2">
      <c r="M1107" s="35">
        <f t="shared" si="35"/>
        <v>0</v>
      </c>
      <c r="N1107" s="37" t="str">
        <f t="shared" si="34"/>
        <v xml:space="preserve">           </v>
      </c>
      <c r="O1107" s="38" t="s">
        <v>61</v>
      </c>
    </row>
    <row r="1108" spans="13:15" x14ac:dyDescent="0.2">
      <c r="M1108" s="35">
        <f t="shared" si="35"/>
        <v>0</v>
      </c>
      <c r="N1108" s="37" t="str">
        <f t="shared" si="34"/>
        <v xml:space="preserve">           </v>
      </c>
      <c r="O1108" s="38" t="s">
        <v>61</v>
      </c>
    </row>
    <row r="1109" spans="13:15" x14ac:dyDescent="0.2">
      <c r="M1109" s="35">
        <f t="shared" si="35"/>
        <v>0</v>
      </c>
      <c r="N1109" s="37" t="str">
        <f t="shared" si="34"/>
        <v xml:space="preserve">           </v>
      </c>
      <c r="O1109" s="38" t="s">
        <v>61</v>
      </c>
    </row>
    <row r="1110" spans="13:15" x14ac:dyDescent="0.2">
      <c r="M1110" s="35">
        <f t="shared" si="35"/>
        <v>0</v>
      </c>
      <c r="N1110" s="37" t="str">
        <f t="shared" si="34"/>
        <v xml:space="preserve">           </v>
      </c>
      <c r="O1110" s="38" t="s">
        <v>61</v>
      </c>
    </row>
    <row r="1111" spans="13:15" x14ac:dyDescent="0.2">
      <c r="M1111" s="35">
        <f t="shared" si="35"/>
        <v>0</v>
      </c>
      <c r="N1111" s="37" t="str">
        <f t="shared" si="34"/>
        <v xml:space="preserve">           </v>
      </c>
      <c r="O1111" s="38" t="s">
        <v>61</v>
      </c>
    </row>
    <row r="1112" spans="13:15" x14ac:dyDescent="0.2">
      <c r="M1112" s="35">
        <f t="shared" si="35"/>
        <v>0</v>
      </c>
      <c r="N1112" s="37" t="str">
        <f t="shared" si="34"/>
        <v xml:space="preserve">           </v>
      </c>
      <c r="O1112" s="38" t="s">
        <v>61</v>
      </c>
    </row>
    <row r="1113" spans="13:15" x14ac:dyDescent="0.2">
      <c r="M1113" s="35">
        <f t="shared" si="35"/>
        <v>0</v>
      </c>
      <c r="N1113" s="37" t="str">
        <f t="shared" si="34"/>
        <v xml:space="preserve">           </v>
      </c>
      <c r="O1113" s="38" t="s">
        <v>61</v>
      </c>
    </row>
    <row r="1114" spans="13:15" x14ac:dyDescent="0.2">
      <c r="M1114" s="35">
        <f t="shared" si="35"/>
        <v>0</v>
      </c>
      <c r="N1114" s="37" t="str">
        <f t="shared" si="34"/>
        <v xml:space="preserve">           </v>
      </c>
      <c r="O1114" s="38" t="s">
        <v>61</v>
      </c>
    </row>
    <row r="1115" spans="13:15" x14ac:dyDescent="0.2">
      <c r="M1115" s="35">
        <f t="shared" si="35"/>
        <v>0</v>
      </c>
      <c r="N1115" s="37" t="str">
        <f t="shared" si="34"/>
        <v xml:space="preserve">           </v>
      </c>
      <c r="O1115" s="38" t="s">
        <v>61</v>
      </c>
    </row>
    <row r="1116" spans="13:15" x14ac:dyDescent="0.2">
      <c r="M1116" s="35">
        <f t="shared" si="35"/>
        <v>0</v>
      </c>
      <c r="N1116" s="37" t="str">
        <f t="shared" si="34"/>
        <v xml:space="preserve">           </v>
      </c>
      <c r="O1116" s="38" t="s">
        <v>61</v>
      </c>
    </row>
    <row r="1117" spans="13:15" x14ac:dyDescent="0.2">
      <c r="M1117" s="35">
        <f t="shared" si="35"/>
        <v>0</v>
      </c>
      <c r="N1117" s="37" t="str">
        <f t="shared" si="34"/>
        <v xml:space="preserve">           </v>
      </c>
      <c r="O1117" s="38" t="s">
        <v>61</v>
      </c>
    </row>
    <row r="1118" spans="13:15" x14ac:dyDescent="0.2">
      <c r="M1118" s="35">
        <f t="shared" si="35"/>
        <v>0</v>
      </c>
      <c r="N1118" s="37" t="str">
        <f t="shared" si="34"/>
        <v xml:space="preserve">           </v>
      </c>
      <c r="O1118" s="38" t="s">
        <v>61</v>
      </c>
    </row>
    <row r="1119" spans="13:15" x14ac:dyDescent="0.2">
      <c r="M1119" s="35">
        <f t="shared" si="35"/>
        <v>0</v>
      </c>
      <c r="N1119" s="37" t="str">
        <f t="shared" si="34"/>
        <v xml:space="preserve">           </v>
      </c>
      <c r="O1119" s="38" t="s">
        <v>61</v>
      </c>
    </row>
    <row r="1120" spans="13:15" x14ac:dyDescent="0.2">
      <c r="M1120" s="35">
        <f t="shared" si="35"/>
        <v>0</v>
      </c>
      <c r="N1120" s="37" t="str">
        <f t="shared" ref="N1120:N1183" si="36">CONCATENATE(A1120," ",B1120," ",C1120," ",D1120," ",E1120," ",F1120," ",G1120," ",H1120," ",I1120," ",J1120," ",K1120," ",L1120)</f>
        <v xml:space="preserve">           </v>
      </c>
      <c r="O1120" s="38" t="s">
        <v>61</v>
      </c>
    </row>
    <row r="1121" spans="13:15" x14ac:dyDescent="0.2">
      <c r="M1121" s="35">
        <f t="shared" si="35"/>
        <v>0</v>
      </c>
      <c r="N1121" s="37" t="str">
        <f t="shared" si="36"/>
        <v xml:space="preserve">           </v>
      </c>
      <c r="O1121" s="38" t="s">
        <v>61</v>
      </c>
    </row>
    <row r="1122" spans="13:15" x14ac:dyDescent="0.2">
      <c r="M1122" s="35">
        <f t="shared" si="35"/>
        <v>0</v>
      </c>
      <c r="N1122" s="37" t="str">
        <f t="shared" si="36"/>
        <v xml:space="preserve">           </v>
      </c>
      <c r="O1122" s="38" t="s">
        <v>61</v>
      </c>
    </row>
    <row r="1123" spans="13:15" x14ac:dyDescent="0.2">
      <c r="M1123" s="35">
        <f t="shared" si="35"/>
        <v>0</v>
      </c>
      <c r="N1123" s="37" t="str">
        <f t="shared" si="36"/>
        <v xml:space="preserve">           </v>
      </c>
      <c r="O1123" s="38" t="s">
        <v>61</v>
      </c>
    </row>
    <row r="1124" spans="13:15" x14ac:dyDescent="0.2">
      <c r="M1124" s="35">
        <f t="shared" si="35"/>
        <v>0</v>
      </c>
      <c r="N1124" s="37" t="str">
        <f t="shared" si="36"/>
        <v xml:space="preserve">           </v>
      </c>
      <c r="O1124" s="38" t="s">
        <v>61</v>
      </c>
    </row>
    <row r="1125" spans="13:15" x14ac:dyDescent="0.2">
      <c r="M1125" s="35">
        <f t="shared" si="35"/>
        <v>0</v>
      </c>
      <c r="N1125" s="37" t="str">
        <f t="shared" si="36"/>
        <v xml:space="preserve">           </v>
      </c>
      <c r="O1125" s="38" t="s">
        <v>61</v>
      </c>
    </row>
    <row r="1126" spans="13:15" x14ac:dyDescent="0.2">
      <c r="M1126" s="35">
        <f t="shared" si="35"/>
        <v>0</v>
      </c>
      <c r="N1126" s="37" t="str">
        <f t="shared" si="36"/>
        <v xml:space="preserve">           </v>
      </c>
      <c r="O1126" s="38" t="s">
        <v>61</v>
      </c>
    </row>
    <row r="1127" spans="13:15" x14ac:dyDescent="0.2">
      <c r="M1127" s="35">
        <f t="shared" si="35"/>
        <v>0</v>
      </c>
      <c r="N1127" s="37" t="str">
        <f t="shared" si="36"/>
        <v xml:space="preserve">           </v>
      </c>
      <c r="O1127" s="38" t="s">
        <v>61</v>
      </c>
    </row>
    <row r="1128" spans="13:15" x14ac:dyDescent="0.2">
      <c r="M1128" s="35">
        <f t="shared" si="35"/>
        <v>0</v>
      </c>
      <c r="N1128" s="37" t="str">
        <f t="shared" si="36"/>
        <v xml:space="preserve">           </v>
      </c>
      <c r="O1128" s="38" t="s">
        <v>61</v>
      </c>
    </row>
    <row r="1129" spans="13:15" x14ac:dyDescent="0.2">
      <c r="M1129" s="35">
        <f t="shared" si="35"/>
        <v>0</v>
      </c>
      <c r="N1129" s="37" t="str">
        <f t="shared" si="36"/>
        <v xml:space="preserve">           </v>
      </c>
      <c r="O1129" s="38" t="s">
        <v>61</v>
      </c>
    </row>
    <row r="1130" spans="13:15" x14ac:dyDescent="0.2">
      <c r="M1130" s="35">
        <f t="shared" si="35"/>
        <v>0</v>
      </c>
      <c r="N1130" s="37" t="str">
        <f t="shared" si="36"/>
        <v xml:space="preserve">           </v>
      </c>
      <c r="O1130" s="38" t="s">
        <v>61</v>
      </c>
    </row>
    <row r="1131" spans="13:15" x14ac:dyDescent="0.2">
      <c r="M1131" s="35">
        <f t="shared" si="35"/>
        <v>0</v>
      </c>
      <c r="N1131" s="37" t="str">
        <f t="shared" si="36"/>
        <v xml:space="preserve">           </v>
      </c>
      <c r="O1131" s="38" t="s">
        <v>61</v>
      </c>
    </row>
    <row r="1132" spans="13:15" x14ac:dyDescent="0.2">
      <c r="M1132" s="35">
        <f t="shared" si="35"/>
        <v>0</v>
      </c>
      <c r="N1132" s="37" t="str">
        <f t="shared" si="36"/>
        <v xml:space="preserve">           </v>
      </c>
      <c r="O1132" s="38" t="s">
        <v>61</v>
      </c>
    </row>
    <row r="1133" spans="13:15" x14ac:dyDescent="0.2">
      <c r="M1133" s="35">
        <f t="shared" si="35"/>
        <v>0</v>
      </c>
      <c r="N1133" s="37" t="str">
        <f t="shared" si="36"/>
        <v xml:space="preserve">           </v>
      </c>
      <c r="O1133" s="38" t="s">
        <v>61</v>
      </c>
    </row>
    <row r="1134" spans="13:15" x14ac:dyDescent="0.2">
      <c r="M1134" s="35">
        <f t="shared" si="35"/>
        <v>0</v>
      </c>
      <c r="N1134" s="37" t="str">
        <f t="shared" si="36"/>
        <v xml:space="preserve">           </v>
      </c>
      <c r="O1134" s="38" t="s">
        <v>61</v>
      </c>
    </row>
    <row r="1135" spans="13:15" x14ac:dyDescent="0.2">
      <c r="M1135" s="35">
        <f t="shared" si="35"/>
        <v>0</v>
      </c>
      <c r="N1135" s="37" t="str">
        <f t="shared" si="36"/>
        <v xml:space="preserve">           </v>
      </c>
      <c r="O1135" s="38" t="s">
        <v>61</v>
      </c>
    </row>
    <row r="1136" spans="13:15" x14ac:dyDescent="0.2">
      <c r="M1136" s="35">
        <f t="shared" si="35"/>
        <v>0</v>
      </c>
      <c r="N1136" s="37" t="str">
        <f t="shared" si="36"/>
        <v xml:space="preserve">           </v>
      </c>
      <c r="O1136" s="38" t="s">
        <v>61</v>
      </c>
    </row>
    <row r="1137" spans="13:15" x14ac:dyDescent="0.2">
      <c r="M1137" s="35">
        <f t="shared" si="35"/>
        <v>0</v>
      </c>
      <c r="N1137" s="37" t="str">
        <f t="shared" si="36"/>
        <v xml:space="preserve">           </v>
      </c>
      <c r="O1137" s="38" t="s">
        <v>61</v>
      </c>
    </row>
    <row r="1138" spans="13:15" x14ac:dyDescent="0.2">
      <c r="M1138" s="35">
        <f t="shared" si="35"/>
        <v>0</v>
      </c>
      <c r="N1138" s="37" t="str">
        <f t="shared" si="36"/>
        <v xml:space="preserve">           </v>
      </c>
      <c r="O1138" s="38" t="s">
        <v>61</v>
      </c>
    </row>
    <row r="1139" spans="13:15" x14ac:dyDescent="0.2">
      <c r="M1139" s="35">
        <f t="shared" si="35"/>
        <v>0</v>
      </c>
      <c r="N1139" s="37" t="str">
        <f t="shared" si="36"/>
        <v xml:space="preserve">           </v>
      </c>
      <c r="O1139" s="38" t="s">
        <v>61</v>
      </c>
    </row>
    <row r="1140" spans="13:15" x14ac:dyDescent="0.2">
      <c r="M1140" s="35">
        <f t="shared" si="35"/>
        <v>0</v>
      </c>
      <c r="N1140" s="37" t="str">
        <f t="shared" si="36"/>
        <v xml:space="preserve">           </v>
      </c>
      <c r="O1140" s="38" t="s">
        <v>61</v>
      </c>
    </row>
    <row r="1141" spans="13:15" x14ac:dyDescent="0.2">
      <c r="M1141" s="35">
        <f t="shared" si="35"/>
        <v>0</v>
      </c>
      <c r="N1141" s="37" t="str">
        <f t="shared" si="36"/>
        <v xml:space="preserve">           </v>
      </c>
      <c r="O1141" s="38" t="s">
        <v>61</v>
      </c>
    </row>
    <row r="1142" spans="13:15" x14ac:dyDescent="0.2">
      <c r="M1142" s="35">
        <f t="shared" si="35"/>
        <v>0</v>
      </c>
      <c r="N1142" s="37" t="str">
        <f t="shared" si="36"/>
        <v xml:space="preserve">           </v>
      </c>
      <c r="O1142" s="38" t="s">
        <v>61</v>
      </c>
    </row>
    <row r="1143" spans="13:15" x14ac:dyDescent="0.2">
      <c r="M1143" s="35">
        <f t="shared" si="35"/>
        <v>0</v>
      </c>
      <c r="N1143" s="37" t="str">
        <f t="shared" si="36"/>
        <v xml:space="preserve">           </v>
      </c>
      <c r="O1143" s="38" t="s">
        <v>61</v>
      </c>
    </row>
    <row r="1144" spans="13:15" x14ac:dyDescent="0.2">
      <c r="M1144" s="35">
        <f t="shared" si="35"/>
        <v>0</v>
      </c>
      <c r="N1144" s="37" t="str">
        <f t="shared" si="36"/>
        <v xml:space="preserve">           </v>
      </c>
      <c r="O1144" s="38" t="s">
        <v>61</v>
      </c>
    </row>
    <row r="1145" spans="13:15" x14ac:dyDescent="0.2">
      <c r="M1145" s="35">
        <f t="shared" si="35"/>
        <v>0</v>
      </c>
      <c r="N1145" s="37" t="str">
        <f t="shared" si="36"/>
        <v xml:space="preserve">           </v>
      </c>
      <c r="O1145" s="38" t="s">
        <v>61</v>
      </c>
    </row>
    <row r="1146" spans="13:15" x14ac:dyDescent="0.2">
      <c r="M1146" s="35">
        <f t="shared" si="35"/>
        <v>0</v>
      </c>
      <c r="N1146" s="37" t="str">
        <f t="shared" si="36"/>
        <v xml:space="preserve">           </v>
      </c>
      <c r="O1146" s="38" t="s">
        <v>61</v>
      </c>
    </row>
    <row r="1147" spans="13:15" x14ac:dyDescent="0.2">
      <c r="M1147" s="35">
        <f t="shared" si="35"/>
        <v>0</v>
      </c>
      <c r="N1147" s="37" t="str">
        <f t="shared" si="36"/>
        <v xml:space="preserve">           </v>
      </c>
      <c r="O1147" s="38" t="s">
        <v>61</v>
      </c>
    </row>
    <row r="1148" spans="13:15" x14ac:dyDescent="0.2">
      <c r="M1148" s="35">
        <f t="shared" si="35"/>
        <v>0</v>
      </c>
      <c r="N1148" s="37" t="str">
        <f t="shared" si="36"/>
        <v xml:space="preserve">           </v>
      </c>
      <c r="O1148" s="38" t="s">
        <v>61</v>
      </c>
    </row>
    <row r="1149" spans="13:15" x14ac:dyDescent="0.2">
      <c r="M1149" s="35">
        <f t="shared" si="35"/>
        <v>0</v>
      </c>
      <c r="N1149" s="37" t="str">
        <f t="shared" si="36"/>
        <v xml:space="preserve">           </v>
      </c>
      <c r="O1149" s="38" t="s">
        <v>61</v>
      </c>
    </row>
    <row r="1150" spans="13:15" x14ac:dyDescent="0.2">
      <c r="M1150" s="35">
        <f t="shared" si="35"/>
        <v>0</v>
      </c>
      <c r="N1150" s="37" t="str">
        <f t="shared" si="36"/>
        <v xml:space="preserve">           </v>
      </c>
      <c r="O1150" s="38" t="s">
        <v>61</v>
      </c>
    </row>
    <row r="1151" spans="13:15" x14ac:dyDescent="0.2">
      <c r="M1151" s="35">
        <f t="shared" si="35"/>
        <v>0</v>
      </c>
      <c r="N1151" s="37" t="str">
        <f t="shared" si="36"/>
        <v xml:space="preserve">           </v>
      </c>
      <c r="O1151" s="38" t="s">
        <v>61</v>
      </c>
    </row>
    <row r="1152" spans="13:15" x14ac:dyDescent="0.2">
      <c r="M1152" s="35">
        <f t="shared" si="35"/>
        <v>0</v>
      </c>
      <c r="N1152" s="37" t="str">
        <f t="shared" si="36"/>
        <v xml:space="preserve">           </v>
      </c>
      <c r="O1152" s="38" t="s">
        <v>61</v>
      </c>
    </row>
    <row r="1153" spans="13:15" x14ac:dyDescent="0.2">
      <c r="M1153" s="35">
        <f t="shared" si="35"/>
        <v>0</v>
      </c>
      <c r="N1153" s="37" t="str">
        <f t="shared" si="36"/>
        <v xml:space="preserve">           </v>
      </c>
      <c r="O1153" s="38" t="s">
        <v>61</v>
      </c>
    </row>
    <row r="1154" spans="13:15" x14ac:dyDescent="0.2">
      <c r="M1154" s="35">
        <f t="shared" si="35"/>
        <v>0</v>
      </c>
      <c r="N1154" s="37" t="str">
        <f t="shared" si="36"/>
        <v xml:space="preserve">           </v>
      </c>
      <c r="O1154" s="38" t="s">
        <v>61</v>
      </c>
    </row>
    <row r="1155" spans="13:15" x14ac:dyDescent="0.2">
      <c r="M1155" s="35">
        <f t="shared" si="35"/>
        <v>0</v>
      </c>
      <c r="N1155" s="37" t="str">
        <f t="shared" si="36"/>
        <v xml:space="preserve">           </v>
      </c>
      <c r="O1155" s="38" t="s">
        <v>61</v>
      </c>
    </row>
    <row r="1156" spans="13:15" x14ac:dyDescent="0.2">
      <c r="M1156" s="35">
        <f t="shared" ref="M1156:M1219" si="37">SUM(C1156:L1156)</f>
        <v>0</v>
      </c>
      <c r="N1156" s="37" t="str">
        <f t="shared" si="36"/>
        <v xml:space="preserve">           </v>
      </c>
      <c r="O1156" s="38" t="s">
        <v>61</v>
      </c>
    </row>
    <row r="1157" spans="13:15" x14ac:dyDescent="0.2">
      <c r="M1157" s="35">
        <f t="shared" si="37"/>
        <v>0</v>
      </c>
      <c r="N1157" s="37" t="str">
        <f t="shared" si="36"/>
        <v xml:space="preserve">           </v>
      </c>
      <c r="O1157" s="38" t="s">
        <v>61</v>
      </c>
    </row>
    <row r="1158" spans="13:15" x14ac:dyDescent="0.2">
      <c r="M1158" s="35">
        <f t="shared" si="37"/>
        <v>0</v>
      </c>
      <c r="N1158" s="37" t="str">
        <f t="shared" si="36"/>
        <v xml:space="preserve">           </v>
      </c>
      <c r="O1158" s="38" t="s">
        <v>61</v>
      </c>
    </row>
    <row r="1159" spans="13:15" x14ac:dyDescent="0.2">
      <c r="M1159" s="35">
        <f t="shared" si="37"/>
        <v>0</v>
      </c>
      <c r="N1159" s="37" t="str">
        <f t="shared" si="36"/>
        <v xml:space="preserve">           </v>
      </c>
      <c r="O1159" s="38" t="s">
        <v>61</v>
      </c>
    </row>
    <row r="1160" spans="13:15" x14ac:dyDescent="0.2">
      <c r="M1160" s="35">
        <f t="shared" si="37"/>
        <v>0</v>
      </c>
      <c r="N1160" s="37" t="str">
        <f t="shared" si="36"/>
        <v xml:space="preserve">           </v>
      </c>
      <c r="O1160" s="38" t="s">
        <v>61</v>
      </c>
    </row>
    <row r="1161" spans="13:15" x14ac:dyDescent="0.2">
      <c r="M1161" s="35">
        <f t="shared" si="37"/>
        <v>0</v>
      </c>
      <c r="N1161" s="37" t="str">
        <f t="shared" si="36"/>
        <v xml:space="preserve">           </v>
      </c>
      <c r="O1161" s="38" t="s">
        <v>61</v>
      </c>
    </row>
    <row r="1162" spans="13:15" x14ac:dyDescent="0.2">
      <c r="M1162" s="35">
        <f t="shared" si="37"/>
        <v>0</v>
      </c>
      <c r="N1162" s="37" t="str">
        <f t="shared" si="36"/>
        <v xml:space="preserve">           </v>
      </c>
      <c r="O1162" s="38" t="s">
        <v>61</v>
      </c>
    </row>
    <row r="1163" spans="13:15" x14ac:dyDescent="0.2">
      <c r="M1163" s="35">
        <f t="shared" si="37"/>
        <v>0</v>
      </c>
      <c r="N1163" s="37" t="str">
        <f t="shared" si="36"/>
        <v xml:space="preserve">           </v>
      </c>
      <c r="O1163" s="38" t="s">
        <v>61</v>
      </c>
    </row>
    <row r="1164" spans="13:15" x14ac:dyDescent="0.2">
      <c r="M1164" s="35">
        <f t="shared" si="37"/>
        <v>0</v>
      </c>
      <c r="N1164" s="37" t="str">
        <f t="shared" si="36"/>
        <v xml:space="preserve">           </v>
      </c>
      <c r="O1164" s="38" t="s">
        <v>61</v>
      </c>
    </row>
    <row r="1165" spans="13:15" x14ac:dyDescent="0.2">
      <c r="M1165" s="35">
        <f t="shared" si="37"/>
        <v>0</v>
      </c>
      <c r="N1165" s="37" t="str">
        <f t="shared" si="36"/>
        <v xml:space="preserve">           </v>
      </c>
      <c r="O1165" s="38" t="s">
        <v>61</v>
      </c>
    </row>
    <row r="1166" spans="13:15" x14ac:dyDescent="0.2">
      <c r="M1166" s="35">
        <f t="shared" si="37"/>
        <v>0</v>
      </c>
      <c r="N1166" s="37" t="str">
        <f t="shared" si="36"/>
        <v xml:space="preserve">           </v>
      </c>
      <c r="O1166" s="38" t="s">
        <v>61</v>
      </c>
    </row>
    <row r="1167" spans="13:15" x14ac:dyDescent="0.2">
      <c r="M1167" s="35">
        <f t="shared" si="37"/>
        <v>0</v>
      </c>
      <c r="N1167" s="37" t="str">
        <f t="shared" si="36"/>
        <v xml:space="preserve">           </v>
      </c>
      <c r="O1167" s="38" t="s">
        <v>61</v>
      </c>
    </row>
    <row r="1168" spans="13:15" x14ac:dyDescent="0.2">
      <c r="M1168" s="35">
        <f t="shared" si="37"/>
        <v>0</v>
      </c>
      <c r="N1168" s="37" t="str">
        <f t="shared" si="36"/>
        <v xml:space="preserve">           </v>
      </c>
      <c r="O1168" s="38" t="s">
        <v>61</v>
      </c>
    </row>
    <row r="1169" spans="13:15" x14ac:dyDescent="0.2">
      <c r="M1169" s="35">
        <f t="shared" si="37"/>
        <v>0</v>
      </c>
      <c r="N1169" s="37" t="str">
        <f t="shared" si="36"/>
        <v xml:space="preserve">           </v>
      </c>
      <c r="O1169" s="38" t="s">
        <v>61</v>
      </c>
    </row>
    <row r="1170" spans="13:15" x14ac:dyDescent="0.2">
      <c r="M1170" s="35">
        <f t="shared" si="37"/>
        <v>0</v>
      </c>
      <c r="N1170" s="37" t="str">
        <f t="shared" si="36"/>
        <v xml:space="preserve">           </v>
      </c>
      <c r="O1170" s="38" t="s">
        <v>61</v>
      </c>
    </row>
    <row r="1171" spans="13:15" x14ac:dyDescent="0.2">
      <c r="M1171" s="35">
        <f t="shared" si="37"/>
        <v>0</v>
      </c>
      <c r="N1171" s="37" t="str">
        <f t="shared" si="36"/>
        <v xml:space="preserve">           </v>
      </c>
      <c r="O1171" s="38" t="s">
        <v>61</v>
      </c>
    </row>
    <row r="1172" spans="13:15" x14ac:dyDescent="0.2">
      <c r="M1172" s="35">
        <f t="shared" si="37"/>
        <v>0</v>
      </c>
      <c r="N1172" s="37" t="str">
        <f t="shared" si="36"/>
        <v xml:space="preserve">           </v>
      </c>
      <c r="O1172" s="38" t="s">
        <v>61</v>
      </c>
    </row>
    <row r="1173" spans="13:15" x14ac:dyDescent="0.2">
      <c r="M1173" s="35">
        <f t="shared" si="37"/>
        <v>0</v>
      </c>
      <c r="N1173" s="37" t="str">
        <f t="shared" si="36"/>
        <v xml:space="preserve">           </v>
      </c>
      <c r="O1173" s="38" t="s">
        <v>61</v>
      </c>
    </row>
    <row r="1174" spans="13:15" x14ac:dyDescent="0.2">
      <c r="M1174" s="35">
        <f t="shared" si="37"/>
        <v>0</v>
      </c>
      <c r="N1174" s="37" t="str">
        <f t="shared" si="36"/>
        <v xml:space="preserve">           </v>
      </c>
      <c r="O1174" s="38" t="s">
        <v>61</v>
      </c>
    </row>
    <row r="1175" spans="13:15" x14ac:dyDescent="0.2">
      <c r="M1175" s="35">
        <f t="shared" si="37"/>
        <v>0</v>
      </c>
      <c r="N1175" s="37" t="str">
        <f t="shared" si="36"/>
        <v xml:space="preserve">           </v>
      </c>
      <c r="O1175" s="38" t="s">
        <v>61</v>
      </c>
    </row>
    <row r="1176" spans="13:15" x14ac:dyDescent="0.2">
      <c r="M1176" s="35">
        <f t="shared" si="37"/>
        <v>0</v>
      </c>
      <c r="N1176" s="37" t="str">
        <f t="shared" si="36"/>
        <v xml:space="preserve">           </v>
      </c>
      <c r="O1176" s="38" t="s">
        <v>61</v>
      </c>
    </row>
    <row r="1177" spans="13:15" x14ac:dyDescent="0.2">
      <c r="M1177" s="35">
        <f t="shared" si="37"/>
        <v>0</v>
      </c>
      <c r="N1177" s="37" t="str">
        <f t="shared" si="36"/>
        <v xml:space="preserve">           </v>
      </c>
      <c r="O1177" s="38" t="s">
        <v>61</v>
      </c>
    </row>
    <row r="1178" spans="13:15" x14ac:dyDescent="0.2">
      <c r="M1178" s="35">
        <f t="shared" si="37"/>
        <v>0</v>
      </c>
      <c r="N1178" s="37" t="str">
        <f t="shared" si="36"/>
        <v xml:space="preserve">           </v>
      </c>
      <c r="O1178" s="38" t="s">
        <v>61</v>
      </c>
    </row>
    <row r="1179" spans="13:15" x14ac:dyDescent="0.2">
      <c r="M1179" s="35">
        <f t="shared" si="37"/>
        <v>0</v>
      </c>
      <c r="N1179" s="37" t="str">
        <f t="shared" si="36"/>
        <v xml:space="preserve">           </v>
      </c>
      <c r="O1179" s="38" t="s">
        <v>61</v>
      </c>
    </row>
    <row r="1180" spans="13:15" x14ac:dyDescent="0.2">
      <c r="M1180" s="35">
        <f t="shared" si="37"/>
        <v>0</v>
      </c>
      <c r="N1180" s="37" t="str">
        <f t="shared" si="36"/>
        <v xml:space="preserve">           </v>
      </c>
      <c r="O1180" s="38" t="s">
        <v>61</v>
      </c>
    </row>
    <row r="1181" spans="13:15" x14ac:dyDescent="0.2">
      <c r="M1181" s="35">
        <f t="shared" si="37"/>
        <v>0</v>
      </c>
      <c r="N1181" s="37" t="str">
        <f t="shared" si="36"/>
        <v xml:space="preserve">           </v>
      </c>
      <c r="O1181" s="38" t="s">
        <v>61</v>
      </c>
    </row>
    <row r="1182" spans="13:15" x14ac:dyDescent="0.2">
      <c r="M1182" s="35">
        <f t="shared" si="37"/>
        <v>0</v>
      </c>
      <c r="N1182" s="37" t="str">
        <f t="shared" si="36"/>
        <v xml:space="preserve">           </v>
      </c>
      <c r="O1182" s="38" t="s">
        <v>61</v>
      </c>
    </row>
    <row r="1183" spans="13:15" x14ac:dyDescent="0.2">
      <c r="M1183" s="35">
        <f t="shared" si="37"/>
        <v>0</v>
      </c>
      <c r="N1183" s="37" t="str">
        <f t="shared" si="36"/>
        <v xml:space="preserve">           </v>
      </c>
      <c r="O1183" s="38" t="s">
        <v>61</v>
      </c>
    </row>
    <row r="1184" spans="13:15" x14ac:dyDescent="0.2">
      <c r="M1184" s="35">
        <f t="shared" si="37"/>
        <v>0</v>
      </c>
      <c r="N1184" s="37" t="str">
        <f t="shared" ref="N1184:N1247" si="38">CONCATENATE(A1184," ",B1184," ",C1184," ",D1184," ",E1184," ",F1184," ",G1184," ",H1184," ",I1184," ",J1184," ",K1184," ",L1184)</f>
        <v xml:space="preserve">           </v>
      </c>
      <c r="O1184" s="38" t="s">
        <v>61</v>
      </c>
    </row>
    <row r="1185" spans="13:15" x14ac:dyDescent="0.2">
      <c r="M1185" s="35">
        <f t="shared" si="37"/>
        <v>0</v>
      </c>
      <c r="N1185" s="37" t="str">
        <f t="shared" si="38"/>
        <v xml:space="preserve">           </v>
      </c>
      <c r="O1185" s="38" t="s">
        <v>61</v>
      </c>
    </row>
    <row r="1186" spans="13:15" x14ac:dyDescent="0.2">
      <c r="M1186" s="35">
        <f t="shared" si="37"/>
        <v>0</v>
      </c>
      <c r="N1186" s="37" t="str">
        <f t="shared" si="38"/>
        <v xml:space="preserve">           </v>
      </c>
      <c r="O1186" s="38" t="s">
        <v>61</v>
      </c>
    </row>
    <row r="1187" spans="13:15" x14ac:dyDescent="0.2">
      <c r="M1187" s="35">
        <f t="shared" si="37"/>
        <v>0</v>
      </c>
      <c r="N1187" s="37" t="str">
        <f t="shared" si="38"/>
        <v xml:space="preserve">           </v>
      </c>
      <c r="O1187" s="38" t="s">
        <v>61</v>
      </c>
    </row>
    <row r="1188" spans="13:15" x14ac:dyDescent="0.2">
      <c r="M1188" s="35">
        <f t="shared" si="37"/>
        <v>0</v>
      </c>
      <c r="N1188" s="37" t="str">
        <f t="shared" si="38"/>
        <v xml:space="preserve">           </v>
      </c>
      <c r="O1188" s="38" t="s">
        <v>61</v>
      </c>
    </row>
    <row r="1189" spans="13:15" x14ac:dyDescent="0.2">
      <c r="M1189" s="35">
        <f t="shared" si="37"/>
        <v>0</v>
      </c>
      <c r="N1189" s="37" t="str">
        <f t="shared" si="38"/>
        <v xml:space="preserve">           </v>
      </c>
      <c r="O1189" s="38" t="s">
        <v>61</v>
      </c>
    </row>
    <row r="1190" spans="13:15" x14ac:dyDescent="0.2">
      <c r="M1190" s="35">
        <f t="shared" si="37"/>
        <v>0</v>
      </c>
      <c r="N1190" s="37" t="str">
        <f t="shared" si="38"/>
        <v xml:space="preserve">           </v>
      </c>
      <c r="O1190" s="38" t="s">
        <v>61</v>
      </c>
    </row>
    <row r="1191" spans="13:15" x14ac:dyDescent="0.2">
      <c r="M1191" s="35">
        <f t="shared" si="37"/>
        <v>0</v>
      </c>
      <c r="N1191" s="37" t="str">
        <f t="shared" si="38"/>
        <v xml:space="preserve">           </v>
      </c>
      <c r="O1191" s="38" t="s">
        <v>61</v>
      </c>
    </row>
    <row r="1192" spans="13:15" x14ac:dyDescent="0.2">
      <c r="M1192" s="35">
        <f t="shared" si="37"/>
        <v>0</v>
      </c>
      <c r="N1192" s="37" t="str">
        <f t="shared" si="38"/>
        <v xml:space="preserve">           </v>
      </c>
      <c r="O1192" s="38" t="s">
        <v>61</v>
      </c>
    </row>
    <row r="1193" spans="13:15" x14ac:dyDescent="0.2">
      <c r="M1193" s="35">
        <f t="shared" si="37"/>
        <v>0</v>
      </c>
      <c r="N1193" s="37" t="str">
        <f t="shared" si="38"/>
        <v xml:space="preserve">           </v>
      </c>
      <c r="O1193" s="38" t="s">
        <v>61</v>
      </c>
    </row>
    <row r="1194" spans="13:15" x14ac:dyDescent="0.2">
      <c r="M1194" s="35">
        <f t="shared" si="37"/>
        <v>0</v>
      </c>
      <c r="N1194" s="37" t="str">
        <f t="shared" si="38"/>
        <v xml:space="preserve">           </v>
      </c>
      <c r="O1194" s="38" t="s">
        <v>61</v>
      </c>
    </row>
    <row r="1195" spans="13:15" x14ac:dyDescent="0.2">
      <c r="M1195" s="35">
        <f t="shared" si="37"/>
        <v>0</v>
      </c>
      <c r="N1195" s="37" t="str">
        <f t="shared" si="38"/>
        <v xml:space="preserve">           </v>
      </c>
      <c r="O1195" s="38" t="s">
        <v>61</v>
      </c>
    </row>
    <row r="1196" spans="13:15" x14ac:dyDescent="0.2">
      <c r="M1196" s="35">
        <f t="shared" si="37"/>
        <v>0</v>
      </c>
      <c r="N1196" s="37" t="str">
        <f t="shared" si="38"/>
        <v xml:space="preserve">           </v>
      </c>
      <c r="O1196" s="38" t="s">
        <v>61</v>
      </c>
    </row>
    <row r="1197" spans="13:15" x14ac:dyDescent="0.2">
      <c r="M1197" s="35">
        <f t="shared" si="37"/>
        <v>0</v>
      </c>
      <c r="N1197" s="37" t="str">
        <f t="shared" si="38"/>
        <v xml:space="preserve">           </v>
      </c>
      <c r="O1197" s="38" t="s">
        <v>61</v>
      </c>
    </row>
    <row r="1198" spans="13:15" x14ac:dyDescent="0.2">
      <c r="M1198" s="35">
        <f t="shared" si="37"/>
        <v>0</v>
      </c>
      <c r="N1198" s="37" t="str">
        <f t="shared" si="38"/>
        <v xml:space="preserve">           </v>
      </c>
      <c r="O1198" s="38" t="s">
        <v>61</v>
      </c>
    </row>
    <row r="1199" spans="13:15" x14ac:dyDescent="0.2">
      <c r="M1199" s="35">
        <f t="shared" si="37"/>
        <v>0</v>
      </c>
      <c r="N1199" s="37" t="str">
        <f t="shared" si="38"/>
        <v xml:space="preserve">           </v>
      </c>
      <c r="O1199" s="38" t="s">
        <v>61</v>
      </c>
    </row>
    <row r="1200" spans="13:15" x14ac:dyDescent="0.2">
      <c r="M1200" s="35">
        <f t="shared" si="37"/>
        <v>0</v>
      </c>
      <c r="N1200" s="37" t="str">
        <f t="shared" si="38"/>
        <v xml:space="preserve">           </v>
      </c>
      <c r="O1200" s="38" t="s">
        <v>61</v>
      </c>
    </row>
    <row r="1201" spans="13:15" x14ac:dyDescent="0.2">
      <c r="M1201" s="35">
        <f t="shared" si="37"/>
        <v>0</v>
      </c>
      <c r="N1201" s="37" t="str">
        <f t="shared" si="38"/>
        <v xml:space="preserve">           </v>
      </c>
      <c r="O1201" s="38" t="s">
        <v>61</v>
      </c>
    </row>
    <row r="1202" spans="13:15" x14ac:dyDescent="0.2">
      <c r="M1202" s="35">
        <f t="shared" si="37"/>
        <v>0</v>
      </c>
      <c r="N1202" s="37" t="str">
        <f t="shared" si="38"/>
        <v xml:space="preserve">           </v>
      </c>
      <c r="O1202" s="38" t="s">
        <v>61</v>
      </c>
    </row>
    <row r="1203" spans="13:15" x14ac:dyDescent="0.2">
      <c r="M1203" s="35">
        <f t="shared" si="37"/>
        <v>0</v>
      </c>
      <c r="N1203" s="37" t="str">
        <f t="shared" si="38"/>
        <v xml:space="preserve">           </v>
      </c>
      <c r="O1203" s="38" t="s">
        <v>61</v>
      </c>
    </row>
    <row r="1204" spans="13:15" x14ac:dyDescent="0.2">
      <c r="M1204" s="35">
        <f t="shared" si="37"/>
        <v>0</v>
      </c>
      <c r="N1204" s="37" t="str">
        <f t="shared" si="38"/>
        <v xml:space="preserve">           </v>
      </c>
      <c r="O1204" s="38" t="s">
        <v>61</v>
      </c>
    </row>
    <row r="1205" spans="13:15" x14ac:dyDescent="0.2">
      <c r="M1205" s="35">
        <f t="shared" si="37"/>
        <v>0</v>
      </c>
      <c r="N1205" s="37" t="str">
        <f t="shared" si="38"/>
        <v xml:space="preserve">           </v>
      </c>
      <c r="O1205" s="38" t="s">
        <v>61</v>
      </c>
    </row>
    <row r="1206" spans="13:15" x14ac:dyDescent="0.2">
      <c r="M1206" s="35">
        <f t="shared" si="37"/>
        <v>0</v>
      </c>
      <c r="N1206" s="37" t="str">
        <f t="shared" si="38"/>
        <v xml:space="preserve">           </v>
      </c>
      <c r="O1206" s="38" t="s">
        <v>61</v>
      </c>
    </row>
    <row r="1207" spans="13:15" x14ac:dyDescent="0.2">
      <c r="M1207" s="35">
        <f t="shared" si="37"/>
        <v>0</v>
      </c>
      <c r="N1207" s="37" t="str">
        <f t="shared" si="38"/>
        <v xml:space="preserve">           </v>
      </c>
      <c r="O1207" s="38" t="s">
        <v>61</v>
      </c>
    </row>
    <row r="1208" spans="13:15" x14ac:dyDescent="0.2">
      <c r="M1208" s="35">
        <f t="shared" si="37"/>
        <v>0</v>
      </c>
      <c r="N1208" s="37" t="str">
        <f t="shared" si="38"/>
        <v xml:space="preserve">           </v>
      </c>
      <c r="O1208" s="38" t="s">
        <v>61</v>
      </c>
    </row>
    <row r="1209" spans="13:15" x14ac:dyDescent="0.2">
      <c r="M1209" s="35">
        <f t="shared" si="37"/>
        <v>0</v>
      </c>
      <c r="N1209" s="37" t="str">
        <f t="shared" si="38"/>
        <v xml:space="preserve">           </v>
      </c>
      <c r="O1209" s="38" t="s">
        <v>61</v>
      </c>
    </row>
    <row r="1210" spans="13:15" x14ac:dyDescent="0.2">
      <c r="M1210" s="35">
        <f t="shared" si="37"/>
        <v>0</v>
      </c>
      <c r="N1210" s="37" t="str">
        <f t="shared" si="38"/>
        <v xml:space="preserve">           </v>
      </c>
      <c r="O1210" s="38" t="s">
        <v>61</v>
      </c>
    </row>
    <row r="1211" spans="13:15" x14ac:dyDescent="0.2">
      <c r="M1211" s="35">
        <f t="shared" si="37"/>
        <v>0</v>
      </c>
      <c r="N1211" s="37" t="str">
        <f t="shared" si="38"/>
        <v xml:space="preserve">           </v>
      </c>
      <c r="O1211" s="38" t="s">
        <v>61</v>
      </c>
    </row>
    <row r="1212" spans="13:15" x14ac:dyDescent="0.2">
      <c r="M1212" s="35">
        <f t="shared" si="37"/>
        <v>0</v>
      </c>
      <c r="N1212" s="37" t="str">
        <f t="shared" si="38"/>
        <v xml:space="preserve">           </v>
      </c>
      <c r="O1212" s="38" t="s">
        <v>61</v>
      </c>
    </row>
    <row r="1213" spans="13:15" x14ac:dyDescent="0.2">
      <c r="M1213" s="35">
        <f t="shared" si="37"/>
        <v>0</v>
      </c>
      <c r="N1213" s="37" t="str">
        <f t="shared" si="38"/>
        <v xml:space="preserve">           </v>
      </c>
      <c r="O1213" s="38" t="s">
        <v>61</v>
      </c>
    </row>
    <row r="1214" spans="13:15" x14ac:dyDescent="0.2">
      <c r="M1214" s="35">
        <f t="shared" si="37"/>
        <v>0</v>
      </c>
      <c r="N1214" s="37" t="str">
        <f t="shared" si="38"/>
        <v xml:space="preserve">           </v>
      </c>
      <c r="O1214" s="38" t="s">
        <v>61</v>
      </c>
    </row>
    <row r="1215" spans="13:15" x14ac:dyDescent="0.2">
      <c r="M1215" s="35">
        <f t="shared" si="37"/>
        <v>0</v>
      </c>
      <c r="N1215" s="37" t="str">
        <f t="shared" si="38"/>
        <v xml:space="preserve">           </v>
      </c>
      <c r="O1215" s="38" t="s">
        <v>61</v>
      </c>
    </row>
    <row r="1216" spans="13:15" x14ac:dyDescent="0.2">
      <c r="M1216" s="35">
        <f t="shared" si="37"/>
        <v>0</v>
      </c>
      <c r="N1216" s="37" t="str">
        <f t="shared" si="38"/>
        <v xml:space="preserve">           </v>
      </c>
      <c r="O1216" s="38" t="s">
        <v>61</v>
      </c>
    </row>
    <row r="1217" spans="13:15" x14ac:dyDescent="0.2">
      <c r="M1217" s="35">
        <f t="shared" si="37"/>
        <v>0</v>
      </c>
      <c r="N1217" s="37" t="str">
        <f t="shared" si="38"/>
        <v xml:space="preserve">           </v>
      </c>
      <c r="O1217" s="38" t="s">
        <v>61</v>
      </c>
    </row>
    <row r="1218" spans="13:15" x14ac:dyDescent="0.2">
      <c r="M1218" s="35">
        <f t="shared" si="37"/>
        <v>0</v>
      </c>
      <c r="N1218" s="37" t="str">
        <f t="shared" si="38"/>
        <v xml:space="preserve">           </v>
      </c>
      <c r="O1218" s="38" t="s">
        <v>61</v>
      </c>
    </row>
    <row r="1219" spans="13:15" x14ac:dyDescent="0.2">
      <c r="M1219" s="35">
        <f t="shared" si="37"/>
        <v>0</v>
      </c>
      <c r="N1219" s="37" t="str">
        <f t="shared" si="38"/>
        <v xml:space="preserve">           </v>
      </c>
      <c r="O1219" s="38" t="s">
        <v>61</v>
      </c>
    </row>
    <row r="1220" spans="13:15" x14ac:dyDescent="0.2">
      <c r="M1220" s="35">
        <f t="shared" ref="M1220:M1283" si="39">SUM(C1220:L1220)</f>
        <v>0</v>
      </c>
      <c r="N1220" s="37" t="str">
        <f t="shared" si="38"/>
        <v xml:space="preserve">           </v>
      </c>
      <c r="O1220" s="38" t="s">
        <v>61</v>
      </c>
    </row>
    <row r="1221" spans="13:15" x14ac:dyDescent="0.2">
      <c r="M1221" s="35">
        <f t="shared" si="39"/>
        <v>0</v>
      </c>
      <c r="N1221" s="37" t="str">
        <f t="shared" si="38"/>
        <v xml:space="preserve">           </v>
      </c>
      <c r="O1221" s="38" t="s">
        <v>61</v>
      </c>
    </row>
    <row r="1222" spans="13:15" x14ac:dyDescent="0.2">
      <c r="M1222" s="35">
        <f t="shared" si="39"/>
        <v>0</v>
      </c>
      <c r="N1222" s="37" t="str">
        <f t="shared" si="38"/>
        <v xml:space="preserve">           </v>
      </c>
      <c r="O1222" s="38" t="s">
        <v>61</v>
      </c>
    </row>
    <row r="1223" spans="13:15" x14ac:dyDescent="0.2">
      <c r="M1223" s="35">
        <f t="shared" si="39"/>
        <v>0</v>
      </c>
      <c r="N1223" s="37" t="str">
        <f t="shared" si="38"/>
        <v xml:space="preserve">           </v>
      </c>
      <c r="O1223" s="38" t="s">
        <v>61</v>
      </c>
    </row>
    <row r="1224" spans="13:15" x14ac:dyDescent="0.2">
      <c r="M1224" s="35">
        <f t="shared" si="39"/>
        <v>0</v>
      </c>
      <c r="N1224" s="37" t="str">
        <f t="shared" si="38"/>
        <v xml:space="preserve">           </v>
      </c>
      <c r="O1224" s="38" t="s">
        <v>61</v>
      </c>
    </row>
    <row r="1225" spans="13:15" x14ac:dyDescent="0.2">
      <c r="M1225" s="35">
        <f t="shared" si="39"/>
        <v>0</v>
      </c>
      <c r="N1225" s="37" t="str">
        <f t="shared" si="38"/>
        <v xml:space="preserve">           </v>
      </c>
      <c r="O1225" s="38" t="s">
        <v>61</v>
      </c>
    </row>
    <row r="1226" spans="13:15" x14ac:dyDescent="0.2">
      <c r="M1226" s="35">
        <f t="shared" si="39"/>
        <v>0</v>
      </c>
      <c r="N1226" s="37" t="str">
        <f t="shared" si="38"/>
        <v xml:space="preserve">           </v>
      </c>
      <c r="O1226" s="38" t="s">
        <v>61</v>
      </c>
    </row>
    <row r="1227" spans="13:15" x14ac:dyDescent="0.2">
      <c r="M1227" s="35">
        <f t="shared" si="39"/>
        <v>0</v>
      </c>
      <c r="N1227" s="37" t="str">
        <f t="shared" si="38"/>
        <v xml:space="preserve">           </v>
      </c>
      <c r="O1227" s="38" t="s">
        <v>61</v>
      </c>
    </row>
    <row r="1228" spans="13:15" x14ac:dyDescent="0.2">
      <c r="M1228" s="35">
        <f t="shared" si="39"/>
        <v>0</v>
      </c>
      <c r="N1228" s="37" t="str">
        <f t="shared" si="38"/>
        <v xml:space="preserve">           </v>
      </c>
      <c r="O1228" s="38" t="s">
        <v>61</v>
      </c>
    </row>
    <row r="1229" spans="13:15" x14ac:dyDescent="0.2">
      <c r="M1229" s="35">
        <f t="shared" si="39"/>
        <v>0</v>
      </c>
      <c r="N1229" s="37" t="str">
        <f t="shared" si="38"/>
        <v xml:space="preserve">           </v>
      </c>
      <c r="O1229" s="38" t="s">
        <v>61</v>
      </c>
    </row>
    <row r="1230" spans="13:15" x14ac:dyDescent="0.2">
      <c r="M1230" s="35">
        <f t="shared" si="39"/>
        <v>0</v>
      </c>
      <c r="N1230" s="37" t="str">
        <f t="shared" si="38"/>
        <v xml:space="preserve">           </v>
      </c>
      <c r="O1230" s="38" t="s">
        <v>61</v>
      </c>
    </row>
    <row r="1231" spans="13:15" x14ac:dyDescent="0.2">
      <c r="M1231" s="35">
        <f t="shared" si="39"/>
        <v>0</v>
      </c>
      <c r="N1231" s="37" t="str">
        <f t="shared" si="38"/>
        <v xml:space="preserve">           </v>
      </c>
      <c r="O1231" s="38" t="s">
        <v>61</v>
      </c>
    </row>
    <row r="1232" spans="13:15" x14ac:dyDescent="0.2">
      <c r="M1232" s="35">
        <f t="shared" si="39"/>
        <v>0</v>
      </c>
      <c r="N1232" s="37" t="str">
        <f t="shared" si="38"/>
        <v xml:space="preserve">           </v>
      </c>
      <c r="O1232" s="38" t="s">
        <v>61</v>
      </c>
    </row>
    <row r="1233" spans="13:15" x14ac:dyDescent="0.2">
      <c r="M1233" s="35">
        <f t="shared" si="39"/>
        <v>0</v>
      </c>
      <c r="N1233" s="37" t="str">
        <f t="shared" si="38"/>
        <v xml:space="preserve">           </v>
      </c>
      <c r="O1233" s="38" t="s">
        <v>61</v>
      </c>
    </row>
    <row r="1234" spans="13:15" x14ac:dyDescent="0.2">
      <c r="M1234" s="35">
        <f t="shared" si="39"/>
        <v>0</v>
      </c>
      <c r="N1234" s="37" t="str">
        <f t="shared" si="38"/>
        <v xml:space="preserve">           </v>
      </c>
      <c r="O1234" s="38" t="s">
        <v>61</v>
      </c>
    </row>
    <row r="1235" spans="13:15" x14ac:dyDescent="0.2">
      <c r="M1235" s="35">
        <f t="shared" si="39"/>
        <v>0</v>
      </c>
      <c r="N1235" s="37" t="str">
        <f t="shared" si="38"/>
        <v xml:space="preserve">           </v>
      </c>
      <c r="O1235" s="38" t="s">
        <v>61</v>
      </c>
    </row>
    <row r="1236" spans="13:15" x14ac:dyDescent="0.2">
      <c r="M1236" s="35">
        <f t="shared" si="39"/>
        <v>0</v>
      </c>
      <c r="N1236" s="37" t="str">
        <f t="shared" si="38"/>
        <v xml:space="preserve">           </v>
      </c>
      <c r="O1236" s="38" t="s">
        <v>61</v>
      </c>
    </row>
    <row r="1237" spans="13:15" x14ac:dyDescent="0.2">
      <c r="M1237" s="35">
        <f t="shared" si="39"/>
        <v>0</v>
      </c>
      <c r="N1237" s="37" t="str">
        <f t="shared" si="38"/>
        <v xml:space="preserve">           </v>
      </c>
      <c r="O1237" s="38" t="s">
        <v>61</v>
      </c>
    </row>
    <row r="1238" spans="13:15" x14ac:dyDescent="0.2">
      <c r="M1238" s="35">
        <f t="shared" si="39"/>
        <v>0</v>
      </c>
      <c r="N1238" s="37" t="str">
        <f t="shared" si="38"/>
        <v xml:space="preserve">           </v>
      </c>
      <c r="O1238" s="38" t="s">
        <v>61</v>
      </c>
    </row>
    <row r="1239" spans="13:15" x14ac:dyDescent="0.2">
      <c r="M1239" s="35">
        <f t="shared" si="39"/>
        <v>0</v>
      </c>
      <c r="N1239" s="37" t="str">
        <f t="shared" si="38"/>
        <v xml:space="preserve">           </v>
      </c>
      <c r="O1239" s="38" t="s">
        <v>61</v>
      </c>
    </row>
    <row r="1240" spans="13:15" x14ac:dyDescent="0.2">
      <c r="M1240" s="35">
        <f t="shared" si="39"/>
        <v>0</v>
      </c>
      <c r="N1240" s="37" t="str">
        <f t="shared" si="38"/>
        <v xml:space="preserve">           </v>
      </c>
      <c r="O1240" s="38" t="s">
        <v>61</v>
      </c>
    </row>
    <row r="1241" spans="13:15" x14ac:dyDescent="0.2">
      <c r="M1241" s="35">
        <f t="shared" si="39"/>
        <v>0</v>
      </c>
      <c r="N1241" s="37" t="str">
        <f t="shared" si="38"/>
        <v xml:space="preserve">           </v>
      </c>
      <c r="O1241" s="38" t="s">
        <v>61</v>
      </c>
    </row>
    <row r="1242" spans="13:15" x14ac:dyDescent="0.2">
      <c r="M1242" s="35">
        <f t="shared" si="39"/>
        <v>0</v>
      </c>
      <c r="N1242" s="37" t="str">
        <f t="shared" si="38"/>
        <v xml:space="preserve">           </v>
      </c>
      <c r="O1242" s="38" t="s">
        <v>61</v>
      </c>
    </row>
    <row r="1243" spans="13:15" x14ac:dyDescent="0.2">
      <c r="M1243" s="35">
        <f t="shared" si="39"/>
        <v>0</v>
      </c>
      <c r="N1243" s="37" t="str">
        <f t="shared" si="38"/>
        <v xml:space="preserve">           </v>
      </c>
      <c r="O1243" s="38" t="s">
        <v>61</v>
      </c>
    </row>
    <row r="1244" spans="13:15" x14ac:dyDescent="0.2">
      <c r="M1244" s="35">
        <f t="shared" si="39"/>
        <v>0</v>
      </c>
      <c r="N1244" s="37" t="str">
        <f t="shared" si="38"/>
        <v xml:space="preserve">           </v>
      </c>
      <c r="O1244" s="38" t="s">
        <v>61</v>
      </c>
    </row>
    <row r="1245" spans="13:15" x14ac:dyDescent="0.2">
      <c r="M1245" s="35">
        <f t="shared" si="39"/>
        <v>0</v>
      </c>
      <c r="N1245" s="37" t="str">
        <f t="shared" si="38"/>
        <v xml:space="preserve">           </v>
      </c>
      <c r="O1245" s="38" t="s">
        <v>61</v>
      </c>
    </row>
    <row r="1246" spans="13:15" x14ac:dyDescent="0.2">
      <c r="M1246" s="35">
        <f t="shared" si="39"/>
        <v>0</v>
      </c>
      <c r="N1246" s="37" t="str">
        <f t="shared" si="38"/>
        <v xml:space="preserve">           </v>
      </c>
      <c r="O1246" s="38" t="s">
        <v>61</v>
      </c>
    </row>
    <row r="1247" spans="13:15" x14ac:dyDescent="0.2">
      <c r="M1247" s="35">
        <f t="shared" si="39"/>
        <v>0</v>
      </c>
      <c r="N1247" s="37" t="str">
        <f t="shared" si="38"/>
        <v xml:space="preserve">           </v>
      </c>
      <c r="O1247" s="38" t="s">
        <v>61</v>
      </c>
    </row>
    <row r="1248" spans="13:15" x14ac:dyDescent="0.2">
      <c r="M1248" s="35">
        <f t="shared" si="39"/>
        <v>0</v>
      </c>
      <c r="N1248" s="37" t="str">
        <f t="shared" ref="N1248:N1311" si="40">CONCATENATE(A1248," ",B1248," ",C1248," ",D1248," ",E1248," ",F1248," ",G1248," ",H1248," ",I1248," ",J1248," ",K1248," ",L1248)</f>
        <v xml:space="preserve">           </v>
      </c>
      <c r="O1248" s="38" t="s">
        <v>61</v>
      </c>
    </row>
    <row r="1249" spans="13:15" x14ac:dyDescent="0.2">
      <c r="M1249" s="35">
        <f t="shared" si="39"/>
        <v>0</v>
      </c>
      <c r="N1249" s="37" t="str">
        <f t="shared" si="40"/>
        <v xml:space="preserve">           </v>
      </c>
      <c r="O1249" s="38" t="s">
        <v>61</v>
      </c>
    </row>
    <row r="1250" spans="13:15" x14ac:dyDescent="0.2">
      <c r="M1250" s="35">
        <f t="shared" si="39"/>
        <v>0</v>
      </c>
      <c r="N1250" s="37" t="str">
        <f t="shared" si="40"/>
        <v xml:space="preserve">           </v>
      </c>
      <c r="O1250" s="38" t="s">
        <v>61</v>
      </c>
    </row>
    <row r="1251" spans="13:15" x14ac:dyDescent="0.2">
      <c r="M1251" s="35">
        <f t="shared" si="39"/>
        <v>0</v>
      </c>
      <c r="N1251" s="37" t="str">
        <f t="shared" si="40"/>
        <v xml:space="preserve">           </v>
      </c>
      <c r="O1251" s="38" t="s">
        <v>61</v>
      </c>
    </row>
    <row r="1252" spans="13:15" x14ac:dyDescent="0.2">
      <c r="M1252" s="35">
        <f t="shared" si="39"/>
        <v>0</v>
      </c>
      <c r="N1252" s="37" t="str">
        <f t="shared" si="40"/>
        <v xml:space="preserve">           </v>
      </c>
      <c r="O1252" s="38" t="s">
        <v>61</v>
      </c>
    </row>
    <row r="1253" spans="13:15" x14ac:dyDescent="0.2">
      <c r="M1253" s="35">
        <f t="shared" si="39"/>
        <v>0</v>
      </c>
      <c r="N1253" s="37" t="str">
        <f t="shared" si="40"/>
        <v xml:space="preserve">           </v>
      </c>
      <c r="O1253" s="38" t="s">
        <v>61</v>
      </c>
    </row>
    <row r="1254" spans="13:15" x14ac:dyDescent="0.2">
      <c r="M1254" s="35">
        <f t="shared" si="39"/>
        <v>0</v>
      </c>
      <c r="N1254" s="37" t="str">
        <f t="shared" si="40"/>
        <v xml:space="preserve">           </v>
      </c>
      <c r="O1254" s="38" t="s">
        <v>61</v>
      </c>
    </row>
    <row r="1255" spans="13:15" x14ac:dyDescent="0.2">
      <c r="M1255" s="35">
        <f t="shared" si="39"/>
        <v>0</v>
      </c>
      <c r="N1255" s="37" t="str">
        <f t="shared" si="40"/>
        <v xml:space="preserve">           </v>
      </c>
      <c r="O1255" s="38" t="s">
        <v>61</v>
      </c>
    </row>
    <row r="1256" spans="13:15" x14ac:dyDescent="0.2">
      <c r="M1256" s="35">
        <f t="shared" si="39"/>
        <v>0</v>
      </c>
      <c r="N1256" s="37" t="str">
        <f t="shared" si="40"/>
        <v xml:space="preserve">           </v>
      </c>
      <c r="O1256" s="38" t="s">
        <v>61</v>
      </c>
    </row>
    <row r="1257" spans="13:15" x14ac:dyDescent="0.2">
      <c r="M1257" s="35">
        <f t="shared" si="39"/>
        <v>0</v>
      </c>
      <c r="N1257" s="37" t="str">
        <f t="shared" si="40"/>
        <v xml:space="preserve">           </v>
      </c>
      <c r="O1257" s="38" t="s">
        <v>61</v>
      </c>
    </row>
    <row r="1258" spans="13:15" x14ac:dyDescent="0.2">
      <c r="M1258" s="35">
        <f t="shared" si="39"/>
        <v>0</v>
      </c>
      <c r="N1258" s="37" t="str">
        <f t="shared" si="40"/>
        <v xml:space="preserve">           </v>
      </c>
      <c r="O1258" s="38" t="s">
        <v>61</v>
      </c>
    </row>
    <row r="1259" spans="13:15" x14ac:dyDescent="0.2">
      <c r="M1259" s="35">
        <f t="shared" si="39"/>
        <v>0</v>
      </c>
      <c r="N1259" s="37" t="str">
        <f t="shared" si="40"/>
        <v xml:space="preserve">           </v>
      </c>
      <c r="O1259" s="38" t="s">
        <v>61</v>
      </c>
    </row>
    <row r="1260" spans="13:15" x14ac:dyDescent="0.2">
      <c r="M1260" s="35">
        <f t="shared" si="39"/>
        <v>0</v>
      </c>
      <c r="N1260" s="37" t="str">
        <f t="shared" si="40"/>
        <v xml:space="preserve">           </v>
      </c>
      <c r="O1260" s="38" t="s">
        <v>61</v>
      </c>
    </row>
    <row r="1261" spans="13:15" x14ac:dyDescent="0.2">
      <c r="M1261" s="35">
        <f t="shared" si="39"/>
        <v>0</v>
      </c>
      <c r="N1261" s="37" t="str">
        <f t="shared" si="40"/>
        <v xml:space="preserve">           </v>
      </c>
      <c r="O1261" s="38" t="s">
        <v>61</v>
      </c>
    </row>
    <row r="1262" spans="13:15" x14ac:dyDescent="0.2">
      <c r="M1262" s="35">
        <f t="shared" si="39"/>
        <v>0</v>
      </c>
      <c r="N1262" s="37" t="str">
        <f t="shared" si="40"/>
        <v xml:space="preserve">           </v>
      </c>
      <c r="O1262" s="38" t="s">
        <v>61</v>
      </c>
    </row>
    <row r="1263" spans="13:15" x14ac:dyDescent="0.2">
      <c r="M1263" s="35">
        <f t="shared" si="39"/>
        <v>0</v>
      </c>
      <c r="N1263" s="37" t="str">
        <f t="shared" si="40"/>
        <v xml:space="preserve">           </v>
      </c>
      <c r="O1263" s="38" t="s">
        <v>61</v>
      </c>
    </row>
    <row r="1264" spans="13:15" x14ac:dyDescent="0.2">
      <c r="M1264" s="35">
        <f t="shared" si="39"/>
        <v>0</v>
      </c>
      <c r="N1264" s="37" t="str">
        <f t="shared" si="40"/>
        <v xml:space="preserve">           </v>
      </c>
      <c r="O1264" s="38" t="s">
        <v>61</v>
      </c>
    </row>
    <row r="1265" spans="13:15" x14ac:dyDescent="0.2">
      <c r="M1265" s="35">
        <f t="shared" si="39"/>
        <v>0</v>
      </c>
      <c r="N1265" s="37" t="str">
        <f t="shared" si="40"/>
        <v xml:space="preserve">           </v>
      </c>
      <c r="O1265" s="38" t="s">
        <v>61</v>
      </c>
    </row>
    <row r="1266" spans="13:15" x14ac:dyDescent="0.2">
      <c r="M1266" s="35">
        <f t="shared" si="39"/>
        <v>0</v>
      </c>
      <c r="N1266" s="37" t="str">
        <f t="shared" si="40"/>
        <v xml:space="preserve">           </v>
      </c>
      <c r="O1266" s="38" t="s">
        <v>61</v>
      </c>
    </row>
    <row r="1267" spans="13:15" x14ac:dyDescent="0.2">
      <c r="M1267" s="35">
        <f t="shared" si="39"/>
        <v>0</v>
      </c>
      <c r="N1267" s="37" t="str">
        <f t="shared" si="40"/>
        <v xml:space="preserve">           </v>
      </c>
      <c r="O1267" s="38" t="s">
        <v>61</v>
      </c>
    </row>
    <row r="1268" spans="13:15" x14ac:dyDescent="0.2">
      <c r="M1268" s="35">
        <f t="shared" si="39"/>
        <v>0</v>
      </c>
      <c r="N1268" s="37" t="str">
        <f t="shared" si="40"/>
        <v xml:space="preserve">           </v>
      </c>
      <c r="O1268" s="38" t="s">
        <v>61</v>
      </c>
    </row>
    <row r="1269" spans="13:15" x14ac:dyDescent="0.2">
      <c r="M1269" s="35">
        <f t="shared" si="39"/>
        <v>0</v>
      </c>
      <c r="N1269" s="37" t="str">
        <f t="shared" si="40"/>
        <v xml:space="preserve">           </v>
      </c>
      <c r="O1269" s="38" t="s">
        <v>61</v>
      </c>
    </row>
    <row r="1270" spans="13:15" x14ac:dyDescent="0.2">
      <c r="M1270" s="35">
        <f t="shared" si="39"/>
        <v>0</v>
      </c>
      <c r="N1270" s="37" t="str">
        <f t="shared" si="40"/>
        <v xml:space="preserve">           </v>
      </c>
      <c r="O1270" s="38" t="s">
        <v>61</v>
      </c>
    </row>
    <row r="1271" spans="13:15" x14ac:dyDescent="0.2">
      <c r="M1271" s="35">
        <f t="shared" si="39"/>
        <v>0</v>
      </c>
      <c r="N1271" s="37" t="str">
        <f t="shared" si="40"/>
        <v xml:space="preserve">           </v>
      </c>
      <c r="O1271" s="38" t="s">
        <v>61</v>
      </c>
    </row>
    <row r="1272" spans="13:15" x14ac:dyDescent="0.2">
      <c r="M1272" s="35">
        <f t="shared" si="39"/>
        <v>0</v>
      </c>
      <c r="N1272" s="37" t="str">
        <f t="shared" si="40"/>
        <v xml:space="preserve">           </v>
      </c>
      <c r="O1272" s="38" t="s">
        <v>61</v>
      </c>
    </row>
    <row r="1273" spans="13:15" x14ac:dyDescent="0.2">
      <c r="M1273" s="35">
        <f t="shared" si="39"/>
        <v>0</v>
      </c>
      <c r="N1273" s="37" t="str">
        <f t="shared" si="40"/>
        <v xml:space="preserve">           </v>
      </c>
      <c r="O1273" s="38" t="s">
        <v>61</v>
      </c>
    </row>
    <row r="1274" spans="13:15" x14ac:dyDescent="0.2">
      <c r="M1274" s="35">
        <f t="shared" si="39"/>
        <v>0</v>
      </c>
      <c r="N1274" s="37" t="str">
        <f t="shared" si="40"/>
        <v xml:space="preserve">           </v>
      </c>
      <c r="O1274" s="38" t="s">
        <v>61</v>
      </c>
    </row>
    <row r="1275" spans="13:15" x14ac:dyDescent="0.2">
      <c r="M1275" s="35">
        <f t="shared" si="39"/>
        <v>0</v>
      </c>
      <c r="N1275" s="37" t="str">
        <f t="shared" si="40"/>
        <v xml:space="preserve">           </v>
      </c>
      <c r="O1275" s="38" t="s">
        <v>61</v>
      </c>
    </row>
    <row r="1276" spans="13:15" x14ac:dyDescent="0.2">
      <c r="M1276" s="35">
        <f t="shared" si="39"/>
        <v>0</v>
      </c>
      <c r="N1276" s="37" t="str">
        <f t="shared" si="40"/>
        <v xml:space="preserve">           </v>
      </c>
      <c r="O1276" s="38" t="s">
        <v>61</v>
      </c>
    </row>
    <row r="1277" spans="13:15" x14ac:dyDescent="0.2">
      <c r="M1277" s="35">
        <f t="shared" si="39"/>
        <v>0</v>
      </c>
      <c r="N1277" s="37" t="str">
        <f t="shared" si="40"/>
        <v xml:space="preserve">           </v>
      </c>
      <c r="O1277" s="38" t="s">
        <v>61</v>
      </c>
    </row>
    <row r="1278" spans="13:15" x14ac:dyDescent="0.2">
      <c r="M1278" s="35">
        <f t="shared" si="39"/>
        <v>0</v>
      </c>
      <c r="N1278" s="37" t="str">
        <f t="shared" si="40"/>
        <v xml:space="preserve">           </v>
      </c>
      <c r="O1278" s="38" t="s">
        <v>61</v>
      </c>
    </row>
    <row r="1279" spans="13:15" x14ac:dyDescent="0.2">
      <c r="M1279" s="35">
        <f t="shared" si="39"/>
        <v>0</v>
      </c>
      <c r="N1279" s="37" t="str">
        <f t="shared" si="40"/>
        <v xml:space="preserve">           </v>
      </c>
      <c r="O1279" s="38" t="s">
        <v>61</v>
      </c>
    </row>
    <row r="1280" spans="13:15" x14ac:dyDescent="0.2">
      <c r="M1280" s="35">
        <f t="shared" si="39"/>
        <v>0</v>
      </c>
      <c r="N1280" s="37" t="str">
        <f t="shared" si="40"/>
        <v xml:space="preserve">           </v>
      </c>
      <c r="O1280" s="38" t="s">
        <v>61</v>
      </c>
    </row>
    <row r="1281" spans="13:15" x14ac:dyDescent="0.2">
      <c r="M1281" s="35">
        <f t="shared" si="39"/>
        <v>0</v>
      </c>
      <c r="N1281" s="37" t="str">
        <f t="shared" si="40"/>
        <v xml:space="preserve">           </v>
      </c>
      <c r="O1281" s="38" t="s">
        <v>61</v>
      </c>
    </row>
    <row r="1282" spans="13:15" x14ac:dyDescent="0.2">
      <c r="M1282" s="35">
        <f t="shared" si="39"/>
        <v>0</v>
      </c>
      <c r="N1282" s="37" t="str">
        <f t="shared" si="40"/>
        <v xml:space="preserve">           </v>
      </c>
      <c r="O1282" s="38" t="s">
        <v>61</v>
      </c>
    </row>
    <row r="1283" spans="13:15" x14ac:dyDescent="0.2">
      <c r="M1283" s="35">
        <f t="shared" si="39"/>
        <v>0</v>
      </c>
      <c r="N1283" s="37" t="str">
        <f t="shared" si="40"/>
        <v xml:space="preserve">           </v>
      </c>
      <c r="O1283" s="38" t="s">
        <v>61</v>
      </c>
    </row>
    <row r="1284" spans="13:15" x14ac:dyDescent="0.2">
      <c r="M1284" s="35">
        <f t="shared" ref="M1284:M1347" si="41">SUM(C1284:L1284)</f>
        <v>0</v>
      </c>
      <c r="N1284" s="37" t="str">
        <f t="shared" si="40"/>
        <v xml:space="preserve">           </v>
      </c>
      <c r="O1284" s="38" t="s">
        <v>61</v>
      </c>
    </row>
    <row r="1285" spans="13:15" x14ac:dyDescent="0.2">
      <c r="M1285" s="35">
        <f t="shared" si="41"/>
        <v>0</v>
      </c>
      <c r="N1285" s="37" t="str">
        <f t="shared" si="40"/>
        <v xml:space="preserve">           </v>
      </c>
      <c r="O1285" s="38" t="s">
        <v>61</v>
      </c>
    </row>
    <row r="1286" spans="13:15" x14ac:dyDescent="0.2">
      <c r="M1286" s="35">
        <f t="shared" si="41"/>
        <v>0</v>
      </c>
      <c r="N1286" s="37" t="str">
        <f t="shared" si="40"/>
        <v xml:space="preserve">           </v>
      </c>
      <c r="O1286" s="38" t="s">
        <v>61</v>
      </c>
    </row>
    <row r="1287" spans="13:15" x14ac:dyDescent="0.2">
      <c r="M1287" s="35">
        <f t="shared" si="41"/>
        <v>0</v>
      </c>
      <c r="N1287" s="37" t="str">
        <f t="shared" si="40"/>
        <v xml:space="preserve">           </v>
      </c>
      <c r="O1287" s="38" t="s">
        <v>61</v>
      </c>
    </row>
    <row r="1288" spans="13:15" x14ac:dyDescent="0.2">
      <c r="M1288" s="35">
        <f t="shared" si="41"/>
        <v>0</v>
      </c>
      <c r="N1288" s="37" t="str">
        <f t="shared" si="40"/>
        <v xml:space="preserve">           </v>
      </c>
      <c r="O1288" s="38" t="s">
        <v>61</v>
      </c>
    </row>
    <row r="1289" spans="13:15" x14ac:dyDescent="0.2">
      <c r="M1289" s="35">
        <f t="shared" si="41"/>
        <v>0</v>
      </c>
      <c r="N1289" s="37" t="str">
        <f t="shared" si="40"/>
        <v xml:space="preserve">           </v>
      </c>
      <c r="O1289" s="38" t="s">
        <v>61</v>
      </c>
    </row>
    <row r="1290" spans="13:15" x14ac:dyDescent="0.2">
      <c r="M1290" s="35">
        <f t="shared" si="41"/>
        <v>0</v>
      </c>
      <c r="N1290" s="37" t="str">
        <f t="shared" si="40"/>
        <v xml:space="preserve">           </v>
      </c>
      <c r="O1290" s="38" t="s">
        <v>61</v>
      </c>
    </row>
    <row r="1291" spans="13:15" x14ac:dyDescent="0.2">
      <c r="M1291" s="35">
        <f t="shared" si="41"/>
        <v>0</v>
      </c>
      <c r="N1291" s="37" t="str">
        <f t="shared" si="40"/>
        <v xml:space="preserve">           </v>
      </c>
      <c r="O1291" s="38" t="s">
        <v>61</v>
      </c>
    </row>
    <row r="1292" spans="13:15" x14ac:dyDescent="0.2">
      <c r="M1292" s="35">
        <f t="shared" si="41"/>
        <v>0</v>
      </c>
      <c r="N1292" s="37" t="str">
        <f t="shared" si="40"/>
        <v xml:space="preserve">           </v>
      </c>
      <c r="O1292" s="38" t="s">
        <v>61</v>
      </c>
    </row>
    <row r="1293" spans="13:15" x14ac:dyDescent="0.2">
      <c r="M1293" s="35">
        <f t="shared" si="41"/>
        <v>0</v>
      </c>
      <c r="N1293" s="37" t="str">
        <f t="shared" si="40"/>
        <v xml:space="preserve">           </v>
      </c>
      <c r="O1293" s="38" t="s">
        <v>61</v>
      </c>
    </row>
    <row r="1294" spans="13:15" x14ac:dyDescent="0.2">
      <c r="M1294" s="35">
        <f t="shared" si="41"/>
        <v>0</v>
      </c>
      <c r="N1294" s="37" t="str">
        <f t="shared" si="40"/>
        <v xml:space="preserve">           </v>
      </c>
      <c r="O1294" s="38" t="s">
        <v>61</v>
      </c>
    </row>
    <row r="1295" spans="13:15" x14ac:dyDescent="0.2">
      <c r="M1295" s="35">
        <f t="shared" si="41"/>
        <v>0</v>
      </c>
      <c r="N1295" s="37" t="str">
        <f t="shared" si="40"/>
        <v xml:space="preserve">           </v>
      </c>
      <c r="O1295" s="38" t="s">
        <v>61</v>
      </c>
    </row>
    <row r="1296" spans="13:15" x14ac:dyDescent="0.2">
      <c r="M1296" s="35">
        <f t="shared" si="41"/>
        <v>0</v>
      </c>
      <c r="N1296" s="37" t="str">
        <f t="shared" si="40"/>
        <v xml:space="preserve">           </v>
      </c>
      <c r="O1296" s="38" t="s">
        <v>61</v>
      </c>
    </row>
    <row r="1297" spans="13:15" x14ac:dyDescent="0.2">
      <c r="M1297" s="35">
        <f t="shared" si="41"/>
        <v>0</v>
      </c>
      <c r="N1297" s="37" t="str">
        <f t="shared" si="40"/>
        <v xml:space="preserve">           </v>
      </c>
      <c r="O1297" s="38" t="s">
        <v>61</v>
      </c>
    </row>
    <row r="1298" spans="13:15" x14ac:dyDescent="0.2">
      <c r="M1298" s="35">
        <f t="shared" si="41"/>
        <v>0</v>
      </c>
      <c r="N1298" s="37" t="str">
        <f t="shared" si="40"/>
        <v xml:space="preserve">           </v>
      </c>
      <c r="O1298" s="38" t="s">
        <v>61</v>
      </c>
    </row>
    <row r="1299" spans="13:15" x14ac:dyDescent="0.2">
      <c r="M1299" s="35">
        <f t="shared" si="41"/>
        <v>0</v>
      </c>
      <c r="N1299" s="37" t="str">
        <f t="shared" si="40"/>
        <v xml:space="preserve">           </v>
      </c>
      <c r="O1299" s="38" t="s">
        <v>61</v>
      </c>
    </row>
    <row r="1300" spans="13:15" x14ac:dyDescent="0.2">
      <c r="M1300" s="35">
        <f t="shared" si="41"/>
        <v>0</v>
      </c>
      <c r="N1300" s="37" t="str">
        <f t="shared" si="40"/>
        <v xml:space="preserve">           </v>
      </c>
      <c r="O1300" s="38" t="s">
        <v>61</v>
      </c>
    </row>
    <row r="1301" spans="13:15" x14ac:dyDescent="0.2">
      <c r="M1301" s="35">
        <f t="shared" si="41"/>
        <v>0</v>
      </c>
      <c r="N1301" s="37" t="str">
        <f t="shared" si="40"/>
        <v xml:space="preserve">           </v>
      </c>
      <c r="O1301" s="38" t="s">
        <v>61</v>
      </c>
    </row>
    <row r="1302" spans="13:15" x14ac:dyDescent="0.2">
      <c r="M1302" s="35">
        <f t="shared" si="41"/>
        <v>0</v>
      </c>
      <c r="N1302" s="37" t="str">
        <f t="shared" si="40"/>
        <v xml:space="preserve">           </v>
      </c>
      <c r="O1302" s="38" t="s">
        <v>61</v>
      </c>
    </row>
    <row r="1303" spans="13:15" x14ac:dyDescent="0.2">
      <c r="M1303" s="35">
        <f t="shared" si="41"/>
        <v>0</v>
      </c>
      <c r="N1303" s="37" t="str">
        <f t="shared" si="40"/>
        <v xml:space="preserve">           </v>
      </c>
      <c r="O1303" s="38" t="s">
        <v>61</v>
      </c>
    </row>
    <row r="1304" spans="13:15" x14ac:dyDescent="0.2">
      <c r="M1304" s="35">
        <f t="shared" si="41"/>
        <v>0</v>
      </c>
      <c r="N1304" s="37" t="str">
        <f t="shared" si="40"/>
        <v xml:space="preserve">           </v>
      </c>
      <c r="O1304" s="38" t="s">
        <v>61</v>
      </c>
    </row>
    <row r="1305" spans="13:15" x14ac:dyDescent="0.2">
      <c r="M1305" s="35">
        <f t="shared" si="41"/>
        <v>0</v>
      </c>
      <c r="N1305" s="37" t="str">
        <f t="shared" si="40"/>
        <v xml:space="preserve">           </v>
      </c>
      <c r="O1305" s="38" t="s">
        <v>61</v>
      </c>
    </row>
    <row r="1306" spans="13:15" x14ac:dyDescent="0.2">
      <c r="M1306" s="35">
        <f t="shared" si="41"/>
        <v>0</v>
      </c>
      <c r="N1306" s="37" t="str">
        <f t="shared" si="40"/>
        <v xml:space="preserve">           </v>
      </c>
      <c r="O1306" s="38" t="s">
        <v>61</v>
      </c>
    </row>
    <row r="1307" spans="13:15" x14ac:dyDescent="0.2">
      <c r="M1307" s="35">
        <f t="shared" si="41"/>
        <v>0</v>
      </c>
      <c r="N1307" s="37" t="str">
        <f t="shared" si="40"/>
        <v xml:space="preserve">           </v>
      </c>
      <c r="O1307" s="38" t="s">
        <v>61</v>
      </c>
    </row>
    <row r="1308" spans="13:15" x14ac:dyDescent="0.2">
      <c r="M1308" s="35">
        <f t="shared" si="41"/>
        <v>0</v>
      </c>
      <c r="N1308" s="37" t="str">
        <f t="shared" si="40"/>
        <v xml:space="preserve">           </v>
      </c>
      <c r="O1308" s="38" t="s">
        <v>61</v>
      </c>
    </row>
    <row r="1309" spans="13:15" x14ac:dyDescent="0.2">
      <c r="M1309" s="35">
        <f t="shared" si="41"/>
        <v>0</v>
      </c>
      <c r="N1309" s="37" t="str">
        <f t="shared" si="40"/>
        <v xml:space="preserve">           </v>
      </c>
      <c r="O1309" s="38" t="s">
        <v>61</v>
      </c>
    </row>
    <row r="1310" spans="13:15" x14ac:dyDescent="0.2">
      <c r="M1310" s="35">
        <f t="shared" si="41"/>
        <v>0</v>
      </c>
      <c r="N1310" s="37" t="str">
        <f t="shared" si="40"/>
        <v xml:space="preserve">           </v>
      </c>
      <c r="O1310" s="38" t="s">
        <v>61</v>
      </c>
    </row>
    <row r="1311" spans="13:15" x14ac:dyDescent="0.2">
      <c r="M1311" s="35">
        <f t="shared" si="41"/>
        <v>0</v>
      </c>
      <c r="N1311" s="37" t="str">
        <f t="shared" si="40"/>
        <v xml:space="preserve">           </v>
      </c>
      <c r="O1311" s="38" t="s">
        <v>61</v>
      </c>
    </row>
    <row r="1312" spans="13:15" x14ac:dyDescent="0.2">
      <c r="M1312" s="35">
        <f t="shared" si="41"/>
        <v>0</v>
      </c>
      <c r="N1312" s="37" t="str">
        <f t="shared" ref="N1312:N1375" si="42">CONCATENATE(A1312," ",B1312," ",C1312," ",D1312," ",E1312," ",F1312," ",G1312," ",H1312," ",I1312," ",J1312," ",K1312," ",L1312)</f>
        <v xml:space="preserve">           </v>
      </c>
      <c r="O1312" s="38" t="s">
        <v>61</v>
      </c>
    </row>
    <row r="1313" spans="13:15" x14ac:dyDescent="0.2">
      <c r="M1313" s="35">
        <f t="shared" si="41"/>
        <v>0</v>
      </c>
      <c r="N1313" s="37" t="str">
        <f t="shared" si="42"/>
        <v xml:space="preserve">           </v>
      </c>
      <c r="O1313" s="38" t="s">
        <v>61</v>
      </c>
    </row>
    <row r="1314" spans="13:15" x14ac:dyDescent="0.2">
      <c r="M1314" s="35">
        <f t="shared" si="41"/>
        <v>0</v>
      </c>
      <c r="N1314" s="37" t="str">
        <f t="shared" si="42"/>
        <v xml:space="preserve">           </v>
      </c>
      <c r="O1314" s="38" t="s">
        <v>61</v>
      </c>
    </row>
    <row r="1315" spans="13:15" x14ac:dyDescent="0.2">
      <c r="M1315" s="35">
        <f t="shared" si="41"/>
        <v>0</v>
      </c>
      <c r="N1315" s="37" t="str">
        <f t="shared" si="42"/>
        <v xml:space="preserve">           </v>
      </c>
      <c r="O1315" s="38" t="s">
        <v>61</v>
      </c>
    </row>
    <row r="1316" spans="13:15" x14ac:dyDescent="0.2">
      <c r="M1316" s="35">
        <f t="shared" si="41"/>
        <v>0</v>
      </c>
      <c r="N1316" s="37" t="str">
        <f t="shared" si="42"/>
        <v xml:space="preserve">           </v>
      </c>
      <c r="O1316" s="38" t="s">
        <v>61</v>
      </c>
    </row>
    <row r="1317" spans="13:15" x14ac:dyDescent="0.2">
      <c r="M1317" s="35">
        <f t="shared" si="41"/>
        <v>0</v>
      </c>
      <c r="N1317" s="37" t="str">
        <f t="shared" si="42"/>
        <v xml:space="preserve">           </v>
      </c>
      <c r="O1317" s="38" t="s">
        <v>61</v>
      </c>
    </row>
    <row r="1318" spans="13:15" x14ac:dyDescent="0.2">
      <c r="M1318" s="35">
        <f t="shared" si="41"/>
        <v>0</v>
      </c>
      <c r="N1318" s="37" t="str">
        <f t="shared" si="42"/>
        <v xml:space="preserve">           </v>
      </c>
      <c r="O1318" s="38" t="s">
        <v>61</v>
      </c>
    </row>
    <row r="1319" spans="13:15" x14ac:dyDescent="0.2">
      <c r="M1319" s="35">
        <f t="shared" si="41"/>
        <v>0</v>
      </c>
      <c r="N1319" s="37" t="str">
        <f t="shared" si="42"/>
        <v xml:space="preserve">           </v>
      </c>
      <c r="O1319" s="38" t="s">
        <v>61</v>
      </c>
    </row>
    <row r="1320" spans="13:15" x14ac:dyDescent="0.2">
      <c r="M1320" s="35">
        <f t="shared" si="41"/>
        <v>0</v>
      </c>
      <c r="N1320" s="37" t="str">
        <f t="shared" si="42"/>
        <v xml:space="preserve">           </v>
      </c>
      <c r="O1320" s="38" t="s">
        <v>61</v>
      </c>
    </row>
    <row r="1321" spans="13:15" x14ac:dyDescent="0.2">
      <c r="M1321" s="35">
        <f t="shared" si="41"/>
        <v>0</v>
      </c>
      <c r="N1321" s="37" t="str">
        <f t="shared" si="42"/>
        <v xml:space="preserve">           </v>
      </c>
      <c r="O1321" s="38" t="s">
        <v>61</v>
      </c>
    </row>
    <row r="1322" spans="13:15" x14ac:dyDescent="0.2">
      <c r="M1322" s="35">
        <f t="shared" si="41"/>
        <v>0</v>
      </c>
      <c r="N1322" s="37" t="str">
        <f t="shared" si="42"/>
        <v xml:space="preserve">           </v>
      </c>
      <c r="O1322" s="38" t="s">
        <v>61</v>
      </c>
    </row>
    <row r="1323" spans="13:15" x14ac:dyDescent="0.2">
      <c r="M1323" s="35">
        <f t="shared" si="41"/>
        <v>0</v>
      </c>
      <c r="N1323" s="37" t="str">
        <f t="shared" si="42"/>
        <v xml:space="preserve">           </v>
      </c>
      <c r="O1323" s="38" t="s">
        <v>61</v>
      </c>
    </row>
    <row r="1324" spans="13:15" x14ac:dyDescent="0.2">
      <c r="M1324" s="35">
        <f t="shared" si="41"/>
        <v>0</v>
      </c>
      <c r="N1324" s="37" t="str">
        <f t="shared" si="42"/>
        <v xml:space="preserve">           </v>
      </c>
      <c r="O1324" s="38" t="s">
        <v>61</v>
      </c>
    </row>
    <row r="1325" spans="13:15" x14ac:dyDescent="0.2">
      <c r="M1325" s="35">
        <f t="shared" si="41"/>
        <v>0</v>
      </c>
      <c r="N1325" s="37" t="str">
        <f t="shared" si="42"/>
        <v xml:space="preserve">           </v>
      </c>
      <c r="O1325" s="38" t="s">
        <v>61</v>
      </c>
    </row>
    <row r="1326" spans="13:15" x14ac:dyDescent="0.2">
      <c r="M1326" s="35">
        <f t="shared" si="41"/>
        <v>0</v>
      </c>
      <c r="N1326" s="37" t="str">
        <f t="shared" si="42"/>
        <v xml:space="preserve">           </v>
      </c>
      <c r="O1326" s="38" t="s">
        <v>61</v>
      </c>
    </row>
    <row r="1327" spans="13:15" x14ac:dyDescent="0.2">
      <c r="M1327" s="35">
        <f t="shared" si="41"/>
        <v>0</v>
      </c>
      <c r="N1327" s="37" t="str">
        <f t="shared" si="42"/>
        <v xml:space="preserve">           </v>
      </c>
      <c r="O1327" s="38" t="s">
        <v>61</v>
      </c>
    </row>
    <row r="1328" spans="13:15" x14ac:dyDescent="0.2">
      <c r="M1328" s="35">
        <f t="shared" si="41"/>
        <v>0</v>
      </c>
      <c r="N1328" s="37" t="str">
        <f t="shared" si="42"/>
        <v xml:space="preserve">           </v>
      </c>
      <c r="O1328" s="38" t="s">
        <v>61</v>
      </c>
    </row>
    <row r="1329" spans="13:15" x14ac:dyDescent="0.2">
      <c r="M1329" s="35">
        <f t="shared" si="41"/>
        <v>0</v>
      </c>
      <c r="N1329" s="37" t="str">
        <f t="shared" si="42"/>
        <v xml:space="preserve">           </v>
      </c>
      <c r="O1329" s="38" t="s">
        <v>61</v>
      </c>
    </row>
    <row r="1330" spans="13:15" x14ac:dyDescent="0.2">
      <c r="M1330" s="35">
        <f t="shared" si="41"/>
        <v>0</v>
      </c>
      <c r="N1330" s="37" t="str">
        <f t="shared" si="42"/>
        <v xml:space="preserve">           </v>
      </c>
      <c r="O1330" s="38" t="s">
        <v>61</v>
      </c>
    </row>
    <row r="1331" spans="13:15" x14ac:dyDescent="0.2">
      <c r="M1331" s="35">
        <f t="shared" si="41"/>
        <v>0</v>
      </c>
      <c r="N1331" s="37" t="str">
        <f t="shared" si="42"/>
        <v xml:space="preserve">           </v>
      </c>
      <c r="O1331" s="38" t="s">
        <v>61</v>
      </c>
    </row>
    <row r="1332" spans="13:15" x14ac:dyDescent="0.2">
      <c r="M1332" s="35">
        <f t="shared" si="41"/>
        <v>0</v>
      </c>
      <c r="N1332" s="37" t="str">
        <f t="shared" si="42"/>
        <v xml:space="preserve">           </v>
      </c>
      <c r="O1332" s="38" t="s">
        <v>61</v>
      </c>
    </row>
    <row r="1333" spans="13:15" x14ac:dyDescent="0.2">
      <c r="M1333" s="35">
        <f t="shared" si="41"/>
        <v>0</v>
      </c>
      <c r="N1333" s="37" t="str">
        <f t="shared" si="42"/>
        <v xml:space="preserve">           </v>
      </c>
      <c r="O1333" s="38" t="s">
        <v>61</v>
      </c>
    </row>
    <row r="1334" spans="13:15" x14ac:dyDescent="0.2">
      <c r="M1334" s="35">
        <f t="shared" si="41"/>
        <v>0</v>
      </c>
      <c r="N1334" s="37" t="str">
        <f t="shared" si="42"/>
        <v xml:space="preserve">           </v>
      </c>
      <c r="O1334" s="38" t="s">
        <v>61</v>
      </c>
    </row>
    <row r="1335" spans="13:15" x14ac:dyDescent="0.2">
      <c r="M1335" s="35">
        <f t="shared" si="41"/>
        <v>0</v>
      </c>
      <c r="N1335" s="37" t="str">
        <f t="shared" si="42"/>
        <v xml:space="preserve">           </v>
      </c>
      <c r="O1335" s="38" t="s">
        <v>61</v>
      </c>
    </row>
    <row r="1336" spans="13:15" x14ac:dyDescent="0.2">
      <c r="M1336" s="35">
        <f t="shared" si="41"/>
        <v>0</v>
      </c>
      <c r="N1336" s="37" t="str">
        <f t="shared" si="42"/>
        <v xml:space="preserve">           </v>
      </c>
      <c r="O1336" s="38" t="s">
        <v>61</v>
      </c>
    </row>
    <row r="1337" spans="13:15" x14ac:dyDescent="0.2">
      <c r="M1337" s="35">
        <f t="shared" si="41"/>
        <v>0</v>
      </c>
      <c r="N1337" s="37" t="str">
        <f t="shared" si="42"/>
        <v xml:space="preserve">           </v>
      </c>
      <c r="O1337" s="38" t="s">
        <v>61</v>
      </c>
    </row>
    <row r="1338" spans="13:15" x14ac:dyDescent="0.2">
      <c r="M1338" s="35">
        <f t="shared" si="41"/>
        <v>0</v>
      </c>
      <c r="N1338" s="37" t="str">
        <f t="shared" si="42"/>
        <v xml:space="preserve">           </v>
      </c>
      <c r="O1338" s="38" t="s">
        <v>61</v>
      </c>
    </row>
    <row r="1339" spans="13:15" x14ac:dyDescent="0.2">
      <c r="M1339" s="35">
        <f t="shared" si="41"/>
        <v>0</v>
      </c>
      <c r="N1339" s="37" t="str">
        <f t="shared" si="42"/>
        <v xml:space="preserve">           </v>
      </c>
      <c r="O1339" s="38" t="s">
        <v>61</v>
      </c>
    </row>
    <row r="1340" spans="13:15" x14ac:dyDescent="0.2">
      <c r="M1340" s="35">
        <f t="shared" si="41"/>
        <v>0</v>
      </c>
      <c r="N1340" s="37" t="str">
        <f t="shared" si="42"/>
        <v xml:space="preserve">           </v>
      </c>
      <c r="O1340" s="38" t="s">
        <v>61</v>
      </c>
    </row>
    <row r="1341" spans="13:15" x14ac:dyDescent="0.2">
      <c r="M1341" s="35">
        <f t="shared" si="41"/>
        <v>0</v>
      </c>
      <c r="N1341" s="37" t="str">
        <f t="shared" si="42"/>
        <v xml:space="preserve">           </v>
      </c>
      <c r="O1341" s="38" t="s">
        <v>61</v>
      </c>
    </row>
    <row r="1342" spans="13:15" x14ac:dyDescent="0.2">
      <c r="M1342" s="35">
        <f t="shared" si="41"/>
        <v>0</v>
      </c>
      <c r="N1342" s="37" t="str">
        <f t="shared" si="42"/>
        <v xml:space="preserve">           </v>
      </c>
      <c r="O1342" s="38" t="s">
        <v>61</v>
      </c>
    </row>
    <row r="1343" spans="13:15" x14ac:dyDescent="0.2">
      <c r="M1343" s="35">
        <f t="shared" si="41"/>
        <v>0</v>
      </c>
      <c r="N1343" s="37" t="str">
        <f t="shared" si="42"/>
        <v xml:space="preserve">           </v>
      </c>
      <c r="O1343" s="38" t="s">
        <v>61</v>
      </c>
    </row>
    <row r="1344" spans="13:15" x14ac:dyDescent="0.2">
      <c r="M1344" s="35">
        <f t="shared" si="41"/>
        <v>0</v>
      </c>
      <c r="N1344" s="37" t="str">
        <f t="shared" si="42"/>
        <v xml:space="preserve">           </v>
      </c>
      <c r="O1344" s="38" t="s">
        <v>61</v>
      </c>
    </row>
    <row r="1345" spans="13:15" x14ac:dyDescent="0.2">
      <c r="M1345" s="35">
        <f t="shared" si="41"/>
        <v>0</v>
      </c>
      <c r="N1345" s="37" t="str">
        <f t="shared" si="42"/>
        <v xml:space="preserve">           </v>
      </c>
      <c r="O1345" s="38" t="s">
        <v>61</v>
      </c>
    </row>
    <row r="1346" spans="13:15" x14ac:dyDescent="0.2">
      <c r="M1346" s="35">
        <f t="shared" si="41"/>
        <v>0</v>
      </c>
      <c r="N1346" s="37" t="str">
        <f t="shared" si="42"/>
        <v xml:space="preserve">           </v>
      </c>
      <c r="O1346" s="38" t="s">
        <v>61</v>
      </c>
    </row>
    <row r="1347" spans="13:15" x14ac:dyDescent="0.2">
      <c r="M1347" s="35">
        <f t="shared" si="41"/>
        <v>0</v>
      </c>
      <c r="N1347" s="37" t="str">
        <f t="shared" si="42"/>
        <v xml:space="preserve">           </v>
      </c>
      <c r="O1347" s="38" t="s">
        <v>61</v>
      </c>
    </row>
    <row r="1348" spans="13:15" x14ac:dyDescent="0.2">
      <c r="M1348" s="35">
        <f t="shared" ref="M1348:M1411" si="43">SUM(C1348:L1348)</f>
        <v>0</v>
      </c>
      <c r="N1348" s="37" t="str">
        <f t="shared" si="42"/>
        <v xml:space="preserve">           </v>
      </c>
      <c r="O1348" s="38" t="s">
        <v>61</v>
      </c>
    </row>
    <row r="1349" spans="13:15" x14ac:dyDescent="0.2">
      <c r="M1349" s="35">
        <f t="shared" si="43"/>
        <v>0</v>
      </c>
      <c r="N1349" s="37" t="str">
        <f t="shared" si="42"/>
        <v xml:space="preserve">           </v>
      </c>
      <c r="O1349" s="38" t="s">
        <v>61</v>
      </c>
    </row>
    <row r="1350" spans="13:15" x14ac:dyDescent="0.2">
      <c r="M1350" s="35">
        <f t="shared" si="43"/>
        <v>0</v>
      </c>
      <c r="N1350" s="37" t="str">
        <f t="shared" si="42"/>
        <v xml:space="preserve">           </v>
      </c>
      <c r="O1350" s="38" t="s">
        <v>61</v>
      </c>
    </row>
    <row r="1351" spans="13:15" x14ac:dyDescent="0.2">
      <c r="M1351" s="35">
        <f t="shared" si="43"/>
        <v>0</v>
      </c>
      <c r="N1351" s="37" t="str">
        <f t="shared" si="42"/>
        <v xml:space="preserve">           </v>
      </c>
      <c r="O1351" s="38" t="s">
        <v>61</v>
      </c>
    </row>
    <row r="1352" spans="13:15" x14ac:dyDescent="0.2">
      <c r="M1352" s="35">
        <f t="shared" si="43"/>
        <v>0</v>
      </c>
      <c r="N1352" s="37" t="str">
        <f t="shared" si="42"/>
        <v xml:space="preserve">           </v>
      </c>
      <c r="O1352" s="38" t="s">
        <v>61</v>
      </c>
    </row>
    <row r="1353" spans="13:15" x14ac:dyDescent="0.2">
      <c r="M1353" s="35">
        <f t="shared" si="43"/>
        <v>0</v>
      </c>
      <c r="N1353" s="37" t="str">
        <f t="shared" si="42"/>
        <v xml:space="preserve">           </v>
      </c>
      <c r="O1353" s="38" t="s">
        <v>61</v>
      </c>
    </row>
    <row r="1354" spans="13:15" x14ac:dyDescent="0.2">
      <c r="M1354" s="35">
        <f t="shared" si="43"/>
        <v>0</v>
      </c>
      <c r="N1354" s="37" t="str">
        <f t="shared" si="42"/>
        <v xml:space="preserve">           </v>
      </c>
      <c r="O1354" s="38" t="s">
        <v>61</v>
      </c>
    </row>
    <row r="1355" spans="13:15" x14ac:dyDescent="0.2">
      <c r="M1355" s="35">
        <f t="shared" si="43"/>
        <v>0</v>
      </c>
      <c r="N1355" s="37" t="str">
        <f t="shared" si="42"/>
        <v xml:space="preserve">           </v>
      </c>
      <c r="O1355" s="38" t="s">
        <v>61</v>
      </c>
    </row>
    <row r="1356" spans="13:15" x14ac:dyDescent="0.2">
      <c r="M1356" s="35">
        <f t="shared" si="43"/>
        <v>0</v>
      </c>
      <c r="N1356" s="37" t="str">
        <f t="shared" si="42"/>
        <v xml:space="preserve">           </v>
      </c>
      <c r="O1356" s="38" t="s">
        <v>61</v>
      </c>
    </row>
    <row r="1357" spans="13:15" x14ac:dyDescent="0.2">
      <c r="M1357" s="35">
        <f t="shared" si="43"/>
        <v>0</v>
      </c>
      <c r="N1357" s="37" t="str">
        <f t="shared" si="42"/>
        <v xml:space="preserve">           </v>
      </c>
      <c r="O1357" s="38" t="s">
        <v>61</v>
      </c>
    </row>
    <row r="1358" spans="13:15" x14ac:dyDescent="0.2">
      <c r="M1358" s="35">
        <f t="shared" si="43"/>
        <v>0</v>
      </c>
      <c r="N1358" s="37" t="str">
        <f t="shared" si="42"/>
        <v xml:space="preserve">           </v>
      </c>
      <c r="O1358" s="38" t="s">
        <v>61</v>
      </c>
    </row>
    <row r="1359" spans="13:15" x14ac:dyDescent="0.2">
      <c r="M1359" s="35">
        <f t="shared" si="43"/>
        <v>0</v>
      </c>
      <c r="N1359" s="37" t="str">
        <f t="shared" si="42"/>
        <v xml:space="preserve">           </v>
      </c>
      <c r="O1359" s="38" t="s">
        <v>61</v>
      </c>
    </row>
    <row r="1360" spans="13:15" x14ac:dyDescent="0.2">
      <c r="M1360" s="35">
        <f t="shared" si="43"/>
        <v>0</v>
      </c>
      <c r="N1360" s="37" t="str">
        <f t="shared" si="42"/>
        <v xml:space="preserve">           </v>
      </c>
      <c r="O1360" s="38" t="s">
        <v>61</v>
      </c>
    </row>
    <row r="1361" spans="13:15" x14ac:dyDescent="0.2">
      <c r="M1361" s="35">
        <f t="shared" si="43"/>
        <v>0</v>
      </c>
      <c r="N1361" s="37" t="str">
        <f t="shared" si="42"/>
        <v xml:space="preserve">           </v>
      </c>
      <c r="O1361" s="38" t="s">
        <v>61</v>
      </c>
    </row>
    <row r="1362" spans="13:15" x14ac:dyDescent="0.2">
      <c r="M1362" s="35">
        <f t="shared" si="43"/>
        <v>0</v>
      </c>
      <c r="N1362" s="37" t="str">
        <f t="shared" si="42"/>
        <v xml:space="preserve">           </v>
      </c>
      <c r="O1362" s="38" t="s">
        <v>61</v>
      </c>
    </row>
    <row r="1363" spans="13:15" x14ac:dyDescent="0.2">
      <c r="M1363" s="35">
        <f t="shared" si="43"/>
        <v>0</v>
      </c>
      <c r="N1363" s="37" t="str">
        <f t="shared" si="42"/>
        <v xml:space="preserve">           </v>
      </c>
      <c r="O1363" s="38" t="s">
        <v>61</v>
      </c>
    </row>
    <row r="1364" spans="13:15" x14ac:dyDescent="0.2">
      <c r="M1364" s="35">
        <f t="shared" si="43"/>
        <v>0</v>
      </c>
      <c r="N1364" s="37" t="str">
        <f t="shared" si="42"/>
        <v xml:space="preserve">           </v>
      </c>
      <c r="O1364" s="38" t="s">
        <v>61</v>
      </c>
    </row>
    <row r="1365" spans="13:15" x14ac:dyDescent="0.2">
      <c r="M1365" s="35">
        <f t="shared" si="43"/>
        <v>0</v>
      </c>
      <c r="N1365" s="37" t="str">
        <f t="shared" si="42"/>
        <v xml:space="preserve">           </v>
      </c>
      <c r="O1365" s="38" t="s">
        <v>61</v>
      </c>
    </row>
    <row r="1366" spans="13:15" x14ac:dyDescent="0.2">
      <c r="M1366" s="35">
        <f t="shared" si="43"/>
        <v>0</v>
      </c>
      <c r="N1366" s="37" t="str">
        <f t="shared" si="42"/>
        <v xml:space="preserve">           </v>
      </c>
      <c r="O1366" s="38" t="s">
        <v>61</v>
      </c>
    </row>
    <row r="1367" spans="13:15" x14ac:dyDescent="0.2">
      <c r="M1367" s="35">
        <f t="shared" si="43"/>
        <v>0</v>
      </c>
      <c r="N1367" s="37" t="str">
        <f t="shared" si="42"/>
        <v xml:space="preserve">           </v>
      </c>
      <c r="O1367" s="38" t="s">
        <v>61</v>
      </c>
    </row>
    <row r="1368" spans="13:15" x14ac:dyDescent="0.2">
      <c r="M1368" s="35">
        <f t="shared" si="43"/>
        <v>0</v>
      </c>
      <c r="N1368" s="37" t="str">
        <f t="shared" si="42"/>
        <v xml:space="preserve">           </v>
      </c>
      <c r="O1368" s="38" t="s">
        <v>61</v>
      </c>
    </row>
    <row r="1369" spans="13:15" x14ac:dyDescent="0.2">
      <c r="M1369" s="35">
        <f t="shared" si="43"/>
        <v>0</v>
      </c>
      <c r="N1369" s="37" t="str">
        <f t="shared" si="42"/>
        <v xml:space="preserve">           </v>
      </c>
      <c r="O1369" s="38" t="s">
        <v>61</v>
      </c>
    </row>
    <row r="1370" spans="13:15" x14ac:dyDescent="0.2">
      <c r="M1370" s="35">
        <f t="shared" si="43"/>
        <v>0</v>
      </c>
      <c r="N1370" s="37" t="str">
        <f t="shared" si="42"/>
        <v xml:space="preserve">           </v>
      </c>
      <c r="O1370" s="38" t="s">
        <v>61</v>
      </c>
    </row>
    <row r="1371" spans="13:15" x14ac:dyDescent="0.2">
      <c r="M1371" s="35">
        <f t="shared" si="43"/>
        <v>0</v>
      </c>
      <c r="N1371" s="37" t="str">
        <f t="shared" si="42"/>
        <v xml:space="preserve">           </v>
      </c>
      <c r="O1371" s="38" t="s">
        <v>61</v>
      </c>
    </row>
    <row r="1372" spans="13:15" x14ac:dyDescent="0.2">
      <c r="M1372" s="35">
        <f t="shared" si="43"/>
        <v>0</v>
      </c>
      <c r="N1372" s="37" t="str">
        <f t="shared" si="42"/>
        <v xml:space="preserve">           </v>
      </c>
      <c r="O1372" s="38" t="s">
        <v>61</v>
      </c>
    </row>
    <row r="1373" spans="13:15" x14ac:dyDescent="0.2">
      <c r="M1373" s="35">
        <f t="shared" si="43"/>
        <v>0</v>
      </c>
      <c r="N1373" s="37" t="str">
        <f t="shared" si="42"/>
        <v xml:space="preserve">           </v>
      </c>
      <c r="O1373" s="38" t="s">
        <v>61</v>
      </c>
    </row>
    <row r="1374" spans="13:15" x14ac:dyDescent="0.2">
      <c r="M1374" s="35">
        <f t="shared" si="43"/>
        <v>0</v>
      </c>
      <c r="N1374" s="37" t="str">
        <f t="shared" si="42"/>
        <v xml:space="preserve">           </v>
      </c>
      <c r="O1374" s="38" t="s">
        <v>61</v>
      </c>
    </row>
    <row r="1375" spans="13:15" x14ac:dyDescent="0.2">
      <c r="M1375" s="35">
        <f t="shared" si="43"/>
        <v>0</v>
      </c>
      <c r="N1375" s="37" t="str">
        <f t="shared" si="42"/>
        <v xml:space="preserve">           </v>
      </c>
      <c r="O1375" s="38" t="s">
        <v>61</v>
      </c>
    </row>
    <row r="1376" spans="13:15" x14ac:dyDescent="0.2">
      <c r="M1376" s="35">
        <f t="shared" si="43"/>
        <v>0</v>
      </c>
      <c r="N1376" s="37" t="str">
        <f t="shared" ref="N1376:N1439" si="44">CONCATENATE(A1376," ",B1376," ",C1376," ",D1376," ",E1376," ",F1376," ",G1376," ",H1376," ",I1376," ",J1376," ",K1376," ",L1376)</f>
        <v xml:space="preserve">           </v>
      </c>
      <c r="O1376" s="38" t="s">
        <v>61</v>
      </c>
    </row>
    <row r="1377" spans="13:15" x14ac:dyDescent="0.2">
      <c r="M1377" s="35">
        <f t="shared" si="43"/>
        <v>0</v>
      </c>
      <c r="N1377" s="37" t="str">
        <f t="shared" si="44"/>
        <v xml:space="preserve">           </v>
      </c>
      <c r="O1377" s="38" t="s">
        <v>61</v>
      </c>
    </row>
    <row r="1378" spans="13:15" x14ac:dyDescent="0.2">
      <c r="M1378" s="35">
        <f t="shared" si="43"/>
        <v>0</v>
      </c>
      <c r="N1378" s="37" t="str">
        <f t="shared" si="44"/>
        <v xml:space="preserve">           </v>
      </c>
      <c r="O1378" s="38" t="s">
        <v>61</v>
      </c>
    </row>
    <row r="1379" spans="13:15" x14ac:dyDescent="0.2">
      <c r="M1379" s="35">
        <f t="shared" si="43"/>
        <v>0</v>
      </c>
      <c r="N1379" s="37" t="str">
        <f t="shared" si="44"/>
        <v xml:space="preserve">           </v>
      </c>
      <c r="O1379" s="38" t="s">
        <v>61</v>
      </c>
    </row>
    <row r="1380" spans="13:15" x14ac:dyDescent="0.2">
      <c r="M1380" s="35">
        <f t="shared" si="43"/>
        <v>0</v>
      </c>
      <c r="N1380" s="37" t="str">
        <f t="shared" si="44"/>
        <v xml:space="preserve">           </v>
      </c>
      <c r="O1380" s="38" t="s">
        <v>61</v>
      </c>
    </row>
    <row r="1381" spans="13:15" x14ac:dyDescent="0.2">
      <c r="M1381" s="35">
        <f t="shared" si="43"/>
        <v>0</v>
      </c>
      <c r="N1381" s="37" t="str">
        <f t="shared" si="44"/>
        <v xml:space="preserve">           </v>
      </c>
      <c r="O1381" s="38" t="s">
        <v>61</v>
      </c>
    </row>
    <row r="1382" spans="13:15" x14ac:dyDescent="0.2">
      <c r="M1382" s="35">
        <f t="shared" si="43"/>
        <v>0</v>
      </c>
      <c r="N1382" s="37" t="str">
        <f t="shared" si="44"/>
        <v xml:space="preserve">           </v>
      </c>
      <c r="O1382" s="38" t="s">
        <v>61</v>
      </c>
    </row>
    <row r="1383" spans="13:15" x14ac:dyDescent="0.2">
      <c r="M1383" s="35">
        <f t="shared" si="43"/>
        <v>0</v>
      </c>
      <c r="N1383" s="37" t="str">
        <f t="shared" si="44"/>
        <v xml:space="preserve">           </v>
      </c>
      <c r="O1383" s="38" t="s">
        <v>61</v>
      </c>
    </row>
    <row r="1384" spans="13:15" x14ac:dyDescent="0.2">
      <c r="M1384" s="35">
        <f t="shared" si="43"/>
        <v>0</v>
      </c>
      <c r="N1384" s="37" t="str">
        <f t="shared" si="44"/>
        <v xml:space="preserve">           </v>
      </c>
      <c r="O1384" s="38" t="s">
        <v>61</v>
      </c>
    </row>
    <row r="1385" spans="13:15" x14ac:dyDescent="0.2">
      <c r="M1385" s="35">
        <f t="shared" si="43"/>
        <v>0</v>
      </c>
      <c r="N1385" s="37" t="str">
        <f t="shared" si="44"/>
        <v xml:space="preserve">           </v>
      </c>
      <c r="O1385" s="38" t="s">
        <v>61</v>
      </c>
    </row>
    <row r="1386" spans="13:15" x14ac:dyDescent="0.2">
      <c r="M1386" s="35">
        <f t="shared" si="43"/>
        <v>0</v>
      </c>
      <c r="N1386" s="37" t="str">
        <f t="shared" si="44"/>
        <v xml:space="preserve">           </v>
      </c>
      <c r="O1386" s="38" t="s">
        <v>61</v>
      </c>
    </row>
    <row r="1387" spans="13:15" x14ac:dyDescent="0.2">
      <c r="M1387" s="35">
        <f t="shared" si="43"/>
        <v>0</v>
      </c>
      <c r="N1387" s="37" t="str">
        <f t="shared" si="44"/>
        <v xml:space="preserve">           </v>
      </c>
      <c r="O1387" s="38" t="s">
        <v>61</v>
      </c>
    </row>
    <row r="1388" spans="13:15" x14ac:dyDescent="0.2">
      <c r="M1388" s="35">
        <f t="shared" si="43"/>
        <v>0</v>
      </c>
      <c r="N1388" s="37" t="str">
        <f t="shared" si="44"/>
        <v xml:space="preserve">           </v>
      </c>
      <c r="O1388" s="38" t="s">
        <v>61</v>
      </c>
    </row>
    <row r="1389" spans="13:15" x14ac:dyDescent="0.2">
      <c r="M1389" s="35">
        <f t="shared" si="43"/>
        <v>0</v>
      </c>
      <c r="N1389" s="37" t="str">
        <f t="shared" si="44"/>
        <v xml:space="preserve">           </v>
      </c>
      <c r="O1389" s="38" t="s">
        <v>61</v>
      </c>
    </row>
    <row r="1390" spans="13:15" x14ac:dyDescent="0.2">
      <c r="M1390" s="35">
        <f t="shared" si="43"/>
        <v>0</v>
      </c>
      <c r="N1390" s="37" t="str">
        <f t="shared" si="44"/>
        <v xml:space="preserve">           </v>
      </c>
      <c r="O1390" s="38" t="s">
        <v>61</v>
      </c>
    </row>
    <row r="1391" spans="13:15" x14ac:dyDescent="0.2">
      <c r="M1391" s="35">
        <f t="shared" si="43"/>
        <v>0</v>
      </c>
      <c r="N1391" s="37" t="str">
        <f t="shared" si="44"/>
        <v xml:space="preserve">           </v>
      </c>
      <c r="O1391" s="38" t="s">
        <v>61</v>
      </c>
    </row>
    <row r="1392" spans="13:15" x14ac:dyDescent="0.2">
      <c r="M1392" s="35">
        <f t="shared" si="43"/>
        <v>0</v>
      </c>
      <c r="N1392" s="37" t="str">
        <f t="shared" si="44"/>
        <v xml:space="preserve">           </v>
      </c>
      <c r="O1392" s="38" t="s">
        <v>61</v>
      </c>
    </row>
    <row r="1393" spans="13:15" x14ac:dyDescent="0.2">
      <c r="M1393" s="35">
        <f t="shared" si="43"/>
        <v>0</v>
      </c>
      <c r="N1393" s="37" t="str">
        <f t="shared" si="44"/>
        <v xml:space="preserve">           </v>
      </c>
      <c r="O1393" s="38" t="s">
        <v>61</v>
      </c>
    </row>
    <row r="1394" spans="13:15" x14ac:dyDescent="0.2">
      <c r="M1394" s="35">
        <f t="shared" si="43"/>
        <v>0</v>
      </c>
      <c r="N1394" s="37" t="str">
        <f t="shared" si="44"/>
        <v xml:space="preserve">           </v>
      </c>
      <c r="O1394" s="38" t="s">
        <v>61</v>
      </c>
    </row>
    <row r="1395" spans="13:15" x14ac:dyDescent="0.2">
      <c r="M1395" s="35">
        <f t="shared" si="43"/>
        <v>0</v>
      </c>
      <c r="N1395" s="37" t="str">
        <f t="shared" si="44"/>
        <v xml:space="preserve">           </v>
      </c>
      <c r="O1395" s="38" t="s">
        <v>61</v>
      </c>
    </row>
    <row r="1396" spans="13:15" x14ac:dyDescent="0.2">
      <c r="M1396" s="35">
        <f t="shared" si="43"/>
        <v>0</v>
      </c>
      <c r="N1396" s="37" t="str">
        <f t="shared" si="44"/>
        <v xml:space="preserve">           </v>
      </c>
      <c r="O1396" s="38" t="s">
        <v>61</v>
      </c>
    </row>
    <row r="1397" spans="13:15" x14ac:dyDescent="0.2">
      <c r="M1397" s="35">
        <f t="shared" si="43"/>
        <v>0</v>
      </c>
      <c r="N1397" s="37" t="str">
        <f t="shared" si="44"/>
        <v xml:space="preserve">           </v>
      </c>
      <c r="O1397" s="38" t="s">
        <v>61</v>
      </c>
    </row>
    <row r="1398" spans="13:15" x14ac:dyDescent="0.2">
      <c r="M1398" s="35">
        <f t="shared" si="43"/>
        <v>0</v>
      </c>
      <c r="N1398" s="37" t="str">
        <f t="shared" si="44"/>
        <v xml:space="preserve">           </v>
      </c>
      <c r="O1398" s="38" t="s">
        <v>61</v>
      </c>
    </row>
    <row r="1399" spans="13:15" x14ac:dyDescent="0.2">
      <c r="M1399" s="35">
        <f t="shared" si="43"/>
        <v>0</v>
      </c>
      <c r="N1399" s="37" t="str">
        <f t="shared" si="44"/>
        <v xml:space="preserve">           </v>
      </c>
      <c r="O1399" s="38" t="s">
        <v>61</v>
      </c>
    </row>
    <row r="1400" spans="13:15" x14ac:dyDescent="0.2">
      <c r="M1400" s="35">
        <f t="shared" si="43"/>
        <v>0</v>
      </c>
      <c r="N1400" s="37" t="str">
        <f t="shared" si="44"/>
        <v xml:space="preserve">           </v>
      </c>
      <c r="O1400" s="38" t="s">
        <v>61</v>
      </c>
    </row>
    <row r="1401" spans="13:15" x14ac:dyDescent="0.2">
      <c r="M1401" s="35">
        <f t="shared" si="43"/>
        <v>0</v>
      </c>
      <c r="N1401" s="37" t="str">
        <f t="shared" si="44"/>
        <v xml:space="preserve">           </v>
      </c>
      <c r="O1401" s="38" t="s">
        <v>61</v>
      </c>
    </row>
    <row r="1402" spans="13:15" x14ac:dyDescent="0.2">
      <c r="M1402" s="35">
        <f t="shared" si="43"/>
        <v>0</v>
      </c>
      <c r="N1402" s="37" t="str">
        <f t="shared" si="44"/>
        <v xml:space="preserve">           </v>
      </c>
      <c r="O1402" s="38" t="s">
        <v>61</v>
      </c>
    </row>
    <row r="1403" spans="13:15" x14ac:dyDescent="0.2">
      <c r="M1403" s="35">
        <f t="shared" si="43"/>
        <v>0</v>
      </c>
      <c r="N1403" s="37" t="str">
        <f t="shared" si="44"/>
        <v xml:space="preserve">           </v>
      </c>
      <c r="O1403" s="38" t="s">
        <v>61</v>
      </c>
    </row>
    <row r="1404" spans="13:15" x14ac:dyDescent="0.2">
      <c r="M1404" s="35">
        <f t="shared" si="43"/>
        <v>0</v>
      </c>
      <c r="N1404" s="37" t="str">
        <f t="shared" si="44"/>
        <v xml:space="preserve">           </v>
      </c>
      <c r="O1404" s="38" t="s">
        <v>61</v>
      </c>
    </row>
    <row r="1405" spans="13:15" x14ac:dyDescent="0.2">
      <c r="M1405" s="35">
        <f t="shared" si="43"/>
        <v>0</v>
      </c>
      <c r="N1405" s="37" t="str">
        <f t="shared" si="44"/>
        <v xml:space="preserve">           </v>
      </c>
      <c r="O1405" s="38" t="s">
        <v>61</v>
      </c>
    </row>
    <row r="1406" spans="13:15" x14ac:dyDescent="0.2">
      <c r="M1406" s="35">
        <f t="shared" si="43"/>
        <v>0</v>
      </c>
      <c r="N1406" s="37" t="str">
        <f t="shared" si="44"/>
        <v xml:space="preserve">           </v>
      </c>
      <c r="O1406" s="38" t="s">
        <v>61</v>
      </c>
    </row>
    <row r="1407" spans="13:15" x14ac:dyDescent="0.2">
      <c r="M1407" s="35">
        <f t="shared" si="43"/>
        <v>0</v>
      </c>
      <c r="N1407" s="37" t="str">
        <f t="shared" si="44"/>
        <v xml:space="preserve">           </v>
      </c>
      <c r="O1407" s="38" t="s">
        <v>61</v>
      </c>
    </row>
    <row r="1408" spans="13:15" x14ac:dyDescent="0.2">
      <c r="M1408" s="35">
        <f t="shared" si="43"/>
        <v>0</v>
      </c>
      <c r="N1408" s="37" t="str">
        <f t="shared" si="44"/>
        <v xml:space="preserve">           </v>
      </c>
      <c r="O1408" s="38" t="s">
        <v>61</v>
      </c>
    </row>
    <row r="1409" spans="13:15" x14ac:dyDescent="0.2">
      <c r="M1409" s="35">
        <f t="shared" si="43"/>
        <v>0</v>
      </c>
      <c r="N1409" s="37" t="str">
        <f t="shared" si="44"/>
        <v xml:space="preserve">           </v>
      </c>
      <c r="O1409" s="38" t="s">
        <v>61</v>
      </c>
    </row>
    <row r="1410" spans="13:15" x14ac:dyDescent="0.2">
      <c r="M1410" s="35">
        <f t="shared" si="43"/>
        <v>0</v>
      </c>
      <c r="N1410" s="37" t="str">
        <f t="shared" si="44"/>
        <v xml:space="preserve">           </v>
      </c>
      <c r="O1410" s="38" t="s">
        <v>61</v>
      </c>
    </row>
    <row r="1411" spans="13:15" x14ac:dyDescent="0.2">
      <c r="M1411" s="35">
        <f t="shared" si="43"/>
        <v>0</v>
      </c>
      <c r="N1411" s="37" t="str">
        <f t="shared" si="44"/>
        <v xml:space="preserve">           </v>
      </c>
      <c r="O1411" s="38" t="s">
        <v>61</v>
      </c>
    </row>
    <row r="1412" spans="13:15" x14ac:dyDescent="0.2">
      <c r="M1412" s="35">
        <f t="shared" ref="M1412:M1475" si="45">SUM(C1412:L1412)</f>
        <v>0</v>
      </c>
      <c r="N1412" s="37" t="str">
        <f t="shared" si="44"/>
        <v xml:space="preserve">           </v>
      </c>
      <c r="O1412" s="38" t="s">
        <v>61</v>
      </c>
    </row>
    <row r="1413" spans="13:15" x14ac:dyDescent="0.2">
      <c r="M1413" s="35">
        <f t="shared" si="45"/>
        <v>0</v>
      </c>
      <c r="N1413" s="37" t="str">
        <f t="shared" si="44"/>
        <v xml:space="preserve">           </v>
      </c>
      <c r="O1413" s="38" t="s">
        <v>61</v>
      </c>
    </row>
    <row r="1414" spans="13:15" x14ac:dyDescent="0.2">
      <c r="M1414" s="35">
        <f t="shared" si="45"/>
        <v>0</v>
      </c>
      <c r="N1414" s="37" t="str">
        <f t="shared" si="44"/>
        <v xml:space="preserve">           </v>
      </c>
      <c r="O1414" s="38" t="s">
        <v>61</v>
      </c>
    </row>
    <row r="1415" spans="13:15" x14ac:dyDescent="0.2">
      <c r="M1415" s="35">
        <f t="shared" si="45"/>
        <v>0</v>
      </c>
      <c r="N1415" s="37" t="str">
        <f t="shared" si="44"/>
        <v xml:space="preserve">           </v>
      </c>
      <c r="O1415" s="38" t="s">
        <v>61</v>
      </c>
    </row>
    <row r="1416" spans="13:15" x14ac:dyDescent="0.2">
      <c r="M1416" s="35">
        <f t="shared" si="45"/>
        <v>0</v>
      </c>
      <c r="N1416" s="37" t="str">
        <f t="shared" si="44"/>
        <v xml:space="preserve">           </v>
      </c>
      <c r="O1416" s="38" t="s">
        <v>61</v>
      </c>
    </row>
    <row r="1417" spans="13:15" x14ac:dyDescent="0.2">
      <c r="M1417" s="35">
        <f t="shared" si="45"/>
        <v>0</v>
      </c>
      <c r="N1417" s="37" t="str">
        <f t="shared" si="44"/>
        <v xml:space="preserve">           </v>
      </c>
      <c r="O1417" s="38" t="s">
        <v>61</v>
      </c>
    </row>
    <row r="1418" spans="13:15" x14ac:dyDescent="0.2">
      <c r="M1418" s="35">
        <f t="shared" si="45"/>
        <v>0</v>
      </c>
      <c r="N1418" s="37" t="str">
        <f t="shared" si="44"/>
        <v xml:space="preserve">           </v>
      </c>
      <c r="O1418" s="38" t="s">
        <v>61</v>
      </c>
    </row>
    <row r="1419" spans="13:15" x14ac:dyDescent="0.2">
      <c r="M1419" s="35">
        <f t="shared" si="45"/>
        <v>0</v>
      </c>
      <c r="N1419" s="37" t="str">
        <f t="shared" si="44"/>
        <v xml:space="preserve">           </v>
      </c>
      <c r="O1419" s="38" t="s">
        <v>61</v>
      </c>
    </row>
    <row r="1420" spans="13:15" x14ac:dyDescent="0.2">
      <c r="M1420" s="35">
        <f t="shared" si="45"/>
        <v>0</v>
      </c>
      <c r="N1420" s="37" t="str">
        <f t="shared" si="44"/>
        <v xml:space="preserve">           </v>
      </c>
      <c r="O1420" s="38" t="s">
        <v>61</v>
      </c>
    </row>
    <row r="1421" spans="13:15" x14ac:dyDescent="0.2">
      <c r="M1421" s="35">
        <f t="shared" si="45"/>
        <v>0</v>
      </c>
      <c r="N1421" s="37" t="str">
        <f t="shared" si="44"/>
        <v xml:space="preserve">           </v>
      </c>
      <c r="O1421" s="38" t="s">
        <v>61</v>
      </c>
    </row>
    <row r="1422" spans="13:15" x14ac:dyDescent="0.2">
      <c r="M1422" s="35">
        <f t="shared" si="45"/>
        <v>0</v>
      </c>
      <c r="N1422" s="37" t="str">
        <f t="shared" si="44"/>
        <v xml:space="preserve">           </v>
      </c>
      <c r="O1422" s="38" t="s">
        <v>61</v>
      </c>
    </row>
    <row r="1423" spans="13:15" x14ac:dyDescent="0.2">
      <c r="M1423" s="35">
        <f t="shared" si="45"/>
        <v>0</v>
      </c>
      <c r="N1423" s="37" t="str">
        <f t="shared" si="44"/>
        <v xml:space="preserve">           </v>
      </c>
      <c r="O1423" s="38" t="s">
        <v>61</v>
      </c>
    </row>
    <row r="1424" spans="13:15" x14ac:dyDescent="0.2">
      <c r="M1424" s="35">
        <f t="shared" si="45"/>
        <v>0</v>
      </c>
      <c r="N1424" s="37" t="str">
        <f t="shared" si="44"/>
        <v xml:space="preserve">           </v>
      </c>
      <c r="O1424" s="38" t="s">
        <v>61</v>
      </c>
    </row>
    <row r="1425" spans="13:15" x14ac:dyDescent="0.2">
      <c r="M1425" s="35">
        <f t="shared" si="45"/>
        <v>0</v>
      </c>
      <c r="N1425" s="37" t="str">
        <f t="shared" si="44"/>
        <v xml:space="preserve">           </v>
      </c>
      <c r="O1425" s="38" t="s">
        <v>61</v>
      </c>
    </row>
    <row r="1426" spans="13:15" x14ac:dyDescent="0.2">
      <c r="M1426" s="35">
        <f t="shared" si="45"/>
        <v>0</v>
      </c>
      <c r="N1426" s="37" t="str">
        <f t="shared" si="44"/>
        <v xml:space="preserve">           </v>
      </c>
      <c r="O1426" s="38" t="s">
        <v>61</v>
      </c>
    </row>
    <row r="1427" spans="13:15" x14ac:dyDescent="0.2">
      <c r="M1427" s="35">
        <f t="shared" si="45"/>
        <v>0</v>
      </c>
      <c r="N1427" s="37" t="str">
        <f t="shared" si="44"/>
        <v xml:space="preserve">           </v>
      </c>
      <c r="O1427" s="38" t="s">
        <v>61</v>
      </c>
    </row>
    <row r="1428" spans="13:15" x14ac:dyDescent="0.2">
      <c r="M1428" s="35">
        <f t="shared" si="45"/>
        <v>0</v>
      </c>
      <c r="N1428" s="37" t="str">
        <f t="shared" si="44"/>
        <v xml:space="preserve">           </v>
      </c>
      <c r="O1428" s="38" t="s">
        <v>61</v>
      </c>
    </row>
    <row r="1429" spans="13:15" x14ac:dyDescent="0.2">
      <c r="M1429" s="35">
        <f t="shared" si="45"/>
        <v>0</v>
      </c>
      <c r="N1429" s="37" t="str">
        <f t="shared" si="44"/>
        <v xml:space="preserve">           </v>
      </c>
      <c r="O1429" s="38" t="s">
        <v>61</v>
      </c>
    </row>
    <row r="1430" spans="13:15" x14ac:dyDescent="0.2">
      <c r="M1430" s="35">
        <f t="shared" si="45"/>
        <v>0</v>
      </c>
      <c r="N1430" s="37" t="str">
        <f t="shared" si="44"/>
        <v xml:space="preserve">           </v>
      </c>
      <c r="O1430" s="38" t="s">
        <v>61</v>
      </c>
    </row>
    <row r="1431" spans="13:15" x14ac:dyDescent="0.2">
      <c r="M1431" s="35">
        <f t="shared" si="45"/>
        <v>0</v>
      </c>
      <c r="N1431" s="37" t="str">
        <f t="shared" si="44"/>
        <v xml:space="preserve">           </v>
      </c>
      <c r="O1431" s="38" t="s">
        <v>61</v>
      </c>
    </row>
    <row r="1432" spans="13:15" x14ac:dyDescent="0.2">
      <c r="M1432" s="35">
        <f t="shared" si="45"/>
        <v>0</v>
      </c>
      <c r="N1432" s="37" t="str">
        <f t="shared" si="44"/>
        <v xml:space="preserve">           </v>
      </c>
      <c r="O1432" s="38" t="s">
        <v>61</v>
      </c>
    </row>
    <row r="1433" spans="13:15" x14ac:dyDescent="0.2">
      <c r="M1433" s="35">
        <f t="shared" si="45"/>
        <v>0</v>
      </c>
      <c r="N1433" s="37" t="str">
        <f t="shared" si="44"/>
        <v xml:space="preserve">           </v>
      </c>
      <c r="O1433" s="38" t="s">
        <v>61</v>
      </c>
    </row>
    <row r="1434" spans="13:15" x14ac:dyDescent="0.2">
      <c r="M1434" s="35">
        <f t="shared" si="45"/>
        <v>0</v>
      </c>
      <c r="N1434" s="37" t="str">
        <f t="shared" si="44"/>
        <v xml:space="preserve">           </v>
      </c>
      <c r="O1434" s="38" t="s">
        <v>61</v>
      </c>
    </row>
    <row r="1435" spans="13:15" x14ac:dyDescent="0.2">
      <c r="M1435" s="35">
        <f t="shared" si="45"/>
        <v>0</v>
      </c>
      <c r="N1435" s="37" t="str">
        <f t="shared" si="44"/>
        <v xml:space="preserve">           </v>
      </c>
      <c r="O1435" s="38" t="s">
        <v>61</v>
      </c>
    </row>
    <row r="1436" spans="13:15" x14ac:dyDescent="0.2">
      <c r="M1436" s="35">
        <f t="shared" si="45"/>
        <v>0</v>
      </c>
      <c r="N1436" s="37" t="str">
        <f t="shared" si="44"/>
        <v xml:space="preserve">           </v>
      </c>
      <c r="O1436" s="38" t="s">
        <v>61</v>
      </c>
    </row>
    <row r="1437" spans="13:15" x14ac:dyDescent="0.2">
      <c r="M1437" s="35">
        <f t="shared" si="45"/>
        <v>0</v>
      </c>
      <c r="N1437" s="37" t="str">
        <f t="shared" si="44"/>
        <v xml:space="preserve">           </v>
      </c>
      <c r="O1437" s="38" t="s">
        <v>61</v>
      </c>
    </row>
    <row r="1438" spans="13:15" x14ac:dyDescent="0.2">
      <c r="M1438" s="35">
        <f t="shared" si="45"/>
        <v>0</v>
      </c>
      <c r="N1438" s="37" t="str">
        <f t="shared" si="44"/>
        <v xml:space="preserve">           </v>
      </c>
      <c r="O1438" s="38" t="s">
        <v>61</v>
      </c>
    </row>
    <row r="1439" spans="13:15" x14ac:dyDescent="0.2">
      <c r="M1439" s="35">
        <f t="shared" si="45"/>
        <v>0</v>
      </c>
      <c r="N1439" s="37" t="str">
        <f t="shared" si="44"/>
        <v xml:space="preserve">           </v>
      </c>
      <c r="O1439" s="38" t="s">
        <v>61</v>
      </c>
    </row>
    <row r="1440" spans="13:15" x14ac:dyDescent="0.2">
      <c r="M1440" s="35">
        <f t="shared" si="45"/>
        <v>0</v>
      </c>
      <c r="N1440" s="37" t="str">
        <f t="shared" ref="N1440:N1503" si="46">CONCATENATE(A1440," ",B1440," ",C1440," ",D1440," ",E1440," ",F1440," ",G1440," ",H1440," ",I1440," ",J1440," ",K1440," ",L1440)</f>
        <v xml:space="preserve">           </v>
      </c>
      <c r="O1440" s="38" t="s">
        <v>61</v>
      </c>
    </row>
    <row r="1441" spans="13:15" x14ac:dyDescent="0.2">
      <c r="M1441" s="35">
        <f t="shared" si="45"/>
        <v>0</v>
      </c>
      <c r="N1441" s="37" t="str">
        <f t="shared" si="46"/>
        <v xml:space="preserve">           </v>
      </c>
      <c r="O1441" s="38" t="s">
        <v>61</v>
      </c>
    </row>
    <row r="1442" spans="13:15" x14ac:dyDescent="0.2">
      <c r="M1442" s="35">
        <f t="shared" si="45"/>
        <v>0</v>
      </c>
      <c r="N1442" s="37" t="str">
        <f t="shared" si="46"/>
        <v xml:space="preserve">           </v>
      </c>
      <c r="O1442" s="38" t="s">
        <v>61</v>
      </c>
    </row>
    <row r="1443" spans="13:15" x14ac:dyDescent="0.2">
      <c r="M1443" s="35">
        <f t="shared" si="45"/>
        <v>0</v>
      </c>
      <c r="N1443" s="37" t="str">
        <f t="shared" si="46"/>
        <v xml:space="preserve">           </v>
      </c>
      <c r="O1443" s="38" t="s">
        <v>61</v>
      </c>
    </row>
    <row r="1444" spans="13:15" x14ac:dyDescent="0.2">
      <c r="M1444" s="35">
        <f t="shared" si="45"/>
        <v>0</v>
      </c>
      <c r="N1444" s="37" t="str">
        <f t="shared" si="46"/>
        <v xml:space="preserve">           </v>
      </c>
      <c r="O1444" s="38" t="s">
        <v>61</v>
      </c>
    </row>
    <row r="1445" spans="13:15" x14ac:dyDescent="0.2">
      <c r="M1445" s="35">
        <f t="shared" si="45"/>
        <v>0</v>
      </c>
      <c r="N1445" s="37" t="str">
        <f t="shared" si="46"/>
        <v xml:space="preserve">           </v>
      </c>
      <c r="O1445" s="38" t="s">
        <v>61</v>
      </c>
    </row>
    <row r="1446" spans="13:15" x14ac:dyDescent="0.2">
      <c r="M1446" s="35">
        <f t="shared" si="45"/>
        <v>0</v>
      </c>
      <c r="N1446" s="37" t="str">
        <f t="shared" si="46"/>
        <v xml:space="preserve">           </v>
      </c>
      <c r="O1446" s="38" t="s">
        <v>61</v>
      </c>
    </row>
    <row r="1447" spans="13:15" x14ac:dyDescent="0.2">
      <c r="M1447" s="35">
        <f t="shared" si="45"/>
        <v>0</v>
      </c>
      <c r="N1447" s="37" t="str">
        <f t="shared" si="46"/>
        <v xml:space="preserve">           </v>
      </c>
      <c r="O1447" s="38" t="s">
        <v>61</v>
      </c>
    </row>
    <row r="1448" spans="13:15" x14ac:dyDescent="0.2">
      <c r="M1448" s="35">
        <f t="shared" si="45"/>
        <v>0</v>
      </c>
      <c r="N1448" s="37" t="str">
        <f t="shared" si="46"/>
        <v xml:space="preserve">           </v>
      </c>
      <c r="O1448" s="38" t="s">
        <v>61</v>
      </c>
    </row>
    <row r="1449" spans="13:15" x14ac:dyDescent="0.2">
      <c r="M1449" s="35">
        <f t="shared" si="45"/>
        <v>0</v>
      </c>
      <c r="N1449" s="37" t="str">
        <f t="shared" si="46"/>
        <v xml:space="preserve">           </v>
      </c>
      <c r="O1449" s="38" t="s">
        <v>61</v>
      </c>
    </row>
    <row r="1450" spans="13:15" x14ac:dyDescent="0.2">
      <c r="M1450" s="35">
        <f t="shared" si="45"/>
        <v>0</v>
      </c>
      <c r="N1450" s="37" t="str">
        <f t="shared" si="46"/>
        <v xml:space="preserve">           </v>
      </c>
      <c r="O1450" s="38" t="s">
        <v>61</v>
      </c>
    </row>
    <row r="1451" spans="13:15" x14ac:dyDescent="0.2">
      <c r="M1451" s="35">
        <f t="shared" si="45"/>
        <v>0</v>
      </c>
      <c r="N1451" s="37" t="str">
        <f t="shared" si="46"/>
        <v xml:space="preserve">           </v>
      </c>
      <c r="O1451" s="38" t="s">
        <v>61</v>
      </c>
    </row>
    <row r="1452" spans="13:15" x14ac:dyDescent="0.2">
      <c r="M1452" s="35">
        <f t="shared" si="45"/>
        <v>0</v>
      </c>
      <c r="N1452" s="37" t="str">
        <f t="shared" si="46"/>
        <v xml:space="preserve">           </v>
      </c>
      <c r="O1452" s="38" t="s">
        <v>61</v>
      </c>
    </row>
    <row r="1453" spans="13:15" x14ac:dyDescent="0.2">
      <c r="M1453" s="35">
        <f t="shared" si="45"/>
        <v>0</v>
      </c>
      <c r="N1453" s="37" t="str">
        <f t="shared" si="46"/>
        <v xml:space="preserve">           </v>
      </c>
      <c r="O1453" s="38" t="s">
        <v>61</v>
      </c>
    </row>
    <row r="1454" spans="13:15" x14ac:dyDescent="0.2">
      <c r="M1454" s="35">
        <f t="shared" si="45"/>
        <v>0</v>
      </c>
      <c r="N1454" s="37" t="str">
        <f t="shared" si="46"/>
        <v xml:space="preserve">           </v>
      </c>
      <c r="O1454" s="38" t="s">
        <v>61</v>
      </c>
    </row>
    <row r="1455" spans="13:15" x14ac:dyDescent="0.2">
      <c r="M1455" s="35">
        <f t="shared" si="45"/>
        <v>0</v>
      </c>
      <c r="N1455" s="37" t="str">
        <f t="shared" si="46"/>
        <v xml:space="preserve">           </v>
      </c>
      <c r="O1455" s="38" t="s">
        <v>61</v>
      </c>
    </row>
    <row r="1456" spans="13:15" x14ac:dyDescent="0.2">
      <c r="M1456" s="35">
        <f t="shared" si="45"/>
        <v>0</v>
      </c>
      <c r="N1456" s="37" t="str">
        <f t="shared" si="46"/>
        <v xml:space="preserve">           </v>
      </c>
      <c r="O1456" s="38" t="s">
        <v>61</v>
      </c>
    </row>
    <row r="1457" spans="13:15" x14ac:dyDescent="0.2">
      <c r="M1457" s="35">
        <f t="shared" si="45"/>
        <v>0</v>
      </c>
      <c r="N1457" s="37" t="str">
        <f t="shared" si="46"/>
        <v xml:space="preserve">           </v>
      </c>
      <c r="O1457" s="38" t="s">
        <v>61</v>
      </c>
    </row>
    <row r="1458" spans="13:15" x14ac:dyDescent="0.2">
      <c r="M1458" s="35">
        <f t="shared" si="45"/>
        <v>0</v>
      </c>
      <c r="N1458" s="37" t="str">
        <f t="shared" si="46"/>
        <v xml:space="preserve">           </v>
      </c>
      <c r="O1458" s="38" t="s">
        <v>61</v>
      </c>
    </row>
    <row r="1459" spans="13:15" x14ac:dyDescent="0.2">
      <c r="M1459" s="35">
        <f t="shared" si="45"/>
        <v>0</v>
      </c>
      <c r="N1459" s="37" t="str">
        <f t="shared" si="46"/>
        <v xml:space="preserve">           </v>
      </c>
      <c r="O1459" s="38" t="s">
        <v>61</v>
      </c>
    </row>
    <row r="1460" spans="13:15" x14ac:dyDescent="0.2">
      <c r="M1460" s="35">
        <f t="shared" si="45"/>
        <v>0</v>
      </c>
      <c r="N1460" s="37" t="str">
        <f t="shared" si="46"/>
        <v xml:space="preserve">           </v>
      </c>
      <c r="O1460" s="38" t="s">
        <v>61</v>
      </c>
    </row>
    <row r="1461" spans="13:15" x14ac:dyDescent="0.2">
      <c r="M1461" s="35">
        <f t="shared" si="45"/>
        <v>0</v>
      </c>
      <c r="N1461" s="37" t="str">
        <f t="shared" si="46"/>
        <v xml:space="preserve">           </v>
      </c>
      <c r="O1461" s="38" t="s">
        <v>61</v>
      </c>
    </row>
    <row r="1462" spans="13:15" x14ac:dyDescent="0.2">
      <c r="M1462" s="35">
        <f t="shared" si="45"/>
        <v>0</v>
      </c>
      <c r="N1462" s="37" t="str">
        <f t="shared" si="46"/>
        <v xml:space="preserve">           </v>
      </c>
      <c r="O1462" s="38" t="s">
        <v>61</v>
      </c>
    </row>
    <row r="1463" spans="13:15" x14ac:dyDescent="0.2">
      <c r="M1463" s="35">
        <f t="shared" si="45"/>
        <v>0</v>
      </c>
      <c r="N1463" s="37" t="str">
        <f t="shared" si="46"/>
        <v xml:space="preserve">           </v>
      </c>
      <c r="O1463" s="38" t="s">
        <v>61</v>
      </c>
    </row>
    <row r="1464" spans="13:15" x14ac:dyDescent="0.2">
      <c r="M1464" s="35">
        <f t="shared" si="45"/>
        <v>0</v>
      </c>
      <c r="N1464" s="37" t="str">
        <f t="shared" si="46"/>
        <v xml:space="preserve">           </v>
      </c>
      <c r="O1464" s="38" t="s">
        <v>61</v>
      </c>
    </row>
    <row r="1465" spans="13:15" x14ac:dyDescent="0.2">
      <c r="M1465" s="35">
        <f t="shared" si="45"/>
        <v>0</v>
      </c>
      <c r="N1465" s="37" t="str">
        <f t="shared" si="46"/>
        <v xml:space="preserve">           </v>
      </c>
      <c r="O1465" s="38" t="s">
        <v>61</v>
      </c>
    </row>
    <row r="1466" spans="13:15" x14ac:dyDescent="0.2">
      <c r="M1466" s="35">
        <f t="shared" si="45"/>
        <v>0</v>
      </c>
      <c r="N1466" s="37" t="str">
        <f t="shared" si="46"/>
        <v xml:space="preserve">           </v>
      </c>
      <c r="O1466" s="38" t="s">
        <v>61</v>
      </c>
    </row>
    <row r="1467" spans="13:15" x14ac:dyDescent="0.2">
      <c r="M1467" s="35">
        <f t="shared" si="45"/>
        <v>0</v>
      </c>
      <c r="N1467" s="37" t="str">
        <f t="shared" si="46"/>
        <v xml:space="preserve">           </v>
      </c>
      <c r="O1467" s="38" t="s">
        <v>61</v>
      </c>
    </row>
    <row r="1468" spans="13:15" x14ac:dyDescent="0.2">
      <c r="M1468" s="35">
        <f t="shared" si="45"/>
        <v>0</v>
      </c>
      <c r="N1468" s="37" t="str">
        <f t="shared" si="46"/>
        <v xml:space="preserve">           </v>
      </c>
      <c r="O1468" s="38" t="s">
        <v>61</v>
      </c>
    </row>
    <row r="1469" spans="13:15" x14ac:dyDescent="0.2">
      <c r="M1469" s="35">
        <f t="shared" si="45"/>
        <v>0</v>
      </c>
      <c r="N1469" s="37" t="str">
        <f t="shared" si="46"/>
        <v xml:space="preserve">           </v>
      </c>
      <c r="O1469" s="38" t="s">
        <v>61</v>
      </c>
    </row>
    <row r="1470" spans="13:15" x14ac:dyDescent="0.2">
      <c r="M1470" s="35">
        <f t="shared" si="45"/>
        <v>0</v>
      </c>
      <c r="N1470" s="37" t="str">
        <f t="shared" si="46"/>
        <v xml:space="preserve">           </v>
      </c>
      <c r="O1470" s="38" t="s">
        <v>61</v>
      </c>
    </row>
    <row r="1471" spans="13:15" x14ac:dyDescent="0.2">
      <c r="M1471" s="35">
        <f t="shared" si="45"/>
        <v>0</v>
      </c>
      <c r="N1471" s="37" t="str">
        <f t="shared" si="46"/>
        <v xml:space="preserve">           </v>
      </c>
      <c r="O1471" s="38" t="s">
        <v>61</v>
      </c>
    </row>
    <row r="1472" spans="13:15" x14ac:dyDescent="0.2">
      <c r="M1472" s="35">
        <f t="shared" si="45"/>
        <v>0</v>
      </c>
      <c r="N1472" s="37" t="str">
        <f t="shared" si="46"/>
        <v xml:space="preserve">           </v>
      </c>
      <c r="O1472" s="38" t="s">
        <v>61</v>
      </c>
    </row>
    <row r="1473" spans="13:15" x14ac:dyDescent="0.2">
      <c r="M1473" s="35">
        <f t="shared" si="45"/>
        <v>0</v>
      </c>
      <c r="N1473" s="37" t="str">
        <f t="shared" si="46"/>
        <v xml:space="preserve">           </v>
      </c>
      <c r="O1473" s="38" t="s">
        <v>61</v>
      </c>
    </row>
    <row r="1474" spans="13:15" x14ac:dyDescent="0.2">
      <c r="M1474" s="35">
        <f t="shared" si="45"/>
        <v>0</v>
      </c>
      <c r="N1474" s="37" t="str">
        <f t="shared" si="46"/>
        <v xml:space="preserve">           </v>
      </c>
      <c r="O1474" s="38" t="s">
        <v>61</v>
      </c>
    </row>
    <row r="1475" spans="13:15" x14ac:dyDescent="0.2">
      <c r="M1475" s="35">
        <f t="shared" si="45"/>
        <v>0</v>
      </c>
      <c r="N1475" s="37" t="str">
        <f t="shared" si="46"/>
        <v xml:space="preserve">           </v>
      </c>
      <c r="O1475" s="38" t="s">
        <v>61</v>
      </c>
    </row>
    <row r="1476" spans="13:15" x14ac:dyDescent="0.2">
      <c r="M1476" s="35">
        <f t="shared" ref="M1476:M1539" si="47">SUM(C1476:L1476)</f>
        <v>0</v>
      </c>
      <c r="N1476" s="37" t="str">
        <f t="shared" si="46"/>
        <v xml:space="preserve">           </v>
      </c>
      <c r="O1476" s="38" t="s">
        <v>61</v>
      </c>
    </row>
    <row r="1477" spans="13:15" x14ac:dyDescent="0.2">
      <c r="M1477" s="35">
        <f t="shared" si="47"/>
        <v>0</v>
      </c>
      <c r="N1477" s="37" t="str">
        <f t="shared" si="46"/>
        <v xml:space="preserve">           </v>
      </c>
      <c r="O1477" s="38" t="s">
        <v>61</v>
      </c>
    </row>
    <row r="1478" spans="13:15" x14ac:dyDescent="0.2">
      <c r="M1478" s="35">
        <f t="shared" si="47"/>
        <v>0</v>
      </c>
      <c r="N1478" s="37" t="str">
        <f t="shared" si="46"/>
        <v xml:space="preserve">           </v>
      </c>
      <c r="O1478" s="38" t="s">
        <v>61</v>
      </c>
    </row>
    <row r="1479" spans="13:15" x14ac:dyDescent="0.2">
      <c r="M1479" s="35">
        <f t="shared" si="47"/>
        <v>0</v>
      </c>
      <c r="N1479" s="37" t="str">
        <f t="shared" si="46"/>
        <v xml:space="preserve">           </v>
      </c>
      <c r="O1479" s="38" t="s">
        <v>61</v>
      </c>
    </row>
    <row r="1480" spans="13:15" x14ac:dyDescent="0.2">
      <c r="M1480" s="35">
        <f t="shared" si="47"/>
        <v>0</v>
      </c>
      <c r="N1480" s="37" t="str">
        <f t="shared" si="46"/>
        <v xml:space="preserve">           </v>
      </c>
      <c r="O1480" s="38" t="s">
        <v>61</v>
      </c>
    </row>
    <row r="1481" spans="13:15" x14ac:dyDescent="0.2">
      <c r="M1481" s="35">
        <f t="shared" si="47"/>
        <v>0</v>
      </c>
      <c r="N1481" s="37" t="str">
        <f t="shared" si="46"/>
        <v xml:space="preserve">           </v>
      </c>
      <c r="O1481" s="38" t="s">
        <v>61</v>
      </c>
    </row>
    <row r="1482" spans="13:15" x14ac:dyDescent="0.2">
      <c r="M1482" s="35">
        <f t="shared" si="47"/>
        <v>0</v>
      </c>
      <c r="N1482" s="37" t="str">
        <f t="shared" si="46"/>
        <v xml:space="preserve">           </v>
      </c>
      <c r="O1482" s="38" t="s">
        <v>61</v>
      </c>
    </row>
    <row r="1483" spans="13:15" x14ac:dyDescent="0.2">
      <c r="M1483" s="35">
        <f t="shared" si="47"/>
        <v>0</v>
      </c>
      <c r="N1483" s="37" t="str">
        <f t="shared" si="46"/>
        <v xml:space="preserve">           </v>
      </c>
      <c r="O1483" s="38" t="s">
        <v>61</v>
      </c>
    </row>
    <row r="1484" spans="13:15" x14ac:dyDescent="0.2">
      <c r="M1484" s="35">
        <f t="shared" si="47"/>
        <v>0</v>
      </c>
      <c r="N1484" s="37" t="str">
        <f t="shared" si="46"/>
        <v xml:space="preserve">           </v>
      </c>
      <c r="O1484" s="38" t="s">
        <v>61</v>
      </c>
    </row>
    <row r="1485" spans="13:15" x14ac:dyDescent="0.2">
      <c r="M1485" s="35">
        <f t="shared" si="47"/>
        <v>0</v>
      </c>
      <c r="N1485" s="37" t="str">
        <f t="shared" si="46"/>
        <v xml:space="preserve">           </v>
      </c>
      <c r="O1485" s="38" t="s">
        <v>61</v>
      </c>
    </row>
    <row r="1486" spans="13:15" x14ac:dyDescent="0.2">
      <c r="M1486" s="35">
        <f t="shared" si="47"/>
        <v>0</v>
      </c>
      <c r="N1486" s="37" t="str">
        <f t="shared" si="46"/>
        <v xml:space="preserve">           </v>
      </c>
      <c r="O1486" s="38" t="s">
        <v>61</v>
      </c>
    </row>
    <row r="1487" spans="13:15" x14ac:dyDescent="0.2">
      <c r="M1487" s="35">
        <f t="shared" si="47"/>
        <v>0</v>
      </c>
      <c r="N1487" s="37" t="str">
        <f t="shared" si="46"/>
        <v xml:space="preserve">           </v>
      </c>
      <c r="O1487" s="38" t="s">
        <v>61</v>
      </c>
    </row>
    <row r="1488" spans="13:15" x14ac:dyDescent="0.2">
      <c r="M1488" s="35">
        <f t="shared" si="47"/>
        <v>0</v>
      </c>
      <c r="N1488" s="37" t="str">
        <f t="shared" si="46"/>
        <v xml:space="preserve">           </v>
      </c>
      <c r="O1488" s="38" t="s">
        <v>61</v>
      </c>
    </row>
    <row r="1489" spans="13:15" x14ac:dyDescent="0.2">
      <c r="M1489" s="35">
        <f t="shared" si="47"/>
        <v>0</v>
      </c>
      <c r="N1489" s="37" t="str">
        <f t="shared" si="46"/>
        <v xml:space="preserve">           </v>
      </c>
      <c r="O1489" s="38" t="s">
        <v>61</v>
      </c>
    </row>
    <row r="1490" spans="13:15" x14ac:dyDescent="0.2">
      <c r="M1490" s="35">
        <f t="shared" si="47"/>
        <v>0</v>
      </c>
      <c r="N1490" s="37" t="str">
        <f t="shared" si="46"/>
        <v xml:space="preserve">           </v>
      </c>
      <c r="O1490" s="38" t="s">
        <v>61</v>
      </c>
    </row>
    <row r="1491" spans="13:15" x14ac:dyDescent="0.2">
      <c r="M1491" s="35">
        <f t="shared" si="47"/>
        <v>0</v>
      </c>
      <c r="N1491" s="37" t="str">
        <f t="shared" si="46"/>
        <v xml:space="preserve">           </v>
      </c>
      <c r="O1491" s="38" t="s">
        <v>61</v>
      </c>
    </row>
    <row r="1492" spans="13:15" x14ac:dyDescent="0.2">
      <c r="M1492" s="35">
        <f t="shared" si="47"/>
        <v>0</v>
      </c>
      <c r="N1492" s="37" t="str">
        <f t="shared" si="46"/>
        <v xml:space="preserve">           </v>
      </c>
      <c r="O1492" s="38" t="s">
        <v>61</v>
      </c>
    </row>
    <row r="1493" spans="13:15" x14ac:dyDescent="0.2">
      <c r="M1493" s="35">
        <f t="shared" si="47"/>
        <v>0</v>
      </c>
      <c r="N1493" s="37" t="str">
        <f t="shared" si="46"/>
        <v xml:space="preserve">           </v>
      </c>
      <c r="O1493" s="38" t="s">
        <v>61</v>
      </c>
    </row>
    <row r="1494" spans="13:15" x14ac:dyDescent="0.2">
      <c r="M1494" s="35">
        <f t="shared" si="47"/>
        <v>0</v>
      </c>
      <c r="N1494" s="37" t="str">
        <f t="shared" si="46"/>
        <v xml:space="preserve">           </v>
      </c>
      <c r="O1494" s="38" t="s">
        <v>61</v>
      </c>
    </row>
    <row r="1495" spans="13:15" x14ac:dyDescent="0.2">
      <c r="M1495" s="35">
        <f t="shared" si="47"/>
        <v>0</v>
      </c>
      <c r="N1495" s="37" t="str">
        <f t="shared" si="46"/>
        <v xml:space="preserve">           </v>
      </c>
      <c r="O1495" s="38" t="s">
        <v>61</v>
      </c>
    </row>
    <row r="1496" spans="13:15" x14ac:dyDescent="0.2">
      <c r="M1496" s="35">
        <f t="shared" si="47"/>
        <v>0</v>
      </c>
      <c r="N1496" s="37" t="str">
        <f t="shared" si="46"/>
        <v xml:space="preserve">           </v>
      </c>
      <c r="O1496" s="38" t="s">
        <v>61</v>
      </c>
    </row>
    <row r="1497" spans="13:15" x14ac:dyDescent="0.2">
      <c r="M1497" s="35">
        <f t="shared" si="47"/>
        <v>0</v>
      </c>
      <c r="N1497" s="37" t="str">
        <f t="shared" si="46"/>
        <v xml:space="preserve">           </v>
      </c>
      <c r="O1497" s="38" t="s">
        <v>61</v>
      </c>
    </row>
    <row r="1498" spans="13:15" x14ac:dyDescent="0.2">
      <c r="M1498" s="35">
        <f t="shared" si="47"/>
        <v>0</v>
      </c>
      <c r="N1498" s="37" t="str">
        <f t="shared" si="46"/>
        <v xml:space="preserve">           </v>
      </c>
      <c r="O1498" s="38" t="s">
        <v>61</v>
      </c>
    </row>
    <row r="1499" spans="13:15" x14ac:dyDescent="0.2">
      <c r="M1499" s="35">
        <f t="shared" si="47"/>
        <v>0</v>
      </c>
      <c r="N1499" s="37" t="str">
        <f t="shared" si="46"/>
        <v xml:space="preserve">           </v>
      </c>
      <c r="O1499" s="38" t="s">
        <v>61</v>
      </c>
    </row>
    <row r="1500" spans="13:15" x14ac:dyDescent="0.2">
      <c r="M1500" s="35">
        <f t="shared" si="47"/>
        <v>0</v>
      </c>
      <c r="N1500" s="37" t="str">
        <f t="shared" si="46"/>
        <v xml:space="preserve">           </v>
      </c>
      <c r="O1500" s="38" t="s">
        <v>61</v>
      </c>
    </row>
    <row r="1501" spans="13:15" x14ac:dyDescent="0.2">
      <c r="M1501" s="35">
        <f t="shared" si="47"/>
        <v>0</v>
      </c>
      <c r="N1501" s="37" t="str">
        <f t="shared" si="46"/>
        <v xml:space="preserve">           </v>
      </c>
      <c r="O1501" s="38" t="s">
        <v>61</v>
      </c>
    </row>
    <row r="1502" spans="13:15" x14ac:dyDescent="0.2">
      <c r="M1502" s="35">
        <f t="shared" si="47"/>
        <v>0</v>
      </c>
      <c r="N1502" s="37" t="str">
        <f t="shared" si="46"/>
        <v xml:space="preserve">           </v>
      </c>
      <c r="O1502" s="38" t="s">
        <v>61</v>
      </c>
    </row>
    <row r="1503" spans="13:15" x14ac:dyDescent="0.2">
      <c r="M1503" s="35">
        <f t="shared" si="47"/>
        <v>0</v>
      </c>
      <c r="N1503" s="37" t="str">
        <f t="shared" si="46"/>
        <v xml:space="preserve">           </v>
      </c>
      <c r="O1503" s="38" t="s">
        <v>61</v>
      </c>
    </row>
    <row r="1504" spans="13:15" x14ac:dyDescent="0.2">
      <c r="M1504" s="35">
        <f t="shared" si="47"/>
        <v>0</v>
      </c>
      <c r="N1504" s="37" t="str">
        <f t="shared" ref="N1504:N1567" si="48">CONCATENATE(A1504," ",B1504," ",C1504," ",D1504," ",E1504," ",F1504," ",G1504," ",H1504," ",I1504," ",J1504," ",K1504," ",L1504)</f>
        <v xml:space="preserve">           </v>
      </c>
      <c r="O1504" s="38" t="s">
        <v>61</v>
      </c>
    </row>
    <row r="1505" spans="13:15" x14ac:dyDescent="0.2">
      <c r="M1505" s="35">
        <f t="shared" si="47"/>
        <v>0</v>
      </c>
      <c r="N1505" s="37" t="str">
        <f t="shared" si="48"/>
        <v xml:space="preserve">           </v>
      </c>
      <c r="O1505" s="38" t="s">
        <v>61</v>
      </c>
    </row>
    <row r="1506" spans="13:15" x14ac:dyDescent="0.2">
      <c r="M1506" s="35">
        <f t="shared" si="47"/>
        <v>0</v>
      </c>
      <c r="N1506" s="37" t="str">
        <f t="shared" si="48"/>
        <v xml:space="preserve">           </v>
      </c>
      <c r="O1506" s="38" t="s">
        <v>61</v>
      </c>
    </row>
    <row r="1507" spans="13:15" x14ac:dyDescent="0.2">
      <c r="M1507" s="35">
        <f t="shared" si="47"/>
        <v>0</v>
      </c>
      <c r="N1507" s="37" t="str">
        <f t="shared" si="48"/>
        <v xml:space="preserve">           </v>
      </c>
      <c r="O1507" s="38" t="s">
        <v>61</v>
      </c>
    </row>
    <row r="1508" spans="13:15" x14ac:dyDescent="0.2">
      <c r="M1508" s="35">
        <f t="shared" si="47"/>
        <v>0</v>
      </c>
      <c r="N1508" s="37" t="str">
        <f t="shared" si="48"/>
        <v xml:space="preserve">           </v>
      </c>
      <c r="O1508" s="38" t="s">
        <v>61</v>
      </c>
    </row>
    <row r="1509" spans="13:15" x14ac:dyDescent="0.2">
      <c r="M1509" s="35">
        <f t="shared" si="47"/>
        <v>0</v>
      </c>
      <c r="N1509" s="37" t="str">
        <f t="shared" si="48"/>
        <v xml:space="preserve">           </v>
      </c>
      <c r="O1509" s="38" t="s">
        <v>61</v>
      </c>
    </row>
    <row r="1510" spans="13:15" x14ac:dyDescent="0.2">
      <c r="M1510" s="35">
        <f t="shared" si="47"/>
        <v>0</v>
      </c>
      <c r="N1510" s="37" t="str">
        <f t="shared" si="48"/>
        <v xml:space="preserve">           </v>
      </c>
      <c r="O1510" s="38" t="s">
        <v>61</v>
      </c>
    </row>
    <row r="1511" spans="13:15" x14ac:dyDescent="0.2">
      <c r="M1511" s="35">
        <f t="shared" si="47"/>
        <v>0</v>
      </c>
      <c r="N1511" s="37" t="str">
        <f t="shared" si="48"/>
        <v xml:space="preserve">           </v>
      </c>
      <c r="O1511" s="38" t="s">
        <v>61</v>
      </c>
    </row>
    <row r="1512" spans="13:15" x14ac:dyDescent="0.2">
      <c r="M1512" s="35">
        <f t="shared" si="47"/>
        <v>0</v>
      </c>
      <c r="N1512" s="37" t="str">
        <f t="shared" si="48"/>
        <v xml:space="preserve">           </v>
      </c>
      <c r="O1512" s="38" t="s">
        <v>61</v>
      </c>
    </row>
    <row r="1513" spans="13:15" x14ac:dyDescent="0.2">
      <c r="M1513" s="35">
        <f t="shared" si="47"/>
        <v>0</v>
      </c>
      <c r="N1513" s="37" t="str">
        <f t="shared" si="48"/>
        <v xml:space="preserve">           </v>
      </c>
      <c r="O1513" s="38" t="s">
        <v>61</v>
      </c>
    </row>
    <row r="1514" spans="13:15" x14ac:dyDescent="0.2">
      <c r="M1514" s="35">
        <f t="shared" si="47"/>
        <v>0</v>
      </c>
      <c r="N1514" s="37" t="str">
        <f t="shared" si="48"/>
        <v xml:space="preserve">           </v>
      </c>
      <c r="O1514" s="38" t="s">
        <v>61</v>
      </c>
    </row>
    <row r="1515" spans="13:15" x14ac:dyDescent="0.2">
      <c r="M1515" s="35">
        <f t="shared" si="47"/>
        <v>0</v>
      </c>
      <c r="N1515" s="37" t="str">
        <f t="shared" si="48"/>
        <v xml:space="preserve">           </v>
      </c>
      <c r="O1515" s="38" t="s">
        <v>61</v>
      </c>
    </row>
    <row r="1516" spans="13:15" x14ac:dyDescent="0.2">
      <c r="M1516" s="35">
        <f t="shared" si="47"/>
        <v>0</v>
      </c>
      <c r="N1516" s="37" t="str">
        <f t="shared" si="48"/>
        <v xml:space="preserve">           </v>
      </c>
      <c r="O1516" s="38" t="s">
        <v>61</v>
      </c>
    </row>
    <row r="1517" spans="13:15" x14ac:dyDescent="0.2">
      <c r="M1517" s="35">
        <f t="shared" si="47"/>
        <v>0</v>
      </c>
      <c r="N1517" s="37" t="str">
        <f t="shared" si="48"/>
        <v xml:space="preserve">           </v>
      </c>
      <c r="O1517" s="38" t="s">
        <v>61</v>
      </c>
    </row>
    <row r="1518" spans="13:15" x14ac:dyDescent="0.2">
      <c r="M1518" s="35">
        <f t="shared" si="47"/>
        <v>0</v>
      </c>
      <c r="N1518" s="37" t="str">
        <f t="shared" si="48"/>
        <v xml:space="preserve">           </v>
      </c>
      <c r="O1518" s="38" t="s">
        <v>61</v>
      </c>
    </row>
    <row r="1519" spans="13:15" x14ac:dyDescent="0.2">
      <c r="M1519" s="35">
        <f t="shared" si="47"/>
        <v>0</v>
      </c>
      <c r="N1519" s="37" t="str">
        <f t="shared" si="48"/>
        <v xml:space="preserve">           </v>
      </c>
      <c r="O1519" s="38" t="s">
        <v>61</v>
      </c>
    </row>
    <row r="1520" spans="13:15" x14ac:dyDescent="0.2">
      <c r="M1520" s="35">
        <f t="shared" si="47"/>
        <v>0</v>
      </c>
      <c r="N1520" s="37" t="str">
        <f t="shared" si="48"/>
        <v xml:space="preserve">           </v>
      </c>
      <c r="O1520" s="38" t="s">
        <v>61</v>
      </c>
    </row>
    <row r="1521" spans="13:15" x14ac:dyDescent="0.2">
      <c r="M1521" s="35">
        <f t="shared" si="47"/>
        <v>0</v>
      </c>
      <c r="N1521" s="37" t="str">
        <f t="shared" si="48"/>
        <v xml:space="preserve">           </v>
      </c>
      <c r="O1521" s="38" t="s">
        <v>61</v>
      </c>
    </row>
    <row r="1522" spans="13:15" x14ac:dyDescent="0.2">
      <c r="M1522" s="35">
        <f t="shared" si="47"/>
        <v>0</v>
      </c>
      <c r="N1522" s="37" t="str">
        <f t="shared" si="48"/>
        <v xml:space="preserve">           </v>
      </c>
      <c r="O1522" s="38" t="s">
        <v>61</v>
      </c>
    </row>
    <row r="1523" spans="13:15" x14ac:dyDescent="0.2">
      <c r="M1523" s="35">
        <f t="shared" si="47"/>
        <v>0</v>
      </c>
      <c r="N1523" s="37" t="str">
        <f t="shared" si="48"/>
        <v xml:space="preserve">           </v>
      </c>
      <c r="O1523" s="38" t="s">
        <v>61</v>
      </c>
    </row>
    <row r="1524" spans="13:15" x14ac:dyDescent="0.2">
      <c r="M1524" s="35">
        <f t="shared" si="47"/>
        <v>0</v>
      </c>
      <c r="N1524" s="37" t="str">
        <f t="shared" si="48"/>
        <v xml:space="preserve">           </v>
      </c>
      <c r="O1524" s="38" t="s">
        <v>61</v>
      </c>
    </row>
    <row r="1525" spans="13:15" x14ac:dyDescent="0.2">
      <c r="M1525" s="35">
        <f t="shared" si="47"/>
        <v>0</v>
      </c>
      <c r="N1525" s="37" t="str">
        <f t="shared" si="48"/>
        <v xml:space="preserve">           </v>
      </c>
      <c r="O1525" s="38" t="s">
        <v>61</v>
      </c>
    </row>
    <row r="1526" spans="13:15" x14ac:dyDescent="0.2">
      <c r="M1526" s="35">
        <f t="shared" si="47"/>
        <v>0</v>
      </c>
      <c r="N1526" s="37" t="str">
        <f t="shared" si="48"/>
        <v xml:space="preserve">           </v>
      </c>
      <c r="O1526" s="38" t="s">
        <v>61</v>
      </c>
    </row>
    <row r="1527" spans="13:15" x14ac:dyDescent="0.2">
      <c r="M1527" s="35">
        <f t="shared" si="47"/>
        <v>0</v>
      </c>
      <c r="N1527" s="37" t="str">
        <f t="shared" si="48"/>
        <v xml:space="preserve">           </v>
      </c>
      <c r="O1527" s="38" t="s">
        <v>61</v>
      </c>
    </row>
    <row r="1528" spans="13:15" x14ac:dyDescent="0.2">
      <c r="M1528" s="35">
        <f t="shared" si="47"/>
        <v>0</v>
      </c>
      <c r="N1528" s="37" t="str">
        <f t="shared" si="48"/>
        <v xml:space="preserve">           </v>
      </c>
      <c r="O1528" s="38" t="s">
        <v>61</v>
      </c>
    </row>
    <row r="1529" spans="13:15" x14ac:dyDescent="0.2">
      <c r="M1529" s="35">
        <f t="shared" si="47"/>
        <v>0</v>
      </c>
      <c r="N1529" s="37" t="str">
        <f t="shared" si="48"/>
        <v xml:space="preserve">           </v>
      </c>
      <c r="O1529" s="38" t="s">
        <v>61</v>
      </c>
    </row>
    <row r="1530" spans="13:15" x14ac:dyDescent="0.2">
      <c r="M1530" s="35">
        <f t="shared" si="47"/>
        <v>0</v>
      </c>
      <c r="N1530" s="37" t="str">
        <f t="shared" si="48"/>
        <v xml:space="preserve">           </v>
      </c>
      <c r="O1530" s="38" t="s">
        <v>61</v>
      </c>
    </row>
    <row r="1531" spans="13:15" x14ac:dyDescent="0.2">
      <c r="M1531" s="35">
        <f t="shared" si="47"/>
        <v>0</v>
      </c>
      <c r="N1531" s="37" t="str">
        <f t="shared" si="48"/>
        <v xml:space="preserve">           </v>
      </c>
      <c r="O1531" s="38" t="s">
        <v>61</v>
      </c>
    </row>
    <row r="1532" spans="13:15" x14ac:dyDescent="0.2">
      <c r="M1532" s="35">
        <f t="shared" si="47"/>
        <v>0</v>
      </c>
      <c r="N1532" s="37" t="str">
        <f t="shared" si="48"/>
        <v xml:space="preserve">           </v>
      </c>
      <c r="O1532" s="38" t="s">
        <v>61</v>
      </c>
    </row>
    <row r="1533" spans="13:15" x14ac:dyDescent="0.2">
      <c r="M1533" s="35">
        <f t="shared" si="47"/>
        <v>0</v>
      </c>
      <c r="N1533" s="37" t="str">
        <f t="shared" si="48"/>
        <v xml:space="preserve">           </v>
      </c>
      <c r="O1533" s="38" t="s">
        <v>61</v>
      </c>
    </row>
    <row r="1534" spans="13:15" x14ac:dyDescent="0.2">
      <c r="M1534" s="35">
        <f t="shared" si="47"/>
        <v>0</v>
      </c>
      <c r="N1534" s="37" t="str">
        <f t="shared" si="48"/>
        <v xml:space="preserve">           </v>
      </c>
      <c r="O1534" s="38" t="s">
        <v>61</v>
      </c>
    </row>
    <row r="1535" spans="13:15" x14ac:dyDescent="0.2">
      <c r="M1535" s="35">
        <f t="shared" si="47"/>
        <v>0</v>
      </c>
      <c r="N1535" s="37" t="str">
        <f t="shared" si="48"/>
        <v xml:space="preserve">           </v>
      </c>
      <c r="O1535" s="38" t="s">
        <v>61</v>
      </c>
    </row>
    <row r="1536" spans="13:15" x14ac:dyDescent="0.2">
      <c r="M1536" s="35">
        <f t="shared" si="47"/>
        <v>0</v>
      </c>
      <c r="N1536" s="37" t="str">
        <f t="shared" si="48"/>
        <v xml:space="preserve">           </v>
      </c>
      <c r="O1536" s="38" t="s">
        <v>61</v>
      </c>
    </row>
    <row r="1537" spans="13:15" x14ac:dyDescent="0.2">
      <c r="M1537" s="35">
        <f t="shared" si="47"/>
        <v>0</v>
      </c>
      <c r="N1537" s="37" t="str">
        <f t="shared" si="48"/>
        <v xml:space="preserve">           </v>
      </c>
      <c r="O1537" s="38" t="s">
        <v>61</v>
      </c>
    </row>
    <row r="1538" spans="13:15" x14ac:dyDescent="0.2">
      <c r="M1538" s="35">
        <f t="shared" si="47"/>
        <v>0</v>
      </c>
      <c r="N1538" s="37" t="str">
        <f t="shared" si="48"/>
        <v xml:space="preserve">           </v>
      </c>
      <c r="O1538" s="38" t="s">
        <v>61</v>
      </c>
    </row>
    <row r="1539" spans="13:15" x14ac:dyDescent="0.2">
      <c r="M1539" s="35">
        <f t="shared" si="47"/>
        <v>0</v>
      </c>
      <c r="N1539" s="37" t="str">
        <f t="shared" si="48"/>
        <v xml:space="preserve">           </v>
      </c>
      <c r="O1539" s="38" t="s">
        <v>61</v>
      </c>
    </row>
    <row r="1540" spans="13:15" x14ac:dyDescent="0.2">
      <c r="M1540" s="35">
        <f t="shared" ref="M1540:M1603" si="49">SUM(C1540:L1540)</f>
        <v>0</v>
      </c>
      <c r="N1540" s="37" t="str">
        <f t="shared" si="48"/>
        <v xml:space="preserve">           </v>
      </c>
      <c r="O1540" s="38" t="s">
        <v>61</v>
      </c>
    </row>
    <row r="1541" spans="13:15" x14ac:dyDescent="0.2">
      <c r="M1541" s="35">
        <f t="shared" si="49"/>
        <v>0</v>
      </c>
      <c r="N1541" s="37" t="str">
        <f t="shared" si="48"/>
        <v xml:space="preserve">           </v>
      </c>
      <c r="O1541" s="38" t="s">
        <v>61</v>
      </c>
    </row>
    <row r="1542" spans="13:15" x14ac:dyDescent="0.2">
      <c r="M1542" s="35">
        <f t="shared" si="49"/>
        <v>0</v>
      </c>
      <c r="N1542" s="37" t="str">
        <f t="shared" si="48"/>
        <v xml:space="preserve">           </v>
      </c>
      <c r="O1542" s="38" t="s">
        <v>61</v>
      </c>
    </row>
    <row r="1543" spans="13:15" x14ac:dyDescent="0.2">
      <c r="M1543" s="35">
        <f t="shared" si="49"/>
        <v>0</v>
      </c>
      <c r="N1543" s="37" t="str">
        <f t="shared" si="48"/>
        <v xml:space="preserve">           </v>
      </c>
      <c r="O1543" s="38" t="s">
        <v>61</v>
      </c>
    </row>
    <row r="1544" spans="13:15" x14ac:dyDescent="0.2">
      <c r="M1544" s="35">
        <f t="shared" si="49"/>
        <v>0</v>
      </c>
      <c r="N1544" s="37" t="str">
        <f t="shared" si="48"/>
        <v xml:space="preserve">           </v>
      </c>
      <c r="O1544" s="38" t="s">
        <v>61</v>
      </c>
    </row>
    <row r="1545" spans="13:15" x14ac:dyDescent="0.2">
      <c r="M1545" s="35">
        <f t="shared" si="49"/>
        <v>0</v>
      </c>
      <c r="N1545" s="37" t="str">
        <f t="shared" si="48"/>
        <v xml:space="preserve">           </v>
      </c>
      <c r="O1545" s="38" t="s">
        <v>61</v>
      </c>
    </row>
    <row r="1546" spans="13:15" x14ac:dyDescent="0.2">
      <c r="M1546" s="35">
        <f t="shared" si="49"/>
        <v>0</v>
      </c>
      <c r="N1546" s="37" t="str">
        <f t="shared" si="48"/>
        <v xml:space="preserve">           </v>
      </c>
      <c r="O1546" s="38" t="s">
        <v>61</v>
      </c>
    </row>
    <row r="1547" spans="13:15" x14ac:dyDescent="0.2">
      <c r="M1547" s="35">
        <f t="shared" si="49"/>
        <v>0</v>
      </c>
      <c r="N1547" s="37" t="str">
        <f t="shared" si="48"/>
        <v xml:space="preserve">           </v>
      </c>
      <c r="O1547" s="38" t="s">
        <v>61</v>
      </c>
    </row>
    <row r="1548" spans="13:15" x14ac:dyDescent="0.2">
      <c r="M1548" s="35">
        <f t="shared" si="49"/>
        <v>0</v>
      </c>
      <c r="N1548" s="37" t="str">
        <f t="shared" si="48"/>
        <v xml:space="preserve">           </v>
      </c>
      <c r="O1548" s="38" t="s">
        <v>61</v>
      </c>
    </row>
    <row r="1549" spans="13:15" x14ac:dyDescent="0.2">
      <c r="M1549" s="35">
        <f t="shared" si="49"/>
        <v>0</v>
      </c>
      <c r="N1549" s="37" t="str">
        <f t="shared" si="48"/>
        <v xml:space="preserve">           </v>
      </c>
      <c r="O1549" s="38" t="s">
        <v>61</v>
      </c>
    </row>
    <row r="1550" spans="13:15" x14ac:dyDescent="0.2">
      <c r="M1550" s="35">
        <f t="shared" si="49"/>
        <v>0</v>
      </c>
      <c r="N1550" s="37" t="str">
        <f t="shared" si="48"/>
        <v xml:space="preserve">           </v>
      </c>
      <c r="O1550" s="38" t="s">
        <v>61</v>
      </c>
    </row>
    <row r="1551" spans="13:15" x14ac:dyDescent="0.2">
      <c r="M1551" s="35">
        <f t="shared" si="49"/>
        <v>0</v>
      </c>
      <c r="N1551" s="37" t="str">
        <f t="shared" si="48"/>
        <v xml:space="preserve">           </v>
      </c>
      <c r="O1551" s="38" t="s">
        <v>61</v>
      </c>
    </row>
    <row r="1552" spans="13:15" x14ac:dyDescent="0.2">
      <c r="M1552" s="35">
        <f t="shared" si="49"/>
        <v>0</v>
      </c>
      <c r="N1552" s="37" t="str">
        <f t="shared" si="48"/>
        <v xml:space="preserve">           </v>
      </c>
      <c r="O1552" s="38" t="s">
        <v>61</v>
      </c>
    </row>
    <row r="1553" spans="13:15" x14ac:dyDescent="0.2">
      <c r="M1553" s="35">
        <f t="shared" si="49"/>
        <v>0</v>
      </c>
      <c r="N1553" s="37" t="str">
        <f t="shared" si="48"/>
        <v xml:space="preserve">           </v>
      </c>
      <c r="O1553" s="38" t="s">
        <v>61</v>
      </c>
    </row>
    <row r="1554" spans="13:15" x14ac:dyDescent="0.2">
      <c r="M1554" s="35">
        <f t="shared" si="49"/>
        <v>0</v>
      </c>
      <c r="N1554" s="37" t="str">
        <f t="shared" si="48"/>
        <v xml:space="preserve">           </v>
      </c>
      <c r="O1554" s="38" t="s">
        <v>61</v>
      </c>
    </row>
    <row r="1555" spans="13:15" x14ac:dyDescent="0.2">
      <c r="M1555" s="35">
        <f t="shared" si="49"/>
        <v>0</v>
      </c>
      <c r="N1555" s="37" t="str">
        <f t="shared" si="48"/>
        <v xml:space="preserve">           </v>
      </c>
      <c r="O1555" s="38" t="s">
        <v>61</v>
      </c>
    </row>
    <row r="1556" spans="13:15" x14ac:dyDescent="0.2">
      <c r="M1556" s="35">
        <f t="shared" si="49"/>
        <v>0</v>
      </c>
      <c r="N1556" s="37" t="str">
        <f t="shared" si="48"/>
        <v xml:space="preserve">           </v>
      </c>
      <c r="O1556" s="38" t="s">
        <v>61</v>
      </c>
    </row>
    <row r="1557" spans="13:15" x14ac:dyDescent="0.2">
      <c r="M1557" s="35">
        <f t="shared" si="49"/>
        <v>0</v>
      </c>
      <c r="N1557" s="37" t="str">
        <f t="shared" si="48"/>
        <v xml:space="preserve">           </v>
      </c>
      <c r="O1557" s="38" t="s">
        <v>61</v>
      </c>
    </row>
    <row r="1558" spans="13:15" x14ac:dyDescent="0.2">
      <c r="M1558" s="35">
        <f t="shared" si="49"/>
        <v>0</v>
      </c>
      <c r="N1558" s="37" t="str">
        <f t="shared" si="48"/>
        <v xml:space="preserve">           </v>
      </c>
      <c r="O1558" s="38" t="s">
        <v>61</v>
      </c>
    </row>
    <row r="1559" spans="13:15" x14ac:dyDescent="0.2">
      <c r="M1559" s="35">
        <f t="shared" si="49"/>
        <v>0</v>
      </c>
      <c r="N1559" s="37" t="str">
        <f t="shared" si="48"/>
        <v xml:space="preserve">           </v>
      </c>
      <c r="O1559" s="38" t="s">
        <v>61</v>
      </c>
    </row>
    <row r="1560" spans="13:15" x14ac:dyDescent="0.2">
      <c r="M1560" s="35">
        <f t="shared" si="49"/>
        <v>0</v>
      </c>
      <c r="N1560" s="37" t="str">
        <f t="shared" si="48"/>
        <v xml:space="preserve">           </v>
      </c>
      <c r="O1560" s="38" t="s">
        <v>61</v>
      </c>
    </row>
    <row r="1561" spans="13:15" x14ac:dyDescent="0.2">
      <c r="M1561" s="35">
        <f t="shared" si="49"/>
        <v>0</v>
      </c>
      <c r="N1561" s="37" t="str">
        <f t="shared" si="48"/>
        <v xml:space="preserve">           </v>
      </c>
      <c r="O1561" s="38" t="s">
        <v>61</v>
      </c>
    </row>
    <row r="1562" spans="13:15" x14ac:dyDescent="0.2">
      <c r="M1562" s="35">
        <f t="shared" si="49"/>
        <v>0</v>
      </c>
      <c r="N1562" s="37" t="str">
        <f t="shared" si="48"/>
        <v xml:space="preserve">           </v>
      </c>
      <c r="O1562" s="38" t="s">
        <v>61</v>
      </c>
    </row>
    <row r="1563" spans="13:15" x14ac:dyDescent="0.2">
      <c r="M1563" s="35">
        <f t="shared" si="49"/>
        <v>0</v>
      </c>
      <c r="N1563" s="37" t="str">
        <f t="shared" si="48"/>
        <v xml:space="preserve">           </v>
      </c>
      <c r="O1563" s="38" t="s">
        <v>61</v>
      </c>
    </row>
    <row r="1564" spans="13:15" x14ac:dyDescent="0.2">
      <c r="M1564" s="35">
        <f t="shared" si="49"/>
        <v>0</v>
      </c>
      <c r="N1564" s="37" t="str">
        <f t="shared" si="48"/>
        <v xml:space="preserve">           </v>
      </c>
      <c r="O1564" s="38" t="s">
        <v>61</v>
      </c>
    </row>
    <row r="1565" spans="13:15" x14ac:dyDescent="0.2">
      <c r="M1565" s="35">
        <f t="shared" si="49"/>
        <v>0</v>
      </c>
      <c r="N1565" s="37" t="str">
        <f t="shared" si="48"/>
        <v xml:space="preserve">           </v>
      </c>
      <c r="O1565" s="38" t="s">
        <v>61</v>
      </c>
    </row>
    <row r="1566" spans="13:15" x14ac:dyDescent="0.2">
      <c r="M1566" s="35">
        <f t="shared" si="49"/>
        <v>0</v>
      </c>
      <c r="N1566" s="37" t="str">
        <f t="shared" si="48"/>
        <v xml:space="preserve">           </v>
      </c>
      <c r="O1566" s="38" t="s">
        <v>61</v>
      </c>
    </row>
    <row r="1567" spans="13:15" x14ac:dyDescent="0.2">
      <c r="M1567" s="35">
        <f t="shared" si="49"/>
        <v>0</v>
      </c>
      <c r="N1567" s="37" t="str">
        <f t="shared" si="48"/>
        <v xml:space="preserve">           </v>
      </c>
      <c r="O1567" s="38" t="s">
        <v>61</v>
      </c>
    </row>
    <row r="1568" spans="13:15" x14ac:dyDescent="0.2">
      <c r="M1568" s="35">
        <f t="shared" si="49"/>
        <v>0</v>
      </c>
      <c r="N1568" s="37" t="str">
        <f t="shared" ref="N1568:N1631" si="50">CONCATENATE(A1568," ",B1568," ",C1568," ",D1568," ",E1568," ",F1568," ",G1568," ",H1568," ",I1568," ",J1568," ",K1568," ",L1568)</f>
        <v xml:space="preserve">           </v>
      </c>
      <c r="O1568" s="38" t="s">
        <v>61</v>
      </c>
    </row>
    <row r="1569" spans="13:15" x14ac:dyDescent="0.2">
      <c r="M1569" s="35">
        <f t="shared" si="49"/>
        <v>0</v>
      </c>
      <c r="N1569" s="37" t="str">
        <f t="shared" si="50"/>
        <v xml:space="preserve">           </v>
      </c>
      <c r="O1569" s="38" t="s">
        <v>61</v>
      </c>
    </row>
    <row r="1570" spans="13:15" x14ac:dyDescent="0.2">
      <c r="M1570" s="35">
        <f t="shared" si="49"/>
        <v>0</v>
      </c>
      <c r="N1570" s="37" t="str">
        <f t="shared" si="50"/>
        <v xml:space="preserve">           </v>
      </c>
      <c r="O1570" s="38" t="s">
        <v>61</v>
      </c>
    </row>
    <row r="1571" spans="13:15" x14ac:dyDescent="0.2">
      <c r="M1571" s="35">
        <f t="shared" si="49"/>
        <v>0</v>
      </c>
      <c r="N1571" s="37" t="str">
        <f t="shared" si="50"/>
        <v xml:space="preserve">           </v>
      </c>
      <c r="O1571" s="38" t="s">
        <v>61</v>
      </c>
    </row>
    <row r="1572" spans="13:15" x14ac:dyDescent="0.2">
      <c r="M1572" s="35">
        <f t="shared" si="49"/>
        <v>0</v>
      </c>
      <c r="N1572" s="37" t="str">
        <f t="shared" si="50"/>
        <v xml:space="preserve">           </v>
      </c>
      <c r="O1572" s="38" t="s">
        <v>61</v>
      </c>
    </row>
    <row r="1573" spans="13:15" x14ac:dyDescent="0.2">
      <c r="M1573" s="35">
        <f t="shared" si="49"/>
        <v>0</v>
      </c>
      <c r="N1573" s="37" t="str">
        <f t="shared" si="50"/>
        <v xml:space="preserve">           </v>
      </c>
      <c r="O1573" s="38" t="s">
        <v>61</v>
      </c>
    </row>
    <row r="1574" spans="13:15" x14ac:dyDescent="0.2">
      <c r="M1574" s="35">
        <f t="shared" si="49"/>
        <v>0</v>
      </c>
      <c r="N1574" s="37" t="str">
        <f t="shared" si="50"/>
        <v xml:space="preserve">           </v>
      </c>
      <c r="O1574" s="38" t="s">
        <v>61</v>
      </c>
    </row>
    <row r="1575" spans="13:15" x14ac:dyDescent="0.2">
      <c r="M1575" s="35">
        <f t="shared" si="49"/>
        <v>0</v>
      </c>
      <c r="N1575" s="37" t="str">
        <f t="shared" si="50"/>
        <v xml:space="preserve">           </v>
      </c>
      <c r="O1575" s="38" t="s">
        <v>61</v>
      </c>
    </row>
    <row r="1576" spans="13:15" x14ac:dyDescent="0.2">
      <c r="M1576" s="35">
        <f t="shared" si="49"/>
        <v>0</v>
      </c>
      <c r="N1576" s="37" t="str">
        <f t="shared" si="50"/>
        <v xml:space="preserve">           </v>
      </c>
      <c r="O1576" s="38" t="s">
        <v>61</v>
      </c>
    </row>
    <row r="1577" spans="13:15" x14ac:dyDescent="0.2">
      <c r="M1577" s="35">
        <f t="shared" si="49"/>
        <v>0</v>
      </c>
      <c r="N1577" s="37" t="str">
        <f t="shared" si="50"/>
        <v xml:space="preserve">           </v>
      </c>
      <c r="O1577" s="38" t="s">
        <v>61</v>
      </c>
    </row>
    <row r="1578" spans="13:15" x14ac:dyDescent="0.2">
      <c r="M1578" s="35">
        <f t="shared" si="49"/>
        <v>0</v>
      </c>
      <c r="N1578" s="37" t="str">
        <f t="shared" si="50"/>
        <v xml:space="preserve">           </v>
      </c>
      <c r="O1578" s="38" t="s">
        <v>61</v>
      </c>
    </row>
    <row r="1579" spans="13:15" x14ac:dyDescent="0.2">
      <c r="M1579" s="35">
        <f t="shared" si="49"/>
        <v>0</v>
      </c>
      <c r="N1579" s="37" t="str">
        <f t="shared" si="50"/>
        <v xml:space="preserve">           </v>
      </c>
      <c r="O1579" s="38" t="s">
        <v>61</v>
      </c>
    </row>
    <row r="1580" spans="13:15" x14ac:dyDescent="0.2">
      <c r="M1580" s="35">
        <f t="shared" si="49"/>
        <v>0</v>
      </c>
      <c r="N1580" s="37" t="str">
        <f t="shared" si="50"/>
        <v xml:space="preserve">           </v>
      </c>
      <c r="O1580" s="38" t="s">
        <v>61</v>
      </c>
    </row>
    <row r="1581" spans="13:15" x14ac:dyDescent="0.2">
      <c r="M1581" s="35">
        <f t="shared" si="49"/>
        <v>0</v>
      </c>
      <c r="N1581" s="37" t="str">
        <f t="shared" si="50"/>
        <v xml:space="preserve">           </v>
      </c>
      <c r="O1581" s="38" t="s">
        <v>61</v>
      </c>
    </row>
    <row r="1582" spans="13:15" x14ac:dyDescent="0.2">
      <c r="M1582" s="35">
        <f t="shared" si="49"/>
        <v>0</v>
      </c>
      <c r="N1582" s="37" t="str">
        <f t="shared" si="50"/>
        <v xml:space="preserve">           </v>
      </c>
      <c r="O1582" s="38" t="s">
        <v>61</v>
      </c>
    </row>
    <row r="1583" spans="13:15" x14ac:dyDescent="0.2">
      <c r="M1583" s="35">
        <f t="shared" si="49"/>
        <v>0</v>
      </c>
      <c r="N1583" s="37" t="str">
        <f t="shared" si="50"/>
        <v xml:space="preserve">           </v>
      </c>
      <c r="O1583" s="38" t="s">
        <v>61</v>
      </c>
    </row>
    <row r="1584" spans="13:15" x14ac:dyDescent="0.2">
      <c r="M1584" s="35">
        <f t="shared" si="49"/>
        <v>0</v>
      </c>
      <c r="N1584" s="37" t="str">
        <f t="shared" si="50"/>
        <v xml:space="preserve">           </v>
      </c>
      <c r="O1584" s="38" t="s">
        <v>61</v>
      </c>
    </row>
    <row r="1585" spans="13:15" x14ac:dyDescent="0.2">
      <c r="M1585" s="35">
        <f t="shared" si="49"/>
        <v>0</v>
      </c>
      <c r="N1585" s="37" t="str">
        <f t="shared" si="50"/>
        <v xml:space="preserve">           </v>
      </c>
      <c r="O1585" s="38" t="s">
        <v>61</v>
      </c>
    </row>
    <row r="1586" spans="13:15" x14ac:dyDescent="0.2">
      <c r="M1586" s="35">
        <f t="shared" si="49"/>
        <v>0</v>
      </c>
      <c r="N1586" s="37" t="str">
        <f t="shared" si="50"/>
        <v xml:space="preserve">           </v>
      </c>
      <c r="O1586" s="38" t="s">
        <v>61</v>
      </c>
    </row>
    <row r="1587" spans="13:15" x14ac:dyDescent="0.2">
      <c r="M1587" s="35">
        <f t="shared" si="49"/>
        <v>0</v>
      </c>
      <c r="N1587" s="37" t="str">
        <f t="shared" si="50"/>
        <v xml:space="preserve">           </v>
      </c>
      <c r="O1587" s="38" t="s">
        <v>61</v>
      </c>
    </row>
    <row r="1588" spans="13:15" x14ac:dyDescent="0.2">
      <c r="M1588" s="35">
        <f t="shared" si="49"/>
        <v>0</v>
      </c>
      <c r="N1588" s="37" t="str">
        <f t="shared" si="50"/>
        <v xml:space="preserve">           </v>
      </c>
      <c r="O1588" s="38" t="s">
        <v>61</v>
      </c>
    </row>
    <row r="1589" spans="13:15" x14ac:dyDescent="0.2">
      <c r="M1589" s="35">
        <f t="shared" si="49"/>
        <v>0</v>
      </c>
      <c r="N1589" s="37" t="str">
        <f t="shared" si="50"/>
        <v xml:space="preserve">           </v>
      </c>
      <c r="O1589" s="38" t="s">
        <v>61</v>
      </c>
    </row>
    <row r="1590" spans="13:15" x14ac:dyDescent="0.2">
      <c r="M1590" s="35">
        <f t="shared" si="49"/>
        <v>0</v>
      </c>
      <c r="N1590" s="37" t="str">
        <f t="shared" si="50"/>
        <v xml:space="preserve">           </v>
      </c>
      <c r="O1590" s="38" t="s">
        <v>61</v>
      </c>
    </row>
    <row r="1591" spans="13:15" x14ac:dyDescent="0.2">
      <c r="M1591" s="35">
        <f t="shared" si="49"/>
        <v>0</v>
      </c>
      <c r="N1591" s="37" t="str">
        <f t="shared" si="50"/>
        <v xml:space="preserve">           </v>
      </c>
      <c r="O1591" s="38" t="s">
        <v>61</v>
      </c>
    </row>
    <row r="1592" spans="13:15" x14ac:dyDescent="0.2">
      <c r="M1592" s="35">
        <f t="shared" si="49"/>
        <v>0</v>
      </c>
      <c r="N1592" s="37" t="str">
        <f t="shared" si="50"/>
        <v xml:space="preserve">           </v>
      </c>
      <c r="O1592" s="38" t="s">
        <v>61</v>
      </c>
    </row>
    <row r="1593" spans="13:15" x14ac:dyDescent="0.2">
      <c r="M1593" s="35">
        <f t="shared" si="49"/>
        <v>0</v>
      </c>
      <c r="N1593" s="37" t="str">
        <f t="shared" si="50"/>
        <v xml:space="preserve">           </v>
      </c>
      <c r="O1593" s="38" t="s">
        <v>61</v>
      </c>
    </row>
    <row r="1594" spans="13:15" x14ac:dyDescent="0.2">
      <c r="M1594" s="35">
        <f t="shared" si="49"/>
        <v>0</v>
      </c>
      <c r="N1594" s="37" t="str">
        <f t="shared" si="50"/>
        <v xml:space="preserve">           </v>
      </c>
      <c r="O1594" s="38" t="s">
        <v>61</v>
      </c>
    </row>
    <row r="1595" spans="13:15" x14ac:dyDescent="0.2">
      <c r="M1595" s="35">
        <f t="shared" si="49"/>
        <v>0</v>
      </c>
      <c r="N1595" s="37" t="str">
        <f t="shared" si="50"/>
        <v xml:space="preserve">           </v>
      </c>
      <c r="O1595" s="38" t="s">
        <v>61</v>
      </c>
    </row>
    <row r="1596" spans="13:15" x14ac:dyDescent="0.2">
      <c r="M1596" s="35">
        <f t="shared" si="49"/>
        <v>0</v>
      </c>
      <c r="N1596" s="37" t="str">
        <f t="shared" si="50"/>
        <v xml:space="preserve">           </v>
      </c>
      <c r="O1596" s="38" t="s">
        <v>61</v>
      </c>
    </row>
    <row r="1597" spans="13:15" x14ac:dyDescent="0.2">
      <c r="M1597" s="35">
        <f t="shared" si="49"/>
        <v>0</v>
      </c>
      <c r="N1597" s="37" t="str">
        <f t="shared" si="50"/>
        <v xml:space="preserve">           </v>
      </c>
      <c r="O1597" s="38" t="s">
        <v>61</v>
      </c>
    </row>
    <row r="1598" spans="13:15" x14ac:dyDescent="0.2">
      <c r="M1598" s="35">
        <f t="shared" si="49"/>
        <v>0</v>
      </c>
      <c r="N1598" s="37" t="str">
        <f t="shared" si="50"/>
        <v xml:space="preserve">           </v>
      </c>
      <c r="O1598" s="38" t="s">
        <v>61</v>
      </c>
    </row>
    <row r="1599" spans="13:15" x14ac:dyDescent="0.2">
      <c r="M1599" s="35">
        <f t="shared" si="49"/>
        <v>0</v>
      </c>
      <c r="N1599" s="37" t="str">
        <f t="shared" si="50"/>
        <v xml:space="preserve">           </v>
      </c>
      <c r="O1599" s="38" t="s">
        <v>61</v>
      </c>
    </row>
    <row r="1600" spans="13:15" x14ac:dyDescent="0.2">
      <c r="M1600" s="35">
        <f t="shared" si="49"/>
        <v>0</v>
      </c>
      <c r="N1600" s="37" t="str">
        <f t="shared" si="50"/>
        <v xml:space="preserve">           </v>
      </c>
      <c r="O1600" s="38" t="s">
        <v>61</v>
      </c>
    </row>
    <row r="1601" spans="13:15" x14ac:dyDescent="0.2">
      <c r="M1601" s="35">
        <f t="shared" si="49"/>
        <v>0</v>
      </c>
      <c r="N1601" s="37" t="str">
        <f t="shared" si="50"/>
        <v xml:space="preserve">           </v>
      </c>
      <c r="O1601" s="38" t="s">
        <v>61</v>
      </c>
    </row>
    <row r="1602" spans="13:15" x14ac:dyDescent="0.2">
      <c r="M1602" s="35">
        <f t="shared" si="49"/>
        <v>0</v>
      </c>
      <c r="N1602" s="37" t="str">
        <f t="shared" si="50"/>
        <v xml:space="preserve">           </v>
      </c>
      <c r="O1602" s="38" t="s">
        <v>61</v>
      </c>
    </row>
    <row r="1603" spans="13:15" x14ac:dyDescent="0.2">
      <c r="M1603" s="35">
        <f t="shared" si="49"/>
        <v>0</v>
      </c>
      <c r="N1603" s="37" t="str">
        <f t="shared" si="50"/>
        <v xml:space="preserve">           </v>
      </c>
      <c r="O1603" s="38" t="s">
        <v>61</v>
      </c>
    </row>
    <row r="1604" spans="13:15" x14ac:dyDescent="0.2">
      <c r="M1604" s="35">
        <f t="shared" ref="M1604:M1667" si="51">SUM(C1604:L1604)</f>
        <v>0</v>
      </c>
      <c r="N1604" s="37" t="str">
        <f t="shared" si="50"/>
        <v xml:space="preserve">           </v>
      </c>
      <c r="O1604" s="38" t="s">
        <v>61</v>
      </c>
    </row>
    <row r="1605" spans="13:15" x14ac:dyDescent="0.2">
      <c r="M1605" s="35">
        <f t="shared" si="51"/>
        <v>0</v>
      </c>
      <c r="N1605" s="37" t="str">
        <f t="shared" si="50"/>
        <v xml:space="preserve">           </v>
      </c>
      <c r="O1605" s="38" t="s">
        <v>61</v>
      </c>
    </row>
    <row r="1606" spans="13:15" x14ac:dyDescent="0.2">
      <c r="M1606" s="35">
        <f t="shared" si="51"/>
        <v>0</v>
      </c>
      <c r="N1606" s="37" t="str">
        <f t="shared" si="50"/>
        <v xml:space="preserve">           </v>
      </c>
      <c r="O1606" s="38" t="s">
        <v>61</v>
      </c>
    </row>
    <row r="1607" spans="13:15" x14ac:dyDescent="0.2">
      <c r="M1607" s="35">
        <f t="shared" si="51"/>
        <v>0</v>
      </c>
      <c r="N1607" s="37" t="str">
        <f t="shared" si="50"/>
        <v xml:space="preserve">           </v>
      </c>
      <c r="O1607" s="38" t="s">
        <v>61</v>
      </c>
    </row>
    <row r="1608" spans="13:15" x14ac:dyDescent="0.2">
      <c r="M1608" s="35">
        <f t="shared" si="51"/>
        <v>0</v>
      </c>
      <c r="N1608" s="37" t="str">
        <f t="shared" si="50"/>
        <v xml:space="preserve">           </v>
      </c>
      <c r="O1608" s="38" t="s">
        <v>61</v>
      </c>
    </row>
    <row r="1609" spans="13:15" x14ac:dyDescent="0.2">
      <c r="M1609" s="35">
        <f t="shared" si="51"/>
        <v>0</v>
      </c>
      <c r="N1609" s="37" t="str">
        <f t="shared" si="50"/>
        <v xml:space="preserve">           </v>
      </c>
      <c r="O1609" s="38" t="s">
        <v>61</v>
      </c>
    </row>
    <row r="1610" spans="13:15" x14ac:dyDescent="0.2">
      <c r="M1610" s="35">
        <f t="shared" si="51"/>
        <v>0</v>
      </c>
      <c r="N1610" s="37" t="str">
        <f t="shared" si="50"/>
        <v xml:space="preserve">           </v>
      </c>
      <c r="O1610" s="38" t="s">
        <v>61</v>
      </c>
    </row>
    <row r="1611" spans="13:15" x14ac:dyDescent="0.2">
      <c r="M1611" s="35">
        <f t="shared" si="51"/>
        <v>0</v>
      </c>
      <c r="N1611" s="37" t="str">
        <f t="shared" si="50"/>
        <v xml:space="preserve">           </v>
      </c>
      <c r="O1611" s="38" t="s">
        <v>61</v>
      </c>
    </row>
    <row r="1612" spans="13:15" x14ac:dyDescent="0.2">
      <c r="M1612" s="35">
        <f t="shared" si="51"/>
        <v>0</v>
      </c>
      <c r="N1612" s="37" t="str">
        <f t="shared" si="50"/>
        <v xml:space="preserve">           </v>
      </c>
      <c r="O1612" s="38" t="s">
        <v>61</v>
      </c>
    </row>
    <row r="1613" spans="13:15" x14ac:dyDescent="0.2">
      <c r="M1613" s="35">
        <f t="shared" si="51"/>
        <v>0</v>
      </c>
      <c r="N1613" s="37" t="str">
        <f t="shared" si="50"/>
        <v xml:space="preserve">           </v>
      </c>
      <c r="O1613" s="38" t="s">
        <v>61</v>
      </c>
    </row>
    <row r="1614" spans="13:15" x14ac:dyDescent="0.2">
      <c r="M1614" s="35">
        <f t="shared" si="51"/>
        <v>0</v>
      </c>
      <c r="N1614" s="37" t="str">
        <f t="shared" si="50"/>
        <v xml:space="preserve">           </v>
      </c>
      <c r="O1614" s="38" t="s">
        <v>61</v>
      </c>
    </row>
    <row r="1615" spans="13:15" x14ac:dyDescent="0.2">
      <c r="M1615" s="35">
        <f t="shared" si="51"/>
        <v>0</v>
      </c>
      <c r="N1615" s="37" t="str">
        <f t="shared" si="50"/>
        <v xml:space="preserve">           </v>
      </c>
      <c r="O1615" s="38" t="s">
        <v>61</v>
      </c>
    </row>
    <row r="1616" spans="13:15" x14ac:dyDescent="0.2">
      <c r="M1616" s="35">
        <f t="shared" si="51"/>
        <v>0</v>
      </c>
      <c r="N1616" s="37" t="str">
        <f t="shared" si="50"/>
        <v xml:space="preserve">           </v>
      </c>
      <c r="O1616" s="38" t="s">
        <v>61</v>
      </c>
    </row>
    <row r="1617" spans="13:15" x14ac:dyDescent="0.2">
      <c r="M1617" s="35">
        <f t="shared" si="51"/>
        <v>0</v>
      </c>
      <c r="N1617" s="37" t="str">
        <f t="shared" si="50"/>
        <v xml:space="preserve">           </v>
      </c>
      <c r="O1617" s="38" t="s">
        <v>61</v>
      </c>
    </row>
    <row r="1618" spans="13:15" x14ac:dyDescent="0.2">
      <c r="M1618" s="35">
        <f t="shared" si="51"/>
        <v>0</v>
      </c>
      <c r="N1618" s="37" t="str">
        <f t="shared" si="50"/>
        <v xml:space="preserve">           </v>
      </c>
      <c r="O1618" s="38" t="s">
        <v>61</v>
      </c>
    </row>
    <row r="1619" spans="13:15" x14ac:dyDescent="0.2">
      <c r="M1619" s="35">
        <f t="shared" si="51"/>
        <v>0</v>
      </c>
      <c r="N1619" s="37" t="str">
        <f t="shared" si="50"/>
        <v xml:space="preserve">           </v>
      </c>
      <c r="O1619" s="38" t="s">
        <v>61</v>
      </c>
    </row>
    <row r="1620" spans="13:15" x14ac:dyDescent="0.2">
      <c r="M1620" s="35">
        <f t="shared" si="51"/>
        <v>0</v>
      </c>
      <c r="N1620" s="37" t="str">
        <f t="shared" si="50"/>
        <v xml:space="preserve">           </v>
      </c>
      <c r="O1620" s="38" t="s">
        <v>61</v>
      </c>
    </row>
    <row r="1621" spans="13:15" x14ac:dyDescent="0.2">
      <c r="M1621" s="35">
        <f t="shared" si="51"/>
        <v>0</v>
      </c>
      <c r="N1621" s="37" t="str">
        <f t="shared" si="50"/>
        <v xml:space="preserve">           </v>
      </c>
      <c r="O1621" s="38" t="s">
        <v>61</v>
      </c>
    </row>
    <row r="1622" spans="13:15" x14ac:dyDescent="0.2">
      <c r="M1622" s="35">
        <f t="shared" si="51"/>
        <v>0</v>
      </c>
      <c r="N1622" s="37" t="str">
        <f t="shared" si="50"/>
        <v xml:space="preserve">           </v>
      </c>
      <c r="O1622" s="38" t="s">
        <v>61</v>
      </c>
    </row>
    <row r="1623" spans="13:15" x14ac:dyDescent="0.2">
      <c r="M1623" s="35">
        <f t="shared" si="51"/>
        <v>0</v>
      </c>
      <c r="N1623" s="37" t="str">
        <f t="shared" si="50"/>
        <v xml:space="preserve">           </v>
      </c>
      <c r="O1623" s="38" t="s">
        <v>61</v>
      </c>
    </row>
    <row r="1624" spans="13:15" x14ac:dyDescent="0.2">
      <c r="M1624" s="35">
        <f t="shared" si="51"/>
        <v>0</v>
      </c>
      <c r="N1624" s="37" t="str">
        <f t="shared" si="50"/>
        <v xml:space="preserve">           </v>
      </c>
      <c r="O1624" s="38" t="s">
        <v>61</v>
      </c>
    </row>
    <row r="1625" spans="13:15" x14ac:dyDescent="0.2">
      <c r="M1625" s="35">
        <f t="shared" si="51"/>
        <v>0</v>
      </c>
      <c r="N1625" s="37" t="str">
        <f t="shared" si="50"/>
        <v xml:space="preserve">           </v>
      </c>
      <c r="O1625" s="38" t="s">
        <v>61</v>
      </c>
    </row>
    <row r="1626" spans="13:15" x14ac:dyDescent="0.2">
      <c r="M1626" s="35">
        <f t="shared" si="51"/>
        <v>0</v>
      </c>
      <c r="N1626" s="37" t="str">
        <f t="shared" si="50"/>
        <v xml:space="preserve">           </v>
      </c>
      <c r="O1626" s="38" t="s">
        <v>61</v>
      </c>
    </row>
    <row r="1627" spans="13:15" x14ac:dyDescent="0.2">
      <c r="M1627" s="35">
        <f t="shared" si="51"/>
        <v>0</v>
      </c>
      <c r="N1627" s="37" t="str">
        <f t="shared" si="50"/>
        <v xml:space="preserve">           </v>
      </c>
      <c r="O1627" s="38" t="s">
        <v>61</v>
      </c>
    </row>
    <row r="1628" spans="13:15" x14ac:dyDescent="0.2">
      <c r="M1628" s="35">
        <f t="shared" si="51"/>
        <v>0</v>
      </c>
      <c r="N1628" s="37" t="str">
        <f t="shared" si="50"/>
        <v xml:space="preserve">           </v>
      </c>
      <c r="O1628" s="38" t="s">
        <v>61</v>
      </c>
    </row>
    <row r="1629" spans="13:15" x14ac:dyDescent="0.2">
      <c r="M1629" s="35">
        <f t="shared" si="51"/>
        <v>0</v>
      </c>
      <c r="N1629" s="37" t="str">
        <f t="shared" si="50"/>
        <v xml:space="preserve">           </v>
      </c>
      <c r="O1629" s="38" t="s">
        <v>61</v>
      </c>
    </row>
    <row r="1630" spans="13:15" x14ac:dyDescent="0.2">
      <c r="M1630" s="35">
        <f t="shared" si="51"/>
        <v>0</v>
      </c>
      <c r="N1630" s="37" t="str">
        <f t="shared" si="50"/>
        <v xml:space="preserve">           </v>
      </c>
      <c r="O1630" s="38" t="s">
        <v>61</v>
      </c>
    </row>
    <row r="1631" spans="13:15" x14ac:dyDescent="0.2">
      <c r="M1631" s="35">
        <f t="shared" si="51"/>
        <v>0</v>
      </c>
      <c r="N1631" s="37" t="str">
        <f t="shared" si="50"/>
        <v xml:space="preserve">           </v>
      </c>
      <c r="O1631" s="38" t="s">
        <v>61</v>
      </c>
    </row>
    <row r="1632" spans="13:15" x14ac:dyDescent="0.2">
      <c r="M1632" s="35">
        <f t="shared" si="51"/>
        <v>0</v>
      </c>
      <c r="N1632" s="37" t="str">
        <f t="shared" ref="N1632:N1695" si="52">CONCATENATE(A1632," ",B1632," ",C1632," ",D1632," ",E1632," ",F1632," ",G1632," ",H1632," ",I1632," ",J1632," ",K1632," ",L1632)</f>
        <v xml:space="preserve">           </v>
      </c>
      <c r="O1632" s="38" t="s">
        <v>61</v>
      </c>
    </row>
    <row r="1633" spans="13:15" x14ac:dyDescent="0.2">
      <c r="M1633" s="35">
        <f t="shared" si="51"/>
        <v>0</v>
      </c>
      <c r="N1633" s="37" t="str">
        <f t="shared" si="52"/>
        <v xml:space="preserve">           </v>
      </c>
      <c r="O1633" s="38" t="s">
        <v>61</v>
      </c>
    </row>
    <row r="1634" spans="13:15" x14ac:dyDescent="0.2">
      <c r="M1634" s="35">
        <f t="shared" si="51"/>
        <v>0</v>
      </c>
      <c r="N1634" s="37" t="str">
        <f t="shared" si="52"/>
        <v xml:space="preserve">           </v>
      </c>
      <c r="O1634" s="38" t="s">
        <v>61</v>
      </c>
    </row>
    <row r="1635" spans="13:15" x14ac:dyDescent="0.2">
      <c r="M1635" s="35">
        <f t="shared" si="51"/>
        <v>0</v>
      </c>
      <c r="N1635" s="37" t="str">
        <f t="shared" si="52"/>
        <v xml:space="preserve">           </v>
      </c>
      <c r="O1635" s="38" t="s">
        <v>61</v>
      </c>
    </row>
    <row r="1636" spans="13:15" x14ac:dyDescent="0.2">
      <c r="M1636" s="35">
        <f t="shared" si="51"/>
        <v>0</v>
      </c>
      <c r="N1636" s="37" t="str">
        <f t="shared" si="52"/>
        <v xml:space="preserve">           </v>
      </c>
      <c r="O1636" s="38" t="s">
        <v>61</v>
      </c>
    </row>
    <row r="1637" spans="13:15" x14ac:dyDescent="0.2">
      <c r="M1637" s="35">
        <f t="shared" si="51"/>
        <v>0</v>
      </c>
      <c r="N1637" s="37" t="str">
        <f t="shared" si="52"/>
        <v xml:space="preserve">           </v>
      </c>
      <c r="O1637" s="38" t="s">
        <v>61</v>
      </c>
    </row>
    <row r="1638" spans="13:15" x14ac:dyDescent="0.2">
      <c r="M1638" s="35">
        <f t="shared" si="51"/>
        <v>0</v>
      </c>
      <c r="N1638" s="37" t="str">
        <f t="shared" si="52"/>
        <v xml:space="preserve">           </v>
      </c>
      <c r="O1638" s="38" t="s">
        <v>61</v>
      </c>
    </row>
    <row r="1639" spans="13:15" x14ac:dyDescent="0.2">
      <c r="M1639" s="35">
        <f t="shared" si="51"/>
        <v>0</v>
      </c>
      <c r="N1639" s="37" t="str">
        <f t="shared" si="52"/>
        <v xml:space="preserve">           </v>
      </c>
      <c r="O1639" s="38" t="s">
        <v>61</v>
      </c>
    </row>
    <row r="1640" spans="13:15" x14ac:dyDescent="0.2">
      <c r="M1640" s="35">
        <f t="shared" si="51"/>
        <v>0</v>
      </c>
      <c r="N1640" s="37" t="str">
        <f t="shared" si="52"/>
        <v xml:space="preserve">           </v>
      </c>
      <c r="O1640" s="38" t="s">
        <v>61</v>
      </c>
    </row>
    <row r="1641" spans="13:15" x14ac:dyDescent="0.2">
      <c r="M1641" s="35">
        <f t="shared" si="51"/>
        <v>0</v>
      </c>
      <c r="N1641" s="37" t="str">
        <f t="shared" si="52"/>
        <v xml:space="preserve">           </v>
      </c>
      <c r="O1641" s="38" t="s">
        <v>61</v>
      </c>
    </row>
    <row r="1642" spans="13:15" x14ac:dyDescent="0.2">
      <c r="M1642" s="35">
        <f t="shared" si="51"/>
        <v>0</v>
      </c>
      <c r="N1642" s="37" t="str">
        <f t="shared" si="52"/>
        <v xml:space="preserve">           </v>
      </c>
      <c r="O1642" s="38" t="s">
        <v>61</v>
      </c>
    </row>
    <row r="1643" spans="13:15" x14ac:dyDescent="0.2">
      <c r="M1643" s="35">
        <f t="shared" si="51"/>
        <v>0</v>
      </c>
      <c r="N1643" s="37" t="str">
        <f t="shared" si="52"/>
        <v xml:space="preserve">           </v>
      </c>
      <c r="O1643" s="38" t="s">
        <v>61</v>
      </c>
    </row>
    <row r="1644" spans="13:15" x14ac:dyDescent="0.2">
      <c r="M1644" s="35">
        <f t="shared" si="51"/>
        <v>0</v>
      </c>
      <c r="N1644" s="37" t="str">
        <f t="shared" si="52"/>
        <v xml:space="preserve">           </v>
      </c>
      <c r="O1644" s="38" t="s">
        <v>61</v>
      </c>
    </row>
    <row r="1645" spans="13:15" x14ac:dyDescent="0.2">
      <c r="M1645" s="35">
        <f t="shared" si="51"/>
        <v>0</v>
      </c>
      <c r="N1645" s="37" t="str">
        <f t="shared" si="52"/>
        <v xml:space="preserve">           </v>
      </c>
      <c r="O1645" s="38" t="s">
        <v>61</v>
      </c>
    </row>
    <row r="1646" spans="13:15" x14ac:dyDescent="0.2">
      <c r="M1646" s="35">
        <f t="shared" si="51"/>
        <v>0</v>
      </c>
      <c r="N1646" s="37" t="str">
        <f t="shared" si="52"/>
        <v xml:space="preserve">           </v>
      </c>
      <c r="O1646" s="38" t="s">
        <v>61</v>
      </c>
    </row>
    <row r="1647" spans="13:15" x14ac:dyDescent="0.2">
      <c r="M1647" s="35">
        <f t="shared" si="51"/>
        <v>0</v>
      </c>
      <c r="N1647" s="37" t="str">
        <f t="shared" si="52"/>
        <v xml:space="preserve">           </v>
      </c>
      <c r="O1647" s="38" t="s">
        <v>61</v>
      </c>
    </row>
    <row r="1648" spans="13:15" x14ac:dyDescent="0.2">
      <c r="M1648" s="35">
        <f t="shared" si="51"/>
        <v>0</v>
      </c>
      <c r="N1648" s="37" t="str">
        <f t="shared" si="52"/>
        <v xml:space="preserve">           </v>
      </c>
      <c r="O1648" s="38" t="s">
        <v>61</v>
      </c>
    </row>
    <row r="1649" spans="13:15" x14ac:dyDescent="0.2">
      <c r="M1649" s="35">
        <f t="shared" si="51"/>
        <v>0</v>
      </c>
      <c r="N1649" s="37" t="str">
        <f t="shared" si="52"/>
        <v xml:space="preserve">           </v>
      </c>
      <c r="O1649" s="38" t="s">
        <v>61</v>
      </c>
    </row>
    <row r="1650" spans="13:15" x14ac:dyDescent="0.2">
      <c r="M1650" s="35">
        <f t="shared" si="51"/>
        <v>0</v>
      </c>
      <c r="N1650" s="37" t="str">
        <f t="shared" si="52"/>
        <v xml:space="preserve">           </v>
      </c>
      <c r="O1650" s="38" t="s">
        <v>61</v>
      </c>
    </row>
    <row r="1651" spans="13:15" x14ac:dyDescent="0.2">
      <c r="M1651" s="35">
        <f t="shared" si="51"/>
        <v>0</v>
      </c>
      <c r="N1651" s="37" t="str">
        <f t="shared" si="52"/>
        <v xml:space="preserve">           </v>
      </c>
      <c r="O1651" s="38" t="s">
        <v>61</v>
      </c>
    </row>
    <row r="1652" spans="13:15" x14ac:dyDescent="0.2">
      <c r="M1652" s="35">
        <f t="shared" si="51"/>
        <v>0</v>
      </c>
      <c r="N1652" s="37" t="str">
        <f t="shared" si="52"/>
        <v xml:space="preserve">           </v>
      </c>
      <c r="O1652" s="38" t="s">
        <v>61</v>
      </c>
    </row>
    <row r="1653" spans="13:15" x14ac:dyDescent="0.2">
      <c r="M1653" s="35">
        <f t="shared" si="51"/>
        <v>0</v>
      </c>
      <c r="N1653" s="37" t="str">
        <f t="shared" si="52"/>
        <v xml:space="preserve">           </v>
      </c>
      <c r="O1653" s="38" t="s">
        <v>61</v>
      </c>
    </row>
    <row r="1654" spans="13:15" x14ac:dyDescent="0.2">
      <c r="M1654" s="35">
        <f t="shared" si="51"/>
        <v>0</v>
      </c>
      <c r="N1654" s="37" t="str">
        <f t="shared" si="52"/>
        <v xml:space="preserve">           </v>
      </c>
      <c r="O1654" s="38" t="s">
        <v>61</v>
      </c>
    </row>
    <row r="1655" spans="13:15" x14ac:dyDescent="0.2">
      <c r="M1655" s="35">
        <f t="shared" si="51"/>
        <v>0</v>
      </c>
      <c r="N1655" s="37" t="str">
        <f t="shared" si="52"/>
        <v xml:space="preserve">           </v>
      </c>
      <c r="O1655" s="38" t="s">
        <v>61</v>
      </c>
    </row>
    <row r="1656" spans="13:15" x14ac:dyDescent="0.2">
      <c r="M1656" s="35">
        <f t="shared" si="51"/>
        <v>0</v>
      </c>
      <c r="N1656" s="37" t="str">
        <f t="shared" si="52"/>
        <v xml:space="preserve">           </v>
      </c>
      <c r="O1656" s="38" t="s">
        <v>61</v>
      </c>
    </row>
    <row r="1657" spans="13:15" x14ac:dyDescent="0.2">
      <c r="M1657" s="35">
        <f t="shared" si="51"/>
        <v>0</v>
      </c>
      <c r="N1657" s="37" t="str">
        <f t="shared" si="52"/>
        <v xml:space="preserve">           </v>
      </c>
      <c r="O1657" s="38" t="s">
        <v>61</v>
      </c>
    </row>
    <row r="1658" spans="13:15" x14ac:dyDescent="0.2">
      <c r="M1658" s="35">
        <f t="shared" si="51"/>
        <v>0</v>
      </c>
      <c r="N1658" s="37" t="str">
        <f t="shared" si="52"/>
        <v xml:space="preserve">           </v>
      </c>
      <c r="O1658" s="38" t="s">
        <v>61</v>
      </c>
    </row>
    <row r="1659" spans="13:15" x14ac:dyDescent="0.2">
      <c r="M1659" s="35">
        <f t="shared" si="51"/>
        <v>0</v>
      </c>
      <c r="N1659" s="37" t="str">
        <f t="shared" si="52"/>
        <v xml:space="preserve">           </v>
      </c>
      <c r="O1659" s="38" t="s">
        <v>61</v>
      </c>
    </row>
    <row r="1660" spans="13:15" x14ac:dyDescent="0.2">
      <c r="M1660" s="35">
        <f t="shared" si="51"/>
        <v>0</v>
      </c>
      <c r="N1660" s="37" t="str">
        <f t="shared" si="52"/>
        <v xml:space="preserve">           </v>
      </c>
      <c r="O1660" s="38" t="s">
        <v>61</v>
      </c>
    </row>
    <row r="1661" spans="13:15" x14ac:dyDescent="0.2">
      <c r="M1661" s="35">
        <f t="shared" si="51"/>
        <v>0</v>
      </c>
      <c r="N1661" s="37" t="str">
        <f t="shared" si="52"/>
        <v xml:space="preserve">           </v>
      </c>
      <c r="O1661" s="38" t="s">
        <v>61</v>
      </c>
    </row>
    <row r="1662" spans="13:15" x14ac:dyDescent="0.2">
      <c r="M1662" s="35">
        <f t="shared" si="51"/>
        <v>0</v>
      </c>
      <c r="N1662" s="37" t="str">
        <f t="shared" si="52"/>
        <v xml:space="preserve">           </v>
      </c>
      <c r="O1662" s="38" t="s">
        <v>61</v>
      </c>
    </row>
    <row r="1663" spans="13:15" x14ac:dyDescent="0.2">
      <c r="M1663" s="35">
        <f t="shared" si="51"/>
        <v>0</v>
      </c>
      <c r="N1663" s="37" t="str">
        <f t="shared" si="52"/>
        <v xml:space="preserve">           </v>
      </c>
      <c r="O1663" s="38" t="s">
        <v>61</v>
      </c>
    </row>
    <row r="1664" spans="13:15" x14ac:dyDescent="0.2">
      <c r="M1664" s="35">
        <f t="shared" si="51"/>
        <v>0</v>
      </c>
      <c r="N1664" s="37" t="str">
        <f t="shared" si="52"/>
        <v xml:space="preserve">           </v>
      </c>
      <c r="O1664" s="38" t="s">
        <v>61</v>
      </c>
    </row>
    <row r="1665" spans="13:15" x14ac:dyDescent="0.2">
      <c r="M1665" s="35">
        <f t="shared" si="51"/>
        <v>0</v>
      </c>
      <c r="N1665" s="37" t="str">
        <f t="shared" si="52"/>
        <v xml:space="preserve">           </v>
      </c>
      <c r="O1665" s="38" t="s">
        <v>61</v>
      </c>
    </row>
    <row r="1666" spans="13:15" x14ac:dyDescent="0.2">
      <c r="M1666" s="35">
        <f t="shared" si="51"/>
        <v>0</v>
      </c>
      <c r="N1666" s="37" t="str">
        <f t="shared" si="52"/>
        <v xml:space="preserve">           </v>
      </c>
      <c r="O1666" s="38" t="s">
        <v>61</v>
      </c>
    </row>
    <row r="1667" spans="13:15" x14ac:dyDescent="0.2">
      <c r="M1667" s="35">
        <f t="shared" si="51"/>
        <v>0</v>
      </c>
      <c r="N1667" s="37" t="str">
        <f t="shared" si="52"/>
        <v xml:space="preserve">           </v>
      </c>
      <c r="O1667" s="38" t="s">
        <v>61</v>
      </c>
    </row>
    <row r="1668" spans="13:15" x14ac:dyDescent="0.2">
      <c r="M1668" s="35">
        <f t="shared" ref="M1668:M1731" si="53">SUM(C1668:L1668)</f>
        <v>0</v>
      </c>
      <c r="N1668" s="37" t="str">
        <f t="shared" si="52"/>
        <v xml:space="preserve">           </v>
      </c>
      <c r="O1668" s="38" t="s">
        <v>61</v>
      </c>
    </row>
    <row r="1669" spans="13:15" x14ac:dyDescent="0.2">
      <c r="M1669" s="35">
        <f t="shared" si="53"/>
        <v>0</v>
      </c>
      <c r="N1669" s="37" t="str">
        <f t="shared" si="52"/>
        <v xml:space="preserve">           </v>
      </c>
      <c r="O1669" s="38" t="s">
        <v>61</v>
      </c>
    </row>
    <row r="1670" spans="13:15" x14ac:dyDescent="0.2">
      <c r="M1670" s="35">
        <f t="shared" si="53"/>
        <v>0</v>
      </c>
      <c r="N1670" s="37" t="str">
        <f t="shared" si="52"/>
        <v xml:space="preserve">           </v>
      </c>
      <c r="O1670" s="38" t="s">
        <v>61</v>
      </c>
    </row>
    <row r="1671" spans="13:15" x14ac:dyDescent="0.2">
      <c r="M1671" s="35">
        <f t="shared" si="53"/>
        <v>0</v>
      </c>
      <c r="N1671" s="37" t="str">
        <f t="shared" si="52"/>
        <v xml:space="preserve">           </v>
      </c>
      <c r="O1671" s="38" t="s">
        <v>61</v>
      </c>
    </row>
    <row r="1672" spans="13:15" x14ac:dyDescent="0.2">
      <c r="M1672" s="35">
        <f t="shared" si="53"/>
        <v>0</v>
      </c>
      <c r="N1672" s="37" t="str">
        <f t="shared" si="52"/>
        <v xml:space="preserve">           </v>
      </c>
      <c r="O1672" s="38" t="s">
        <v>61</v>
      </c>
    </row>
    <row r="1673" spans="13:15" x14ac:dyDescent="0.2">
      <c r="M1673" s="35">
        <f t="shared" si="53"/>
        <v>0</v>
      </c>
      <c r="N1673" s="37" t="str">
        <f t="shared" si="52"/>
        <v xml:space="preserve">           </v>
      </c>
      <c r="O1673" s="38" t="s">
        <v>61</v>
      </c>
    </row>
    <row r="1674" spans="13:15" x14ac:dyDescent="0.2">
      <c r="M1674" s="35">
        <f t="shared" si="53"/>
        <v>0</v>
      </c>
      <c r="N1674" s="37" t="str">
        <f t="shared" si="52"/>
        <v xml:space="preserve">           </v>
      </c>
      <c r="O1674" s="38" t="s">
        <v>61</v>
      </c>
    </row>
    <row r="1675" spans="13:15" x14ac:dyDescent="0.2">
      <c r="M1675" s="35">
        <f t="shared" si="53"/>
        <v>0</v>
      </c>
      <c r="N1675" s="37" t="str">
        <f t="shared" si="52"/>
        <v xml:space="preserve">           </v>
      </c>
      <c r="O1675" s="38" t="s">
        <v>61</v>
      </c>
    </row>
    <row r="1676" spans="13:15" x14ac:dyDescent="0.2">
      <c r="M1676" s="35">
        <f t="shared" si="53"/>
        <v>0</v>
      </c>
      <c r="N1676" s="37" t="str">
        <f t="shared" si="52"/>
        <v xml:space="preserve">           </v>
      </c>
      <c r="O1676" s="38" t="s">
        <v>61</v>
      </c>
    </row>
    <row r="1677" spans="13:15" x14ac:dyDescent="0.2">
      <c r="M1677" s="35">
        <f t="shared" si="53"/>
        <v>0</v>
      </c>
      <c r="N1677" s="37" t="str">
        <f t="shared" si="52"/>
        <v xml:space="preserve">           </v>
      </c>
      <c r="O1677" s="38" t="s">
        <v>61</v>
      </c>
    </row>
    <row r="1678" spans="13:15" x14ac:dyDescent="0.2">
      <c r="M1678" s="35">
        <f t="shared" si="53"/>
        <v>0</v>
      </c>
      <c r="N1678" s="37" t="str">
        <f t="shared" si="52"/>
        <v xml:space="preserve">           </v>
      </c>
      <c r="O1678" s="38" t="s">
        <v>61</v>
      </c>
    </row>
    <row r="1679" spans="13:15" x14ac:dyDescent="0.2">
      <c r="M1679" s="35">
        <f t="shared" si="53"/>
        <v>0</v>
      </c>
      <c r="N1679" s="37" t="str">
        <f t="shared" si="52"/>
        <v xml:space="preserve">           </v>
      </c>
      <c r="O1679" s="38" t="s">
        <v>61</v>
      </c>
    </row>
    <row r="1680" spans="13:15" x14ac:dyDescent="0.2">
      <c r="M1680" s="35">
        <f t="shared" si="53"/>
        <v>0</v>
      </c>
      <c r="N1680" s="37" t="str">
        <f t="shared" si="52"/>
        <v xml:space="preserve">           </v>
      </c>
      <c r="O1680" s="38" t="s">
        <v>61</v>
      </c>
    </row>
    <row r="1681" spans="13:15" x14ac:dyDescent="0.2">
      <c r="M1681" s="35">
        <f t="shared" si="53"/>
        <v>0</v>
      </c>
      <c r="N1681" s="37" t="str">
        <f t="shared" si="52"/>
        <v xml:space="preserve">           </v>
      </c>
      <c r="O1681" s="38" t="s">
        <v>61</v>
      </c>
    </row>
    <row r="1682" spans="13:15" x14ac:dyDescent="0.2">
      <c r="M1682" s="35">
        <f t="shared" si="53"/>
        <v>0</v>
      </c>
      <c r="N1682" s="37" t="str">
        <f t="shared" si="52"/>
        <v xml:space="preserve">           </v>
      </c>
      <c r="O1682" s="38" t="s">
        <v>61</v>
      </c>
    </row>
    <row r="1683" spans="13:15" x14ac:dyDescent="0.2">
      <c r="M1683" s="35">
        <f t="shared" si="53"/>
        <v>0</v>
      </c>
      <c r="N1683" s="37" t="str">
        <f t="shared" si="52"/>
        <v xml:space="preserve">           </v>
      </c>
      <c r="O1683" s="38" t="s">
        <v>61</v>
      </c>
    </row>
    <row r="1684" spans="13:15" x14ac:dyDescent="0.2">
      <c r="M1684" s="35">
        <f t="shared" si="53"/>
        <v>0</v>
      </c>
      <c r="N1684" s="37" t="str">
        <f t="shared" si="52"/>
        <v xml:space="preserve">           </v>
      </c>
      <c r="O1684" s="38" t="s">
        <v>61</v>
      </c>
    </row>
    <row r="1685" spans="13:15" x14ac:dyDescent="0.2">
      <c r="M1685" s="35">
        <f t="shared" si="53"/>
        <v>0</v>
      </c>
      <c r="N1685" s="37" t="str">
        <f t="shared" si="52"/>
        <v xml:space="preserve">           </v>
      </c>
      <c r="O1685" s="38" t="s">
        <v>61</v>
      </c>
    </row>
    <row r="1686" spans="13:15" x14ac:dyDescent="0.2">
      <c r="M1686" s="35">
        <f t="shared" si="53"/>
        <v>0</v>
      </c>
      <c r="N1686" s="37" t="str">
        <f t="shared" si="52"/>
        <v xml:space="preserve">           </v>
      </c>
      <c r="O1686" s="38" t="s">
        <v>61</v>
      </c>
    </row>
    <row r="1687" spans="13:15" x14ac:dyDescent="0.2">
      <c r="M1687" s="35">
        <f t="shared" si="53"/>
        <v>0</v>
      </c>
      <c r="N1687" s="37" t="str">
        <f t="shared" si="52"/>
        <v xml:space="preserve">           </v>
      </c>
      <c r="O1687" s="38" t="s">
        <v>61</v>
      </c>
    </row>
    <row r="1688" spans="13:15" x14ac:dyDescent="0.2">
      <c r="M1688" s="35">
        <f t="shared" si="53"/>
        <v>0</v>
      </c>
      <c r="N1688" s="37" t="str">
        <f t="shared" si="52"/>
        <v xml:space="preserve">           </v>
      </c>
      <c r="O1688" s="38" t="s">
        <v>61</v>
      </c>
    </row>
    <row r="1689" spans="13:15" x14ac:dyDescent="0.2">
      <c r="M1689" s="35">
        <f t="shared" si="53"/>
        <v>0</v>
      </c>
      <c r="N1689" s="37" t="str">
        <f t="shared" si="52"/>
        <v xml:space="preserve">           </v>
      </c>
      <c r="O1689" s="38" t="s">
        <v>61</v>
      </c>
    </row>
    <row r="1690" spans="13:15" x14ac:dyDescent="0.2">
      <c r="M1690" s="35">
        <f t="shared" si="53"/>
        <v>0</v>
      </c>
      <c r="N1690" s="37" t="str">
        <f t="shared" si="52"/>
        <v xml:space="preserve">           </v>
      </c>
      <c r="O1690" s="38" t="s">
        <v>61</v>
      </c>
    </row>
    <row r="1691" spans="13:15" x14ac:dyDescent="0.2">
      <c r="M1691" s="35">
        <f t="shared" si="53"/>
        <v>0</v>
      </c>
      <c r="N1691" s="37" t="str">
        <f t="shared" si="52"/>
        <v xml:space="preserve">           </v>
      </c>
      <c r="O1691" s="38" t="s">
        <v>61</v>
      </c>
    </row>
    <row r="1692" spans="13:15" x14ac:dyDescent="0.2">
      <c r="M1692" s="35">
        <f t="shared" si="53"/>
        <v>0</v>
      </c>
      <c r="N1692" s="37" t="str">
        <f t="shared" si="52"/>
        <v xml:space="preserve">           </v>
      </c>
      <c r="O1692" s="38" t="s">
        <v>61</v>
      </c>
    </row>
    <row r="1693" spans="13:15" x14ac:dyDescent="0.2">
      <c r="M1693" s="35">
        <f t="shared" si="53"/>
        <v>0</v>
      </c>
      <c r="N1693" s="37" t="str">
        <f t="shared" si="52"/>
        <v xml:space="preserve">           </v>
      </c>
      <c r="O1693" s="38" t="s">
        <v>61</v>
      </c>
    </row>
    <row r="1694" spans="13:15" x14ac:dyDescent="0.2">
      <c r="M1694" s="35">
        <f t="shared" si="53"/>
        <v>0</v>
      </c>
      <c r="N1694" s="37" t="str">
        <f t="shared" si="52"/>
        <v xml:space="preserve">           </v>
      </c>
      <c r="O1694" s="38" t="s">
        <v>61</v>
      </c>
    </row>
    <row r="1695" spans="13:15" x14ac:dyDescent="0.2">
      <c r="M1695" s="35">
        <f t="shared" si="53"/>
        <v>0</v>
      </c>
      <c r="N1695" s="37" t="str">
        <f t="shared" si="52"/>
        <v xml:space="preserve">           </v>
      </c>
      <c r="O1695" s="38" t="s">
        <v>61</v>
      </c>
    </row>
    <row r="1696" spans="13:15" x14ac:dyDescent="0.2">
      <c r="M1696" s="35">
        <f t="shared" si="53"/>
        <v>0</v>
      </c>
      <c r="N1696" s="37" t="str">
        <f t="shared" ref="N1696:N1759" si="54">CONCATENATE(A1696," ",B1696," ",C1696," ",D1696," ",E1696," ",F1696," ",G1696," ",H1696," ",I1696," ",J1696," ",K1696," ",L1696)</f>
        <v xml:space="preserve">           </v>
      </c>
      <c r="O1696" s="38" t="s">
        <v>61</v>
      </c>
    </row>
    <row r="1697" spans="13:15" x14ac:dyDescent="0.2">
      <c r="M1697" s="35">
        <f t="shared" si="53"/>
        <v>0</v>
      </c>
      <c r="N1697" s="37" t="str">
        <f t="shared" si="54"/>
        <v xml:space="preserve">           </v>
      </c>
      <c r="O1697" s="38" t="s">
        <v>61</v>
      </c>
    </row>
    <row r="1698" spans="13:15" x14ac:dyDescent="0.2">
      <c r="M1698" s="35">
        <f t="shared" si="53"/>
        <v>0</v>
      </c>
      <c r="N1698" s="37" t="str">
        <f t="shared" si="54"/>
        <v xml:space="preserve">           </v>
      </c>
      <c r="O1698" s="38" t="s">
        <v>61</v>
      </c>
    </row>
    <row r="1699" spans="13:15" x14ac:dyDescent="0.2">
      <c r="M1699" s="35">
        <f t="shared" si="53"/>
        <v>0</v>
      </c>
      <c r="N1699" s="37" t="str">
        <f t="shared" si="54"/>
        <v xml:space="preserve">           </v>
      </c>
      <c r="O1699" s="38" t="s">
        <v>61</v>
      </c>
    </row>
    <row r="1700" spans="13:15" x14ac:dyDescent="0.2">
      <c r="M1700" s="35">
        <f t="shared" si="53"/>
        <v>0</v>
      </c>
      <c r="N1700" s="37" t="str">
        <f t="shared" si="54"/>
        <v xml:space="preserve">           </v>
      </c>
      <c r="O1700" s="38" t="s">
        <v>61</v>
      </c>
    </row>
    <row r="1701" spans="13:15" x14ac:dyDescent="0.2">
      <c r="M1701" s="35">
        <f t="shared" si="53"/>
        <v>0</v>
      </c>
      <c r="N1701" s="37" t="str">
        <f t="shared" si="54"/>
        <v xml:space="preserve">           </v>
      </c>
      <c r="O1701" s="38" t="s">
        <v>61</v>
      </c>
    </row>
    <row r="1702" spans="13:15" x14ac:dyDescent="0.2">
      <c r="M1702" s="35">
        <f t="shared" si="53"/>
        <v>0</v>
      </c>
      <c r="N1702" s="37" t="str">
        <f t="shared" si="54"/>
        <v xml:space="preserve">           </v>
      </c>
      <c r="O1702" s="38" t="s">
        <v>61</v>
      </c>
    </row>
    <row r="1703" spans="13:15" x14ac:dyDescent="0.2">
      <c r="M1703" s="35">
        <f t="shared" si="53"/>
        <v>0</v>
      </c>
      <c r="N1703" s="37" t="str">
        <f t="shared" si="54"/>
        <v xml:space="preserve">           </v>
      </c>
      <c r="O1703" s="38" t="s">
        <v>61</v>
      </c>
    </row>
    <row r="1704" spans="13:15" x14ac:dyDescent="0.2">
      <c r="M1704" s="35">
        <f t="shared" si="53"/>
        <v>0</v>
      </c>
      <c r="N1704" s="37" t="str">
        <f t="shared" si="54"/>
        <v xml:space="preserve">           </v>
      </c>
      <c r="O1704" s="38" t="s">
        <v>61</v>
      </c>
    </row>
    <row r="1705" spans="13:15" x14ac:dyDescent="0.2">
      <c r="M1705" s="35">
        <f t="shared" si="53"/>
        <v>0</v>
      </c>
      <c r="N1705" s="37" t="str">
        <f t="shared" si="54"/>
        <v xml:space="preserve">           </v>
      </c>
      <c r="O1705" s="38" t="s">
        <v>61</v>
      </c>
    </row>
    <row r="1706" spans="13:15" x14ac:dyDescent="0.2">
      <c r="M1706" s="35">
        <f t="shared" si="53"/>
        <v>0</v>
      </c>
      <c r="N1706" s="37" t="str">
        <f t="shared" si="54"/>
        <v xml:space="preserve">           </v>
      </c>
      <c r="O1706" s="38" t="s">
        <v>61</v>
      </c>
    </row>
    <row r="1707" spans="13:15" x14ac:dyDescent="0.2">
      <c r="M1707" s="35">
        <f t="shared" si="53"/>
        <v>0</v>
      </c>
      <c r="N1707" s="37" t="str">
        <f t="shared" si="54"/>
        <v xml:space="preserve">           </v>
      </c>
      <c r="O1707" s="38" t="s">
        <v>61</v>
      </c>
    </row>
    <row r="1708" spans="13:15" x14ac:dyDescent="0.2">
      <c r="M1708" s="35">
        <f t="shared" si="53"/>
        <v>0</v>
      </c>
      <c r="N1708" s="37" t="str">
        <f t="shared" si="54"/>
        <v xml:space="preserve">           </v>
      </c>
      <c r="O1708" s="38" t="s">
        <v>61</v>
      </c>
    </row>
    <row r="1709" spans="13:15" x14ac:dyDescent="0.2">
      <c r="M1709" s="35">
        <f t="shared" si="53"/>
        <v>0</v>
      </c>
      <c r="N1709" s="37" t="str">
        <f t="shared" si="54"/>
        <v xml:space="preserve">           </v>
      </c>
      <c r="O1709" s="38" t="s">
        <v>61</v>
      </c>
    </row>
    <row r="1710" spans="13:15" x14ac:dyDescent="0.2">
      <c r="M1710" s="35">
        <f t="shared" si="53"/>
        <v>0</v>
      </c>
      <c r="N1710" s="37" t="str">
        <f t="shared" si="54"/>
        <v xml:space="preserve">           </v>
      </c>
      <c r="O1710" s="38" t="s">
        <v>61</v>
      </c>
    </row>
    <row r="1711" spans="13:15" x14ac:dyDescent="0.2">
      <c r="M1711" s="35">
        <f t="shared" si="53"/>
        <v>0</v>
      </c>
      <c r="N1711" s="37" t="str">
        <f t="shared" si="54"/>
        <v xml:space="preserve">           </v>
      </c>
      <c r="O1711" s="38" t="s">
        <v>61</v>
      </c>
    </row>
    <row r="1712" spans="13:15" x14ac:dyDescent="0.2">
      <c r="M1712" s="35">
        <f t="shared" si="53"/>
        <v>0</v>
      </c>
      <c r="N1712" s="37" t="str">
        <f t="shared" si="54"/>
        <v xml:space="preserve">           </v>
      </c>
      <c r="O1712" s="38" t="s">
        <v>61</v>
      </c>
    </row>
    <row r="1713" spans="13:15" x14ac:dyDescent="0.2">
      <c r="M1713" s="35">
        <f t="shared" si="53"/>
        <v>0</v>
      </c>
      <c r="N1713" s="37" t="str">
        <f t="shared" si="54"/>
        <v xml:space="preserve">           </v>
      </c>
      <c r="O1713" s="38" t="s">
        <v>61</v>
      </c>
    </row>
    <row r="1714" spans="13:15" x14ac:dyDescent="0.2">
      <c r="M1714" s="35">
        <f t="shared" si="53"/>
        <v>0</v>
      </c>
      <c r="N1714" s="37" t="str">
        <f t="shared" si="54"/>
        <v xml:space="preserve">           </v>
      </c>
      <c r="O1714" s="38" t="s">
        <v>61</v>
      </c>
    </row>
    <row r="1715" spans="13:15" x14ac:dyDescent="0.2">
      <c r="M1715" s="35">
        <f t="shared" si="53"/>
        <v>0</v>
      </c>
      <c r="N1715" s="37" t="str">
        <f t="shared" si="54"/>
        <v xml:space="preserve">           </v>
      </c>
      <c r="O1715" s="38" t="s">
        <v>61</v>
      </c>
    </row>
    <row r="1716" spans="13:15" x14ac:dyDescent="0.2">
      <c r="M1716" s="35">
        <f t="shared" si="53"/>
        <v>0</v>
      </c>
      <c r="N1716" s="37" t="str">
        <f t="shared" si="54"/>
        <v xml:space="preserve">           </v>
      </c>
      <c r="O1716" s="38" t="s">
        <v>61</v>
      </c>
    </row>
    <row r="1717" spans="13:15" x14ac:dyDescent="0.2">
      <c r="M1717" s="35">
        <f t="shared" si="53"/>
        <v>0</v>
      </c>
      <c r="N1717" s="37" t="str">
        <f t="shared" si="54"/>
        <v xml:space="preserve">           </v>
      </c>
      <c r="O1717" s="38" t="s">
        <v>61</v>
      </c>
    </row>
    <row r="1718" spans="13:15" x14ac:dyDescent="0.2">
      <c r="M1718" s="35">
        <f t="shared" si="53"/>
        <v>0</v>
      </c>
      <c r="N1718" s="37" t="str">
        <f t="shared" si="54"/>
        <v xml:space="preserve">           </v>
      </c>
      <c r="O1718" s="38" t="s">
        <v>61</v>
      </c>
    </row>
    <row r="1719" spans="13:15" x14ac:dyDescent="0.2">
      <c r="M1719" s="35">
        <f t="shared" si="53"/>
        <v>0</v>
      </c>
      <c r="N1719" s="37" t="str">
        <f t="shared" si="54"/>
        <v xml:space="preserve">           </v>
      </c>
      <c r="O1719" s="38" t="s">
        <v>61</v>
      </c>
    </row>
    <row r="1720" spans="13:15" x14ac:dyDescent="0.2">
      <c r="M1720" s="35">
        <f t="shared" si="53"/>
        <v>0</v>
      </c>
      <c r="N1720" s="37" t="str">
        <f t="shared" si="54"/>
        <v xml:space="preserve">           </v>
      </c>
      <c r="O1720" s="38" t="s">
        <v>61</v>
      </c>
    </row>
    <row r="1721" spans="13:15" x14ac:dyDescent="0.2">
      <c r="M1721" s="35">
        <f t="shared" si="53"/>
        <v>0</v>
      </c>
      <c r="N1721" s="37" t="str">
        <f t="shared" si="54"/>
        <v xml:space="preserve">           </v>
      </c>
      <c r="O1721" s="38" t="s">
        <v>61</v>
      </c>
    </row>
    <row r="1722" spans="13:15" x14ac:dyDescent="0.2">
      <c r="M1722" s="35">
        <f t="shared" si="53"/>
        <v>0</v>
      </c>
      <c r="N1722" s="37" t="str">
        <f t="shared" si="54"/>
        <v xml:space="preserve">           </v>
      </c>
      <c r="O1722" s="38" t="s">
        <v>61</v>
      </c>
    </row>
    <row r="1723" spans="13:15" x14ac:dyDescent="0.2">
      <c r="M1723" s="35">
        <f t="shared" si="53"/>
        <v>0</v>
      </c>
      <c r="N1723" s="37" t="str">
        <f t="shared" si="54"/>
        <v xml:space="preserve">           </v>
      </c>
      <c r="O1723" s="38" t="s">
        <v>61</v>
      </c>
    </row>
    <row r="1724" spans="13:15" x14ac:dyDescent="0.2">
      <c r="M1724" s="35">
        <f t="shared" si="53"/>
        <v>0</v>
      </c>
      <c r="N1724" s="37" t="str">
        <f t="shared" si="54"/>
        <v xml:space="preserve">           </v>
      </c>
      <c r="O1724" s="38" t="s">
        <v>61</v>
      </c>
    </row>
    <row r="1725" spans="13:15" x14ac:dyDescent="0.2">
      <c r="M1725" s="35">
        <f t="shared" si="53"/>
        <v>0</v>
      </c>
      <c r="N1725" s="37" t="str">
        <f t="shared" si="54"/>
        <v xml:space="preserve">           </v>
      </c>
      <c r="O1725" s="38" t="s">
        <v>61</v>
      </c>
    </row>
    <row r="1726" spans="13:15" x14ac:dyDescent="0.2">
      <c r="M1726" s="35">
        <f t="shared" si="53"/>
        <v>0</v>
      </c>
      <c r="N1726" s="37" t="str">
        <f t="shared" si="54"/>
        <v xml:space="preserve">           </v>
      </c>
      <c r="O1726" s="38" t="s">
        <v>61</v>
      </c>
    </row>
    <row r="1727" spans="13:15" x14ac:dyDescent="0.2">
      <c r="M1727" s="35">
        <f t="shared" si="53"/>
        <v>0</v>
      </c>
      <c r="N1727" s="37" t="str">
        <f t="shared" si="54"/>
        <v xml:space="preserve">           </v>
      </c>
      <c r="O1727" s="38" t="s">
        <v>61</v>
      </c>
    </row>
    <row r="1728" spans="13:15" x14ac:dyDescent="0.2">
      <c r="M1728" s="35">
        <f t="shared" si="53"/>
        <v>0</v>
      </c>
      <c r="N1728" s="37" t="str">
        <f t="shared" si="54"/>
        <v xml:space="preserve">           </v>
      </c>
      <c r="O1728" s="38" t="s">
        <v>61</v>
      </c>
    </row>
    <row r="1729" spans="13:15" x14ac:dyDescent="0.2">
      <c r="M1729" s="35">
        <f t="shared" si="53"/>
        <v>0</v>
      </c>
      <c r="N1729" s="37" t="str">
        <f t="shared" si="54"/>
        <v xml:space="preserve">           </v>
      </c>
      <c r="O1729" s="38" t="s">
        <v>61</v>
      </c>
    </row>
    <row r="1730" spans="13:15" x14ac:dyDescent="0.2">
      <c r="M1730" s="35">
        <f t="shared" si="53"/>
        <v>0</v>
      </c>
      <c r="N1730" s="37" t="str">
        <f t="shared" si="54"/>
        <v xml:space="preserve">           </v>
      </c>
      <c r="O1730" s="38" t="s">
        <v>61</v>
      </c>
    </row>
    <row r="1731" spans="13:15" x14ac:dyDescent="0.2">
      <c r="M1731" s="35">
        <f t="shared" si="53"/>
        <v>0</v>
      </c>
      <c r="N1731" s="37" t="str">
        <f t="shared" si="54"/>
        <v xml:space="preserve">           </v>
      </c>
      <c r="O1731" s="38" t="s">
        <v>61</v>
      </c>
    </row>
    <row r="1732" spans="13:15" x14ac:dyDescent="0.2">
      <c r="M1732" s="35">
        <f t="shared" ref="M1732:M1795" si="55">SUM(C1732:L1732)</f>
        <v>0</v>
      </c>
      <c r="N1732" s="37" t="str">
        <f t="shared" si="54"/>
        <v xml:space="preserve">           </v>
      </c>
      <c r="O1732" s="38" t="s">
        <v>61</v>
      </c>
    </row>
    <row r="1733" spans="13:15" x14ac:dyDescent="0.2">
      <c r="M1733" s="35">
        <f t="shared" si="55"/>
        <v>0</v>
      </c>
      <c r="N1733" s="37" t="str">
        <f t="shared" si="54"/>
        <v xml:space="preserve">           </v>
      </c>
      <c r="O1733" s="38" t="s">
        <v>61</v>
      </c>
    </row>
    <row r="1734" spans="13:15" x14ac:dyDescent="0.2">
      <c r="M1734" s="35">
        <f t="shared" si="55"/>
        <v>0</v>
      </c>
      <c r="N1734" s="37" t="str">
        <f t="shared" si="54"/>
        <v xml:space="preserve">           </v>
      </c>
      <c r="O1734" s="38" t="s">
        <v>61</v>
      </c>
    </row>
    <row r="1735" spans="13:15" x14ac:dyDescent="0.2">
      <c r="M1735" s="35">
        <f t="shared" si="55"/>
        <v>0</v>
      </c>
      <c r="N1735" s="37" t="str">
        <f t="shared" si="54"/>
        <v xml:space="preserve">           </v>
      </c>
      <c r="O1735" s="38" t="s">
        <v>61</v>
      </c>
    </row>
    <row r="1736" spans="13:15" x14ac:dyDescent="0.2">
      <c r="M1736" s="35">
        <f t="shared" si="55"/>
        <v>0</v>
      </c>
      <c r="N1736" s="37" t="str">
        <f t="shared" si="54"/>
        <v xml:space="preserve">           </v>
      </c>
      <c r="O1736" s="38" t="s">
        <v>61</v>
      </c>
    </row>
    <row r="1737" spans="13:15" x14ac:dyDescent="0.2">
      <c r="M1737" s="35">
        <f t="shared" si="55"/>
        <v>0</v>
      </c>
      <c r="N1737" s="37" t="str">
        <f t="shared" si="54"/>
        <v xml:space="preserve">           </v>
      </c>
      <c r="O1737" s="38" t="s">
        <v>61</v>
      </c>
    </row>
    <row r="1738" spans="13:15" x14ac:dyDescent="0.2">
      <c r="M1738" s="35">
        <f t="shared" si="55"/>
        <v>0</v>
      </c>
      <c r="N1738" s="37" t="str">
        <f t="shared" si="54"/>
        <v xml:space="preserve">           </v>
      </c>
      <c r="O1738" s="38" t="s">
        <v>61</v>
      </c>
    </row>
    <row r="1739" spans="13:15" x14ac:dyDescent="0.2">
      <c r="M1739" s="35">
        <f t="shared" si="55"/>
        <v>0</v>
      </c>
      <c r="N1739" s="37" t="str">
        <f t="shared" si="54"/>
        <v xml:space="preserve">           </v>
      </c>
      <c r="O1739" s="38" t="s">
        <v>61</v>
      </c>
    </row>
    <row r="1740" spans="13:15" x14ac:dyDescent="0.2">
      <c r="M1740" s="35">
        <f t="shared" si="55"/>
        <v>0</v>
      </c>
      <c r="N1740" s="37" t="str">
        <f t="shared" si="54"/>
        <v xml:space="preserve">           </v>
      </c>
      <c r="O1740" s="38" t="s">
        <v>61</v>
      </c>
    </row>
    <row r="1741" spans="13:15" x14ac:dyDescent="0.2">
      <c r="M1741" s="35">
        <f t="shared" si="55"/>
        <v>0</v>
      </c>
      <c r="N1741" s="37" t="str">
        <f t="shared" si="54"/>
        <v xml:space="preserve">           </v>
      </c>
      <c r="O1741" s="38" t="s">
        <v>61</v>
      </c>
    </row>
    <row r="1742" spans="13:15" x14ac:dyDescent="0.2">
      <c r="M1742" s="35">
        <f t="shared" si="55"/>
        <v>0</v>
      </c>
      <c r="N1742" s="37" t="str">
        <f t="shared" si="54"/>
        <v xml:space="preserve">           </v>
      </c>
      <c r="O1742" s="38" t="s">
        <v>61</v>
      </c>
    </row>
    <row r="1743" spans="13:15" x14ac:dyDescent="0.2">
      <c r="M1743" s="35">
        <f t="shared" si="55"/>
        <v>0</v>
      </c>
      <c r="N1743" s="37" t="str">
        <f t="shared" si="54"/>
        <v xml:space="preserve">           </v>
      </c>
      <c r="O1743" s="38" t="s">
        <v>61</v>
      </c>
    </row>
    <row r="1744" spans="13:15" x14ac:dyDescent="0.2">
      <c r="M1744" s="35">
        <f t="shared" si="55"/>
        <v>0</v>
      </c>
      <c r="N1744" s="37" t="str">
        <f t="shared" si="54"/>
        <v xml:space="preserve">           </v>
      </c>
      <c r="O1744" s="38" t="s">
        <v>61</v>
      </c>
    </row>
    <row r="1745" spans="13:15" x14ac:dyDescent="0.2">
      <c r="M1745" s="35">
        <f t="shared" si="55"/>
        <v>0</v>
      </c>
      <c r="N1745" s="37" t="str">
        <f t="shared" si="54"/>
        <v xml:space="preserve">           </v>
      </c>
      <c r="O1745" s="38" t="s">
        <v>61</v>
      </c>
    </row>
    <row r="1746" spans="13:15" x14ac:dyDescent="0.2">
      <c r="M1746" s="35">
        <f t="shared" si="55"/>
        <v>0</v>
      </c>
      <c r="N1746" s="37" t="str">
        <f t="shared" si="54"/>
        <v xml:space="preserve">           </v>
      </c>
      <c r="O1746" s="38" t="s">
        <v>61</v>
      </c>
    </row>
    <row r="1747" spans="13:15" x14ac:dyDescent="0.2">
      <c r="M1747" s="35">
        <f t="shared" si="55"/>
        <v>0</v>
      </c>
      <c r="N1747" s="37" t="str">
        <f t="shared" si="54"/>
        <v xml:space="preserve">           </v>
      </c>
      <c r="O1747" s="38" t="s">
        <v>61</v>
      </c>
    </row>
    <row r="1748" spans="13:15" x14ac:dyDescent="0.2">
      <c r="M1748" s="35">
        <f t="shared" si="55"/>
        <v>0</v>
      </c>
      <c r="N1748" s="37" t="str">
        <f t="shared" si="54"/>
        <v xml:space="preserve">           </v>
      </c>
      <c r="O1748" s="38" t="s">
        <v>61</v>
      </c>
    </row>
    <row r="1749" spans="13:15" x14ac:dyDescent="0.2">
      <c r="M1749" s="35">
        <f t="shared" si="55"/>
        <v>0</v>
      </c>
      <c r="N1749" s="37" t="str">
        <f t="shared" si="54"/>
        <v xml:space="preserve">           </v>
      </c>
      <c r="O1749" s="38" t="s">
        <v>61</v>
      </c>
    </row>
    <row r="1750" spans="13:15" x14ac:dyDescent="0.2">
      <c r="M1750" s="35">
        <f t="shared" si="55"/>
        <v>0</v>
      </c>
      <c r="N1750" s="37" t="str">
        <f t="shared" si="54"/>
        <v xml:space="preserve">           </v>
      </c>
      <c r="O1750" s="38" t="s">
        <v>61</v>
      </c>
    </row>
    <row r="1751" spans="13:15" x14ac:dyDescent="0.2">
      <c r="M1751" s="35">
        <f t="shared" si="55"/>
        <v>0</v>
      </c>
      <c r="N1751" s="37" t="str">
        <f t="shared" si="54"/>
        <v xml:space="preserve">           </v>
      </c>
      <c r="O1751" s="38" t="s">
        <v>61</v>
      </c>
    </row>
    <row r="1752" spans="13:15" x14ac:dyDescent="0.2">
      <c r="M1752" s="35">
        <f t="shared" si="55"/>
        <v>0</v>
      </c>
      <c r="N1752" s="37" t="str">
        <f t="shared" si="54"/>
        <v xml:space="preserve">           </v>
      </c>
      <c r="O1752" s="38" t="s">
        <v>61</v>
      </c>
    </row>
    <row r="1753" spans="13:15" x14ac:dyDescent="0.2">
      <c r="M1753" s="35">
        <f t="shared" si="55"/>
        <v>0</v>
      </c>
      <c r="N1753" s="37" t="str">
        <f t="shared" si="54"/>
        <v xml:space="preserve">           </v>
      </c>
      <c r="O1753" s="38" t="s">
        <v>61</v>
      </c>
    </row>
    <row r="1754" spans="13:15" x14ac:dyDescent="0.2">
      <c r="M1754" s="35">
        <f t="shared" si="55"/>
        <v>0</v>
      </c>
      <c r="N1754" s="37" t="str">
        <f t="shared" si="54"/>
        <v xml:space="preserve">           </v>
      </c>
      <c r="O1754" s="38" t="s">
        <v>61</v>
      </c>
    </row>
    <row r="1755" spans="13:15" x14ac:dyDescent="0.2">
      <c r="M1755" s="35">
        <f t="shared" si="55"/>
        <v>0</v>
      </c>
      <c r="N1755" s="37" t="str">
        <f t="shared" si="54"/>
        <v xml:space="preserve">           </v>
      </c>
      <c r="O1755" s="38" t="s">
        <v>61</v>
      </c>
    </row>
    <row r="1756" spans="13:15" x14ac:dyDescent="0.2">
      <c r="M1756" s="35">
        <f t="shared" si="55"/>
        <v>0</v>
      </c>
      <c r="N1756" s="37" t="str">
        <f t="shared" si="54"/>
        <v xml:space="preserve">           </v>
      </c>
      <c r="O1756" s="38" t="s">
        <v>61</v>
      </c>
    </row>
    <row r="1757" spans="13:15" x14ac:dyDescent="0.2">
      <c r="M1757" s="35">
        <f t="shared" si="55"/>
        <v>0</v>
      </c>
      <c r="N1757" s="37" t="str">
        <f t="shared" si="54"/>
        <v xml:space="preserve">           </v>
      </c>
      <c r="O1757" s="38" t="s">
        <v>61</v>
      </c>
    </row>
    <row r="1758" spans="13:15" x14ac:dyDescent="0.2">
      <c r="M1758" s="35">
        <f t="shared" si="55"/>
        <v>0</v>
      </c>
      <c r="N1758" s="37" t="str">
        <f t="shared" si="54"/>
        <v xml:space="preserve">           </v>
      </c>
      <c r="O1758" s="38" t="s">
        <v>61</v>
      </c>
    </row>
    <row r="1759" spans="13:15" x14ac:dyDescent="0.2">
      <c r="M1759" s="35">
        <f t="shared" si="55"/>
        <v>0</v>
      </c>
      <c r="N1759" s="37" t="str">
        <f t="shared" si="54"/>
        <v xml:space="preserve">           </v>
      </c>
      <c r="O1759" s="38" t="s">
        <v>61</v>
      </c>
    </row>
    <row r="1760" spans="13:15" x14ac:dyDescent="0.2">
      <c r="M1760" s="35">
        <f t="shared" si="55"/>
        <v>0</v>
      </c>
      <c r="N1760" s="37" t="str">
        <f t="shared" ref="N1760:N1823" si="56">CONCATENATE(A1760," ",B1760," ",C1760," ",D1760," ",E1760," ",F1760," ",G1760," ",H1760," ",I1760," ",J1760," ",K1760," ",L1760)</f>
        <v xml:space="preserve">           </v>
      </c>
      <c r="O1760" s="38" t="s">
        <v>61</v>
      </c>
    </row>
    <row r="1761" spans="13:15" x14ac:dyDescent="0.2">
      <c r="M1761" s="35">
        <f t="shared" si="55"/>
        <v>0</v>
      </c>
      <c r="N1761" s="37" t="str">
        <f t="shared" si="56"/>
        <v xml:space="preserve">           </v>
      </c>
      <c r="O1761" s="38" t="s">
        <v>61</v>
      </c>
    </row>
    <row r="1762" spans="13:15" x14ac:dyDescent="0.2">
      <c r="M1762" s="35">
        <f t="shared" si="55"/>
        <v>0</v>
      </c>
      <c r="N1762" s="37" t="str">
        <f t="shared" si="56"/>
        <v xml:space="preserve">           </v>
      </c>
      <c r="O1762" s="38" t="s">
        <v>61</v>
      </c>
    </row>
    <row r="1763" spans="13:15" x14ac:dyDescent="0.2">
      <c r="M1763" s="35">
        <f t="shared" si="55"/>
        <v>0</v>
      </c>
      <c r="N1763" s="37" t="str">
        <f t="shared" si="56"/>
        <v xml:space="preserve">           </v>
      </c>
      <c r="O1763" s="38" t="s">
        <v>61</v>
      </c>
    </row>
    <row r="1764" spans="13:15" x14ac:dyDescent="0.2">
      <c r="M1764" s="35">
        <f t="shared" si="55"/>
        <v>0</v>
      </c>
      <c r="N1764" s="37" t="str">
        <f t="shared" si="56"/>
        <v xml:space="preserve">           </v>
      </c>
      <c r="O1764" s="38" t="s">
        <v>61</v>
      </c>
    </row>
    <row r="1765" spans="13:15" x14ac:dyDescent="0.2">
      <c r="M1765" s="35">
        <f t="shared" si="55"/>
        <v>0</v>
      </c>
      <c r="N1765" s="37" t="str">
        <f t="shared" si="56"/>
        <v xml:space="preserve">           </v>
      </c>
      <c r="O1765" s="38" t="s">
        <v>61</v>
      </c>
    </row>
    <row r="1766" spans="13:15" x14ac:dyDescent="0.2">
      <c r="M1766" s="35">
        <f t="shared" si="55"/>
        <v>0</v>
      </c>
      <c r="N1766" s="37" t="str">
        <f t="shared" si="56"/>
        <v xml:space="preserve">           </v>
      </c>
      <c r="O1766" s="38" t="s">
        <v>61</v>
      </c>
    </row>
    <row r="1767" spans="13:15" x14ac:dyDescent="0.2">
      <c r="M1767" s="35">
        <f t="shared" si="55"/>
        <v>0</v>
      </c>
      <c r="N1767" s="37" t="str">
        <f t="shared" si="56"/>
        <v xml:space="preserve">           </v>
      </c>
      <c r="O1767" s="38" t="s">
        <v>61</v>
      </c>
    </row>
    <row r="1768" spans="13:15" x14ac:dyDescent="0.2">
      <c r="M1768" s="35">
        <f t="shared" si="55"/>
        <v>0</v>
      </c>
      <c r="N1768" s="37" t="str">
        <f t="shared" si="56"/>
        <v xml:space="preserve">           </v>
      </c>
      <c r="O1768" s="38" t="s">
        <v>61</v>
      </c>
    </row>
    <row r="1769" spans="13:15" x14ac:dyDescent="0.2">
      <c r="M1769" s="35">
        <f t="shared" si="55"/>
        <v>0</v>
      </c>
      <c r="N1769" s="37" t="str">
        <f t="shared" si="56"/>
        <v xml:space="preserve">           </v>
      </c>
      <c r="O1769" s="38" t="s">
        <v>61</v>
      </c>
    </row>
    <row r="1770" spans="13:15" x14ac:dyDescent="0.2">
      <c r="M1770" s="35">
        <f t="shared" si="55"/>
        <v>0</v>
      </c>
      <c r="N1770" s="37" t="str">
        <f t="shared" si="56"/>
        <v xml:space="preserve">           </v>
      </c>
      <c r="O1770" s="38" t="s">
        <v>61</v>
      </c>
    </row>
    <row r="1771" spans="13:15" x14ac:dyDescent="0.2">
      <c r="M1771" s="35">
        <f t="shared" si="55"/>
        <v>0</v>
      </c>
      <c r="N1771" s="37" t="str">
        <f t="shared" si="56"/>
        <v xml:space="preserve">           </v>
      </c>
      <c r="O1771" s="38" t="s">
        <v>61</v>
      </c>
    </row>
    <row r="1772" spans="13:15" x14ac:dyDescent="0.2">
      <c r="M1772" s="35">
        <f t="shared" si="55"/>
        <v>0</v>
      </c>
      <c r="N1772" s="37" t="str">
        <f t="shared" si="56"/>
        <v xml:space="preserve">           </v>
      </c>
      <c r="O1772" s="38" t="s">
        <v>61</v>
      </c>
    </row>
    <row r="1773" spans="13:15" x14ac:dyDescent="0.2">
      <c r="M1773" s="35">
        <f t="shared" si="55"/>
        <v>0</v>
      </c>
      <c r="N1773" s="37" t="str">
        <f t="shared" si="56"/>
        <v xml:space="preserve">           </v>
      </c>
      <c r="O1773" s="38" t="s">
        <v>61</v>
      </c>
    </row>
    <row r="1774" spans="13:15" x14ac:dyDescent="0.2">
      <c r="M1774" s="35">
        <f t="shared" si="55"/>
        <v>0</v>
      </c>
      <c r="N1774" s="37" t="str">
        <f t="shared" si="56"/>
        <v xml:space="preserve">           </v>
      </c>
      <c r="O1774" s="38" t="s">
        <v>61</v>
      </c>
    </row>
    <row r="1775" spans="13:15" x14ac:dyDescent="0.2">
      <c r="M1775" s="35">
        <f t="shared" si="55"/>
        <v>0</v>
      </c>
      <c r="N1775" s="37" t="str">
        <f t="shared" si="56"/>
        <v xml:space="preserve">           </v>
      </c>
      <c r="O1775" s="38" t="s">
        <v>61</v>
      </c>
    </row>
    <row r="1776" spans="13:15" x14ac:dyDescent="0.2">
      <c r="M1776" s="35">
        <f t="shared" si="55"/>
        <v>0</v>
      </c>
      <c r="N1776" s="37" t="str">
        <f t="shared" si="56"/>
        <v xml:space="preserve">           </v>
      </c>
      <c r="O1776" s="38" t="s">
        <v>61</v>
      </c>
    </row>
    <row r="1777" spans="13:15" x14ac:dyDescent="0.2">
      <c r="M1777" s="35">
        <f t="shared" si="55"/>
        <v>0</v>
      </c>
      <c r="N1777" s="37" t="str">
        <f t="shared" si="56"/>
        <v xml:space="preserve">           </v>
      </c>
      <c r="O1777" s="38" t="s">
        <v>61</v>
      </c>
    </row>
    <row r="1778" spans="13:15" x14ac:dyDescent="0.2">
      <c r="M1778" s="35">
        <f t="shared" si="55"/>
        <v>0</v>
      </c>
      <c r="N1778" s="37" t="str">
        <f t="shared" si="56"/>
        <v xml:space="preserve">           </v>
      </c>
      <c r="O1778" s="38" t="s">
        <v>61</v>
      </c>
    </row>
    <row r="1779" spans="13:15" x14ac:dyDescent="0.2">
      <c r="M1779" s="35">
        <f t="shared" si="55"/>
        <v>0</v>
      </c>
      <c r="N1779" s="37" t="str">
        <f t="shared" si="56"/>
        <v xml:space="preserve">           </v>
      </c>
      <c r="O1779" s="38" t="s">
        <v>61</v>
      </c>
    </row>
    <row r="1780" spans="13:15" x14ac:dyDescent="0.2">
      <c r="M1780" s="35">
        <f t="shared" si="55"/>
        <v>0</v>
      </c>
      <c r="N1780" s="37" t="str">
        <f t="shared" si="56"/>
        <v xml:space="preserve">           </v>
      </c>
      <c r="O1780" s="38" t="s">
        <v>61</v>
      </c>
    </row>
    <row r="1781" spans="13:15" x14ac:dyDescent="0.2">
      <c r="M1781" s="35">
        <f t="shared" si="55"/>
        <v>0</v>
      </c>
      <c r="N1781" s="37" t="str">
        <f t="shared" si="56"/>
        <v xml:space="preserve">           </v>
      </c>
      <c r="O1781" s="38" t="s">
        <v>61</v>
      </c>
    </row>
    <row r="1782" spans="13:15" x14ac:dyDescent="0.2">
      <c r="M1782" s="35">
        <f t="shared" si="55"/>
        <v>0</v>
      </c>
      <c r="N1782" s="37" t="str">
        <f t="shared" si="56"/>
        <v xml:space="preserve">           </v>
      </c>
      <c r="O1782" s="38" t="s">
        <v>61</v>
      </c>
    </row>
    <row r="1783" spans="13:15" x14ac:dyDescent="0.2">
      <c r="M1783" s="35">
        <f t="shared" si="55"/>
        <v>0</v>
      </c>
      <c r="N1783" s="37" t="str">
        <f t="shared" si="56"/>
        <v xml:space="preserve">           </v>
      </c>
      <c r="O1783" s="38" t="s">
        <v>61</v>
      </c>
    </row>
    <row r="1784" spans="13:15" x14ac:dyDescent="0.2">
      <c r="M1784" s="35">
        <f t="shared" si="55"/>
        <v>0</v>
      </c>
      <c r="N1784" s="37" t="str">
        <f t="shared" si="56"/>
        <v xml:space="preserve">           </v>
      </c>
      <c r="O1784" s="38" t="s">
        <v>61</v>
      </c>
    </row>
    <row r="1785" spans="13:15" x14ac:dyDescent="0.2">
      <c r="M1785" s="35">
        <f t="shared" si="55"/>
        <v>0</v>
      </c>
      <c r="N1785" s="37" t="str">
        <f t="shared" si="56"/>
        <v xml:space="preserve">           </v>
      </c>
      <c r="O1785" s="38" t="s">
        <v>61</v>
      </c>
    </row>
    <row r="1786" spans="13:15" x14ac:dyDescent="0.2">
      <c r="M1786" s="35">
        <f t="shared" si="55"/>
        <v>0</v>
      </c>
      <c r="N1786" s="37" t="str">
        <f t="shared" si="56"/>
        <v xml:space="preserve">           </v>
      </c>
      <c r="O1786" s="38" t="s">
        <v>61</v>
      </c>
    </row>
    <row r="1787" spans="13:15" x14ac:dyDescent="0.2">
      <c r="M1787" s="35">
        <f t="shared" si="55"/>
        <v>0</v>
      </c>
      <c r="N1787" s="37" t="str">
        <f t="shared" si="56"/>
        <v xml:space="preserve">           </v>
      </c>
      <c r="O1787" s="38" t="s">
        <v>61</v>
      </c>
    </row>
    <row r="1788" spans="13:15" x14ac:dyDescent="0.2">
      <c r="M1788" s="35">
        <f t="shared" si="55"/>
        <v>0</v>
      </c>
      <c r="N1788" s="37" t="str">
        <f t="shared" si="56"/>
        <v xml:space="preserve">           </v>
      </c>
      <c r="O1788" s="38" t="s">
        <v>61</v>
      </c>
    </row>
    <row r="1789" spans="13:15" x14ac:dyDescent="0.2">
      <c r="M1789" s="35">
        <f t="shared" si="55"/>
        <v>0</v>
      </c>
      <c r="N1789" s="37" t="str">
        <f t="shared" si="56"/>
        <v xml:space="preserve">           </v>
      </c>
      <c r="O1789" s="38" t="s">
        <v>61</v>
      </c>
    </row>
    <row r="1790" spans="13:15" x14ac:dyDescent="0.2">
      <c r="M1790" s="35">
        <f t="shared" si="55"/>
        <v>0</v>
      </c>
      <c r="N1790" s="37" t="str">
        <f t="shared" si="56"/>
        <v xml:space="preserve">           </v>
      </c>
      <c r="O1790" s="38" t="s">
        <v>61</v>
      </c>
    </row>
    <row r="1791" spans="13:15" x14ac:dyDescent="0.2">
      <c r="M1791" s="35">
        <f t="shared" si="55"/>
        <v>0</v>
      </c>
      <c r="N1791" s="37" t="str">
        <f t="shared" si="56"/>
        <v xml:space="preserve">           </v>
      </c>
      <c r="O1791" s="38" t="s">
        <v>61</v>
      </c>
    </row>
    <row r="1792" spans="13:15" x14ac:dyDescent="0.2">
      <c r="M1792" s="35">
        <f t="shared" si="55"/>
        <v>0</v>
      </c>
      <c r="N1792" s="37" t="str">
        <f t="shared" si="56"/>
        <v xml:space="preserve">           </v>
      </c>
      <c r="O1792" s="38" t="s">
        <v>61</v>
      </c>
    </row>
    <row r="1793" spans="13:15" x14ac:dyDescent="0.2">
      <c r="M1793" s="35">
        <f t="shared" si="55"/>
        <v>0</v>
      </c>
      <c r="N1793" s="37" t="str">
        <f t="shared" si="56"/>
        <v xml:space="preserve">           </v>
      </c>
      <c r="O1793" s="38" t="s">
        <v>61</v>
      </c>
    </row>
    <row r="1794" spans="13:15" x14ac:dyDescent="0.2">
      <c r="M1794" s="35">
        <f t="shared" si="55"/>
        <v>0</v>
      </c>
      <c r="N1794" s="37" t="str">
        <f t="shared" si="56"/>
        <v xml:space="preserve">           </v>
      </c>
      <c r="O1794" s="38" t="s">
        <v>61</v>
      </c>
    </row>
    <row r="1795" spans="13:15" x14ac:dyDescent="0.2">
      <c r="M1795" s="35">
        <f t="shared" si="55"/>
        <v>0</v>
      </c>
      <c r="N1795" s="37" t="str">
        <f t="shared" si="56"/>
        <v xml:space="preserve">           </v>
      </c>
      <c r="O1795" s="38" t="s">
        <v>61</v>
      </c>
    </row>
    <row r="1796" spans="13:15" x14ac:dyDescent="0.2">
      <c r="M1796" s="35">
        <f t="shared" ref="M1796:M1859" si="57">SUM(C1796:L1796)</f>
        <v>0</v>
      </c>
      <c r="N1796" s="37" t="str">
        <f t="shared" si="56"/>
        <v xml:space="preserve">           </v>
      </c>
      <c r="O1796" s="38" t="s">
        <v>61</v>
      </c>
    </row>
    <row r="1797" spans="13:15" x14ac:dyDescent="0.2">
      <c r="M1797" s="35">
        <f t="shared" si="57"/>
        <v>0</v>
      </c>
      <c r="N1797" s="37" t="str">
        <f t="shared" si="56"/>
        <v xml:space="preserve">           </v>
      </c>
      <c r="O1797" s="38" t="s">
        <v>61</v>
      </c>
    </row>
    <row r="1798" spans="13:15" x14ac:dyDescent="0.2">
      <c r="M1798" s="35">
        <f t="shared" si="57"/>
        <v>0</v>
      </c>
      <c r="N1798" s="37" t="str">
        <f t="shared" si="56"/>
        <v xml:space="preserve">           </v>
      </c>
      <c r="O1798" s="38" t="s">
        <v>61</v>
      </c>
    </row>
    <row r="1799" spans="13:15" x14ac:dyDescent="0.2">
      <c r="M1799" s="35">
        <f t="shared" si="57"/>
        <v>0</v>
      </c>
      <c r="N1799" s="37" t="str">
        <f t="shared" si="56"/>
        <v xml:space="preserve">           </v>
      </c>
      <c r="O1799" s="38" t="s">
        <v>61</v>
      </c>
    </row>
    <row r="1800" spans="13:15" x14ac:dyDescent="0.2">
      <c r="M1800" s="35">
        <f t="shared" si="57"/>
        <v>0</v>
      </c>
      <c r="N1800" s="37" t="str">
        <f t="shared" si="56"/>
        <v xml:space="preserve">           </v>
      </c>
      <c r="O1800" s="38" t="s">
        <v>61</v>
      </c>
    </row>
    <row r="1801" spans="13:15" x14ac:dyDescent="0.2">
      <c r="M1801" s="35">
        <f t="shared" si="57"/>
        <v>0</v>
      </c>
      <c r="N1801" s="37" t="str">
        <f t="shared" si="56"/>
        <v xml:space="preserve">           </v>
      </c>
      <c r="O1801" s="38" t="s">
        <v>61</v>
      </c>
    </row>
    <row r="1802" spans="13:15" x14ac:dyDescent="0.2">
      <c r="M1802" s="35">
        <f t="shared" si="57"/>
        <v>0</v>
      </c>
      <c r="N1802" s="37" t="str">
        <f t="shared" si="56"/>
        <v xml:space="preserve">           </v>
      </c>
      <c r="O1802" s="38" t="s">
        <v>61</v>
      </c>
    </row>
    <row r="1803" spans="13:15" x14ac:dyDescent="0.2">
      <c r="M1803" s="35">
        <f t="shared" si="57"/>
        <v>0</v>
      </c>
      <c r="N1803" s="37" t="str">
        <f t="shared" si="56"/>
        <v xml:space="preserve">           </v>
      </c>
      <c r="O1803" s="38" t="s">
        <v>61</v>
      </c>
    </row>
    <row r="1804" spans="13:15" x14ac:dyDescent="0.2">
      <c r="M1804" s="35">
        <f t="shared" si="57"/>
        <v>0</v>
      </c>
      <c r="N1804" s="37" t="str">
        <f t="shared" si="56"/>
        <v xml:space="preserve">           </v>
      </c>
      <c r="O1804" s="38" t="s">
        <v>61</v>
      </c>
    </row>
    <row r="1805" spans="13:15" x14ac:dyDescent="0.2">
      <c r="M1805" s="35">
        <f t="shared" si="57"/>
        <v>0</v>
      </c>
      <c r="N1805" s="37" t="str">
        <f t="shared" si="56"/>
        <v xml:space="preserve">           </v>
      </c>
      <c r="O1805" s="38" t="s">
        <v>61</v>
      </c>
    </row>
    <row r="1806" spans="13:15" x14ac:dyDescent="0.2">
      <c r="M1806" s="35">
        <f t="shared" si="57"/>
        <v>0</v>
      </c>
      <c r="N1806" s="37" t="str">
        <f t="shared" si="56"/>
        <v xml:space="preserve">           </v>
      </c>
      <c r="O1806" s="38" t="s">
        <v>61</v>
      </c>
    </row>
    <row r="1807" spans="13:15" x14ac:dyDescent="0.2">
      <c r="M1807" s="35">
        <f t="shared" si="57"/>
        <v>0</v>
      </c>
      <c r="N1807" s="37" t="str">
        <f t="shared" si="56"/>
        <v xml:space="preserve">           </v>
      </c>
      <c r="O1807" s="38" t="s">
        <v>61</v>
      </c>
    </row>
    <row r="1808" spans="13:15" x14ac:dyDescent="0.2">
      <c r="M1808" s="35">
        <f t="shared" si="57"/>
        <v>0</v>
      </c>
      <c r="N1808" s="37" t="str">
        <f t="shared" si="56"/>
        <v xml:space="preserve">           </v>
      </c>
      <c r="O1808" s="38" t="s">
        <v>61</v>
      </c>
    </row>
    <row r="1809" spans="13:15" x14ac:dyDescent="0.2">
      <c r="M1809" s="35">
        <f t="shared" si="57"/>
        <v>0</v>
      </c>
      <c r="N1809" s="37" t="str">
        <f t="shared" si="56"/>
        <v xml:space="preserve">           </v>
      </c>
      <c r="O1809" s="38" t="s">
        <v>61</v>
      </c>
    </row>
    <row r="1810" spans="13:15" x14ac:dyDescent="0.2">
      <c r="M1810" s="35">
        <f t="shared" si="57"/>
        <v>0</v>
      </c>
      <c r="N1810" s="37" t="str">
        <f t="shared" si="56"/>
        <v xml:space="preserve">           </v>
      </c>
      <c r="O1810" s="38" t="s">
        <v>61</v>
      </c>
    </row>
    <row r="1811" spans="13:15" x14ac:dyDescent="0.2">
      <c r="M1811" s="35">
        <f t="shared" si="57"/>
        <v>0</v>
      </c>
      <c r="N1811" s="37" t="str">
        <f t="shared" si="56"/>
        <v xml:space="preserve">           </v>
      </c>
      <c r="O1811" s="38" t="s">
        <v>61</v>
      </c>
    </row>
    <row r="1812" spans="13:15" x14ac:dyDescent="0.2">
      <c r="M1812" s="35">
        <f t="shared" si="57"/>
        <v>0</v>
      </c>
      <c r="N1812" s="37" t="str">
        <f t="shared" si="56"/>
        <v xml:space="preserve">           </v>
      </c>
      <c r="O1812" s="38" t="s">
        <v>61</v>
      </c>
    </row>
    <row r="1813" spans="13:15" x14ac:dyDescent="0.2">
      <c r="M1813" s="35">
        <f t="shared" si="57"/>
        <v>0</v>
      </c>
      <c r="N1813" s="37" t="str">
        <f t="shared" si="56"/>
        <v xml:space="preserve">           </v>
      </c>
      <c r="O1813" s="38" t="s">
        <v>61</v>
      </c>
    </row>
    <row r="1814" spans="13:15" x14ac:dyDescent="0.2">
      <c r="M1814" s="35">
        <f t="shared" si="57"/>
        <v>0</v>
      </c>
      <c r="N1814" s="37" t="str">
        <f t="shared" si="56"/>
        <v xml:space="preserve">           </v>
      </c>
      <c r="O1814" s="38" t="s">
        <v>61</v>
      </c>
    </row>
    <row r="1815" spans="13:15" x14ac:dyDescent="0.2">
      <c r="M1815" s="35">
        <f t="shared" si="57"/>
        <v>0</v>
      </c>
      <c r="N1815" s="37" t="str">
        <f t="shared" si="56"/>
        <v xml:space="preserve">           </v>
      </c>
      <c r="O1815" s="38" t="s">
        <v>61</v>
      </c>
    </row>
    <row r="1816" spans="13:15" x14ac:dyDescent="0.2">
      <c r="M1816" s="35">
        <f t="shared" si="57"/>
        <v>0</v>
      </c>
      <c r="N1816" s="37" t="str">
        <f t="shared" si="56"/>
        <v xml:space="preserve">           </v>
      </c>
      <c r="O1816" s="38" t="s">
        <v>61</v>
      </c>
    </row>
    <row r="1817" spans="13:15" x14ac:dyDescent="0.2">
      <c r="M1817" s="35">
        <f t="shared" si="57"/>
        <v>0</v>
      </c>
      <c r="N1817" s="37" t="str">
        <f t="shared" si="56"/>
        <v xml:space="preserve">           </v>
      </c>
      <c r="O1817" s="38" t="s">
        <v>61</v>
      </c>
    </row>
    <row r="1818" spans="13:15" x14ac:dyDescent="0.2">
      <c r="M1818" s="35">
        <f t="shared" si="57"/>
        <v>0</v>
      </c>
      <c r="N1818" s="37" t="str">
        <f t="shared" si="56"/>
        <v xml:space="preserve">           </v>
      </c>
      <c r="O1818" s="38" t="s">
        <v>61</v>
      </c>
    </row>
    <row r="1819" spans="13:15" x14ac:dyDescent="0.2">
      <c r="M1819" s="35">
        <f t="shared" si="57"/>
        <v>0</v>
      </c>
      <c r="N1819" s="37" t="str">
        <f t="shared" si="56"/>
        <v xml:space="preserve">           </v>
      </c>
      <c r="O1819" s="38" t="s">
        <v>61</v>
      </c>
    </row>
    <row r="1820" spans="13:15" x14ac:dyDescent="0.2">
      <c r="M1820" s="35">
        <f t="shared" si="57"/>
        <v>0</v>
      </c>
      <c r="N1820" s="37" t="str">
        <f t="shared" si="56"/>
        <v xml:space="preserve">           </v>
      </c>
      <c r="O1820" s="38" t="s">
        <v>61</v>
      </c>
    </row>
    <row r="1821" spans="13:15" x14ac:dyDescent="0.2">
      <c r="M1821" s="35">
        <f t="shared" si="57"/>
        <v>0</v>
      </c>
      <c r="N1821" s="37" t="str">
        <f t="shared" si="56"/>
        <v xml:space="preserve">           </v>
      </c>
      <c r="O1821" s="38" t="s">
        <v>61</v>
      </c>
    </row>
    <row r="1822" spans="13:15" x14ac:dyDescent="0.2">
      <c r="M1822" s="35">
        <f t="shared" si="57"/>
        <v>0</v>
      </c>
      <c r="N1822" s="37" t="str">
        <f t="shared" si="56"/>
        <v xml:space="preserve">           </v>
      </c>
      <c r="O1822" s="38" t="s">
        <v>61</v>
      </c>
    </row>
    <row r="1823" spans="13:15" x14ac:dyDescent="0.2">
      <c r="M1823" s="35">
        <f t="shared" si="57"/>
        <v>0</v>
      </c>
      <c r="N1823" s="37" t="str">
        <f t="shared" si="56"/>
        <v xml:space="preserve">           </v>
      </c>
      <c r="O1823" s="38" t="s">
        <v>61</v>
      </c>
    </row>
    <row r="1824" spans="13:15" x14ac:dyDescent="0.2">
      <c r="M1824" s="35">
        <f t="shared" si="57"/>
        <v>0</v>
      </c>
      <c r="N1824" s="37" t="str">
        <f t="shared" ref="N1824:N1887" si="58">CONCATENATE(A1824," ",B1824," ",C1824," ",D1824," ",E1824," ",F1824," ",G1824," ",H1824," ",I1824," ",J1824," ",K1824," ",L1824)</f>
        <v xml:space="preserve">           </v>
      </c>
      <c r="O1824" s="38" t="s">
        <v>61</v>
      </c>
    </row>
    <row r="1825" spans="13:15" x14ac:dyDescent="0.2">
      <c r="M1825" s="35">
        <f t="shared" si="57"/>
        <v>0</v>
      </c>
      <c r="N1825" s="37" t="str">
        <f t="shared" si="58"/>
        <v xml:space="preserve">           </v>
      </c>
      <c r="O1825" s="38" t="s">
        <v>61</v>
      </c>
    </row>
    <row r="1826" spans="13:15" x14ac:dyDescent="0.2">
      <c r="M1826" s="35">
        <f t="shared" si="57"/>
        <v>0</v>
      </c>
      <c r="N1826" s="37" t="str">
        <f t="shared" si="58"/>
        <v xml:space="preserve">           </v>
      </c>
      <c r="O1826" s="38" t="s">
        <v>61</v>
      </c>
    </row>
    <row r="1827" spans="13:15" x14ac:dyDescent="0.2">
      <c r="M1827" s="35">
        <f t="shared" si="57"/>
        <v>0</v>
      </c>
      <c r="N1827" s="37" t="str">
        <f t="shared" si="58"/>
        <v xml:space="preserve">           </v>
      </c>
      <c r="O1827" s="38" t="s">
        <v>61</v>
      </c>
    </row>
    <row r="1828" spans="13:15" x14ac:dyDescent="0.2">
      <c r="M1828" s="35">
        <f t="shared" si="57"/>
        <v>0</v>
      </c>
      <c r="N1828" s="37" t="str">
        <f t="shared" si="58"/>
        <v xml:space="preserve">           </v>
      </c>
      <c r="O1828" s="38" t="s">
        <v>61</v>
      </c>
    </row>
    <row r="1829" spans="13:15" x14ac:dyDescent="0.2">
      <c r="M1829" s="35">
        <f t="shared" si="57"/>
        <v>0</v>
      </c>
      <c r="N1829" s="37" t="str">
        <f t="shared" si="58"/>
        <v xml:space="preserve">           </v>
      </c>
      <c r="O1829" s="38" t="s">
        <v>61</v>
      </c>
    </row>
    <row r="1830" spans="13:15" x14ac:dyDescent="0.2">
      <c r="M1830" s="35">
        <f t="shared" si="57"/>
        <v>0</v>
      </c>
      <c r="N1830" s="37" t="str">
        <f t="shared" si="58"/>
        <v xml:space="preserve">           </v>
      </c>
      <c r="O1830" s="38" t="s">
        <v>61</v>
      </c>
    </row>
    <row r="1831" spans="13:15" x14ac:dyDescent="0.2">
      <c r="M1831" s="35">
        <f t="shared" si="57"/>
        <v>0</v>
      </c>
      <c r="N1831" s="37" t="str">
        <f t="shared" si="58"/>
        <v xml:space="preserve">           </v>
      </c>
      <c r="O1831" s="38" t="s">
        <v>61</v>
      </c>
    </row>
    <row r="1832" spans="13:15" x14ac:dyDescent="0.2">
      <c r="M1832" s="35">
        <f t="shared" si="57"/>
        <v>0</v>
      </c>
      <c r="N1832" s="37" t="str">
        <f t="shared" si="58"/>
        <v xml:space="preserve">           </v>
      </c>
      <c r="O1832" s="38" t="s">
        <v>61</v>
      </c>
    </row>
    <row r="1833" spans="13:15" x14ac:dyDescent="0.2">
      <c r="M1833" s="35">
        <f t="shared" si="57"/>
        <v>0</v>
      </c>
      <c r="N1833" s="37" t="str">
        <f t="shared" si="58"/>
        <v xml:space="preserve">           </v>
      </c>
      <c r="O1833" s="38" t="s">
        <v>61</v>
      </c>
    </row>
    <row r="1834" spans="13:15" x14ac:dyDescent="0.2">
      <c r="M1834" s="35">
        <f t="shared" si="57"/>
        <v>0</v>
      </c>
      <c r="N1834" s="37" t="str">
        <f t="shared" si="58"/>
        <v xml:space="preserve">           </v>
      </c>
      <c r="O1834" s="38" t="s">
        <v>61</v>
      </c>
    </row>
    <row r="1835" spans="13:15" x14ac:dyDescent="0.2">
      <c r="M1835" s="35">
        <f t="shared" si="57"/>
        <v>0</v>
      </c>
      <c r="N1835" s="37" t="str">
        <f t="shared" si="58"/>
        <v xml:space="preserve">           </v>
      </c>
      <c r="O1835" s="38" t="s">
        <v>61</v>
      </c>
    </row>
    <row r="1836" spans="13:15" x14ac:dyDescent="0.2">
      <c r="M1836" s="35">
        <f t="shared" si="57"/>
        <v>0</v>
      </c>
      <c r="N1836" s="37" t="str">
        <f t="shared" si="58"/>
        <v xml:space="preserve">           </v>
      </c>
      <c r="O1836" s="38" t="s">
        <v>61</v>
      </c>
    </row>
    <row r="1837" spans="13:15" x14ac:dyDescent="0.2">
      <c r="M1837" s="35">
        <f t="shared" si="57"/>
        <v>0</v>
      </c>
      <c r="N1837" s="37" t="str">
        <f t="shared" si="58"/>
        <v xml:space="preserve">           </v>
      </c>
      <c r="O1837" s="38" t="s">
        <v>61</v>
      </c>
    </row>
    <row r="1838" spans="13:15" x14ac:dyDescent="0.2">
      <c r="M1838" s="35">
        <f t="shared" si="57"/>
        <v>0</v>
      </c>
      <c r="N1838" s="37" t="str">
        <f t="shared" si="58"/>
        <v xml:space="preserve">           </v>
      </c>
      <c r="O1838" s="38" t="s">
        <v>61</v>
      </c>
    </row>
    <row r="1839" spans="13:15" x14ac:dyDescent="0.2">
      <c r="M1839" s="35">
        <f t="shared" si="57"/>
        <v>0</v>
      </c>
      <c r="N1839" s="37" t="str">
        <f t="shared" si="58"/>
        <v xml:space="preserve">           </v>
      </c>
      <c r="O1839" s="38" t="s">
        <v>61</v>
      </c>
    </row>
    <row r="1840" spans="13:15" x14ac:dyDescent="0.2">
      <c r="M1840" s="35">
        <f t="shared" si="57"/>
        <v>0</v>
      </c>
      <c r="N1840" s="37" t="str">
        <f t="shared" si="58"/>
        <v xml:space="preserve">           </v>
      </c>
      <c r="O1840" s="38" t="s">
        <v>61</v>
      </c>
    </row>
    <row r="1841" spans="13:15" x14ac:dyDescent="0.2">
      <c r="M1841" s="35">
        <f t="shared" si="57"/>
        <v>0</v>
      </c>
      <c r="N1841" s="37" t="str">
        <f t="shared" si="58"/>
        <v xml:space="preserve">           </v>
      </c>
      <c r="O1841" s="38" t="s">
        <v>61</v>
      </c>
    </row>
    <row r="1842" spans="13:15" x14ac:dyDescent="0.2">
      <c r="M1842" s="35">
        <f t="shared" si="57"/>
        <v>0</v>
      </c>
      <c r="N1842" s="37" t="str">
        <f t="shared" si="58"/>
        <v xml:space="preserve">           </v>
      </c>
      <c r="O1842" s="38" t="s">
        <v>61</v>
      </c>
    </row>
    <row r="1843" spans="13:15" x14ac:dyDescent="0.2">
      <c r="M1843" s="35">
        <f t="shared" si="57"/>
        <v>0</v>
      </c>
      <c r="N1843" s="37" t="str">
        <f t="shared" si="58"/>
        <v xml:space="preserve">           </v>
      </c>
      <c r="O1843" s="38" t="s">
        <v>61</v>
      </c>
    </row>
    <row r="1844" spans="13:15" x14ac:dyDescent="0.2">
      <c r="M1844" s="35">
        <f t="shared" si="57"/>
        <v>0</v>
      </c>
      <c r="N1844" s="37" t="str">
        <f t="shared" si="58"/>
        <v xml:space="preserve">           </v>
      </c>
      <c r="O1844" s="38" t="s">
        <v>61</v>
      </c>
    </row>
    <row r="1845" spans="13:15" x14ac:dyDescent="0.2">
      <c r="M1845" s="35">
        <f t="shared" si="57"/>
        <v>0</v>
      </c>
      <c r="N1845" s="37" t="str">
        <f t="shared" si="58"/>
        <v xml:space="preserve">           </v>
      </c>
      <c r="O1845" s="38" t="s">
        <v>61</v>
      </c>
    </row>
    <row r="1846" spans="13:15" x14ac:dyDescent="0.2">
      <c r="M1846" s="35">
        <f t="shared" si="57"/>
        <v>0</v>
      </c>
      <c r="N1846" s="37" t="str">
        <f t="shared" si="58"/>
        <v xml:space="preserve">           </v>
      </c>
      <c r="O1846" s="38" t="s">
        <v>61</v>
      </c>
    </row>
    <row r="1847" spans="13:15" x14ac:dyDescent="0.2">
      <c r="M1847" s="35">
        <f t="shared" si="57"/>
        <v>0</v>
      </c>
      <c r="N1847" s="37" t="str">
        <f t="shared" si="58"/>
        <v xml:space="preserve">           </v>
      </c>
      <c r="O1847" s="38" t="s">
        <v>61</v>
      </c>
    </row>
    <row r="1848" spans="13:15" x14ac:dyDescent="0.2">
      <c r="M1848" s="35">
        <f t="shared" si="57"/>
        <v>0</v>
      </c>
      <c r="N1848" s="37" t="str">
        <f t="shared" si="58"/>
        <v xml:space="preserve">           </v>
      </c>
      <c r="O1848" s="38" t="s">
        <v>61</v>
      </c>
    </row>
    <row r="1849" spans="13:15" x14ac:dyDescent="0.2">
      <c r="M1849" s="35">
        <f t="shared" si="57"/>
        <v>0</v>
      </c>
      <c r="N1849" s="37" t="str">
        <f t="shared" si="58"/>
        <v xml:space="preserve">           </v>
      </c>
      <c r="O1849" s="38" t="s">
        <v>61</v>
      </c>
    </row>
    <row r="1850" spans="13:15" x14ac:dyDescent="0.2">
      <c r="M1850" s="35">
        <f t="shared" si="57"/>
        <v>0</v>
      </c>
      <c r="N1850" s="37" t="str">
        <f t="shared" si="58"/>
        <v xml:space="preserve">           </v>
      </c>
      <c r="O1850" s="38" t="s">
        <v>61</v>
      </c>
    </row>
    <row r="1851" spans="13:15" x14ac:dyDescent="0.2">
      <c r="M1851" s="35">
        <f t="shared" si="57"/>
        <v>0</v>
      </c>
      <c r="N1851" s="37" t="str">
        <f t="shared" si="58"/>
        <v xml:space="preserve">           </v>
      </c>
      <c r="O1851" s="38" t="s">
        <v>61</v>
      </c>
    </row>
    <row r="1852" spans="13:15" x14ac:dyDescent="0.2">
      <c r="M1852" s="35">
        <f t="shared" si="57"/>
        <v>0</v>
      </c>
      <c r="N1852" s="37" t="str">
        <f t="shared" si="58"/>
        <v xml:space="preserve">           </v>
      </c>
      <c r="O1852" s="38" t="s">
        <v>61</v>
      </c>
    </row>
    <row r="1853" spans="13:15" x14ac:dyDescent="0.2">
      <c r="M1853" s="35">
        <f t="shared" si="57"/>
        <v>0</v>
      </c>
      <c r="N1853" s="37" t="str">
        <f t="shared" si="58"/>
        <v xml:space="preserve">           </v>
      </c>
      <c r="O1853" s="38" t="s">
        <v>61</v>
      </c>
    </row>
    <row r="1854" spans="13:15" x14ac:dyDescent="0.2">
      <c r="M1854" s="35">
        <f t="shared" si="57"/>
        <v>0</v>
      </c>
      <c r="N1854" s="37" t="str">
        <f t="shared" si="58"/>
        <v xml:space="preserve">           </v>
      </c>
      <c r="O1854" s="38" t="s">
        <v>61</v>
      </c>
    </row>
    <row r="1855" spans="13:15" x14ac:dyDescent="0.2">
      <c r="M1855" s="35">
        <f t="shared" si="57"/>
        <v>0</v>
      </c>
      <c r="N1855" s="37" t="str">
        <f t="shared" si="58"/>
        <v xml:space="preserve">           </v>
      </c>
      <c r="O1855" s="38" t="s">
        <v>61</v>
      </c>
    </row>
    <row r="1856" spans="13:15" x14ac:dyDescent="0.2">
      <c r="M1856" s="35">
        <f t="shared" si="57"/>
        <v>0</v>
      </c>
      <c r="N1856" s="37" t="str">
        <f t="shared" si="58"/>
        <v xml:space="preserve">           </v>
      </c>
      <c r="O1856" s="38" t="s">
        <v>61</v>
      </c>
    </row>
    <row r="1857" spans="13:15" x14ac:dyDescent="0.2">
      <c r="M1857" s="35">
        <f t="shared" si="57"/>
        <v>0</v>
      </c>
      <c r="N1857" s="37" t="str">
        <f t="shared" si="58"/>
        <v xml:space="preserve">           </v>
      </c>
      <c r="O1857" s="38" t="s">
        <v>61</v>
      </c>
    </row>
    <row r="1858" spans="13:15" x14ac:dyDescent="0.2">
      <c r="M1858" s="35">
        <f t="shared" si="57"/>
        <v>0</v>
      </c>
      <c r="N1858" s="37" t="str">
        <f t="shared" si="58"/>
        <v xml:space="preserve">           </v>
      </c>
      <c r="O1858" s="38" t="s">
        <v>61</v>
      </c>
    </row>
    <row r="1859" spans="13:15" x14ac:dyDescent="0.2">
      <c r="M1859" s="35">
        <f t="shared" si="57"/>
        <v>0</v>
      </c>
      <c r="N1859" s="37" t="str">
        <f t="shared" si="58"/>
        <v xml:space="preserve">           </v>
      </c>
      <c r="O1859" s="38" t="s">
        <v>61</v>
      </c>
    </row>
    <row r="1860" spans="13:15" x14ac:dyDescent="0.2">
      <c r="M1860" s="35">
        <f t="shared" ref="M1860:M1923" si="59">SUM(C1860:L1860)</f>
        <v>0</v>
      </c>
      <c r="N1860" s="37" t="str">
        <f t="shared" si="58"/>
        <v xml:space="preserve">           </v>
      </c>
      <c r="O1860" s="38" t="s">
        <v>61</v>
      </c>
    </row>
    <row r="1861" spans="13:15" x14ac:dyDescent="0.2">
      <c r="M1861" s="35">
        <f t="shared" si="59"/>
        <v>0</v>
      </c>
      <c r="N1861" s="37" t="str">
        <f t="shared" si="58"/>
        <v xml:space="preserve">           </v>
      </c>
      <c r="O1861" s="38" t="s">
        <v>61</v>
      </c>
    </row>
    <row r="1862" spans="13:15" x14ac:dyDescent="0.2">
      <c r="M1862" s="35">
        <f t="shared" si="59"/>
        <v>0</v>
      </c>
      <c r="N1862" s="37" t="str">
        <f t="shared" si="58"/>
        <v xml:space="preserve">           </v>
      </c>
      <c r="O1862" s="38" t="s">
        <v>61</v>
      </c>
    </row>
    <row r="1863" spans="13:15" x14ac:dyDescent="0.2">
      <c r="M1863" s="35">
        <f t="shared" si="59"/>
        <v>0</v>
      </c>
      <c r="N1863" s="37" t="str">
        <f t="shared" si="58"/>
        <v xml:space="preserve">           </v>
      </c>
      <c r="O1863" s="38" t="s">
        <v>61</v>
      </c>
    </row>
    <row r="1864" spans="13:15" x14ac:dyDescent="0.2">
      <c r="M1864" s="35">
        <f t="shared" si="59"/>
        <v>0</v>
      </c>
      <c r="N1864" s="37" t="str">
        <f t="shared" si="58"/>
        <v xml:space="preserve">           </v>
      </c>
      <c r="O1864" s="38" t="s">
        <v>61</v>
      </c>
    </row>
    <row r="1865" spans="13:15" x14ac:dyDescent="0.2">
      <c r="M1865" s="35">
        <f t="shared" si="59"/>
        <v>0</v>
      </c>
      <c r="N1865" s="37" t="str">
        <f t="shared" si="58"/>
        <v xml:space="preserve">           </v>
      </c>
      <c r="O1865" s="38" t="s">
        <v>61</v>
      </c>
    </row>
    <row r="1866" spans="13:15" x14ac:dyDescent="0.2">
      <c r="M1866" s="35">
        <f t="shared" si="59"/>
        <v>0</v>
      </c>
      <c r="N1866" s="37" t="str">
        <f t="shared" si="58"/>
        <v xml:space="preserve">           </v>
      </c>
      <c r="O1866" s="38" t="s">
        <v>61</v>
      </c>
    </row>
    <row r="1867" spans="13:15" x14ac:dyDescent="0.2">
      <c r="M1867" s="35">
        <f t="shared" si="59"/>
        <v>0</v>
      </c>
      <c r="N1867" s="37" t="str">
        <f t="shared" si="58"/>
        <v xml:space="preserve">           </v>
      </c>
      <c r="O1867" s="38" t="s">
        <v>61</v>
      </c>
    </row>
    <row r="1868" spans="13:15" x14ac:dyDescent="0.2">
      <c r="M1868" s="35">
        <f t="shared" si="59"/>
        <v>0</v>
      </c>
      <c r="N1868" s="37" t="str">
        <f t="shared" si="58"/>
        <v xml:space="preserve">           </v>
      </c>
      <c r="O1868" s="38" t="s">
        <v>61</v>
      </c>
    </row>
    <row r="1869" spans="13:15" x14ac:dyDescent="0.2">
      <c r="M1869" s="35">
        <f t="shared" si="59"/>
        <v>0</v>
      </c>
      <c r="N1869" s="37" t="str">
        <f t="shared" si="58"/>
        <v xml:space="preserve">           </v>
      </c>
      <c r="O1869" s="38" t="s">
        <v>61</v>
      </c>
    </row>
    <row r="1870" spans="13:15" x14ac:dyDescent="0.2">
      <c r="M1870" s="35">
        <f t="shared" si="59"/>
        <v>0</v>
      </c>
      <c r="N1870" s="37" t="str">
        <f t="shared" si="58"/>
        <v xml:space="preserve">           </v>
      </c>
      <c r="O1870" s="38" t="s">
        <v>61</v>
      </c>
    </row>
    <row r="1871" spans="13:15" x14ac:dyDescent="0.2">
      <c r="M1871" s="35">
        <f t="shared" si="59"/>
        <v>0</v>
      </c>
      <c r="N1871" s="37" t="str">
        <f t="shared" si="58"/>
        <v xml:space="preserve">           </v>
      </c>
      <c r="O1871" s="38" t="s">
        <v>61</v>
      </c>
    </row>
    <row r="1872" spans="13:15" x14ac:dyDescent="0.2">
      <c r="M1872" s="35">
        <f t="shared" si="59"/>
        <v>0</v>
      </c>
      <c r="N1872" s="37" t="str">
        <f t="shared" si="58"/>
        <v xml:space="preserve">           </v>
      </c>
      <c r="O1872" s="38" t="s">
        <v>61</v>
      </c>
    </row>
    <row r="1873" spans="13:15" x14ac:dyDescent="0.2">
      <c r="M1873" s="35">
        <f t="shared" si="59"/>
        <v>0</v>
      </c>
      <c r="N1873" s="37" t="str">
        <f t="shared" si="58"/>
        <v xml:space="preserve">           </v>
      </c>
      <c r="O1873" s="38" t="s">
        <v>61</v>
      </c>
    </row>
    <row r="1874" spans="13:15" x14ac:dyDescent="0.2">
      <c r="M1874" s="35">
        <f t="shared" si="59"/>
        <v>0</v>
      </c>
      <c r="N1874" s="37" t="str">
        <f t="shared" si="58"/>
        <v xml:space="preserve">           </v>
      </c>
      <c r="O1874" s="38" t="s">
        <v>61</v>
      </c>
    </row>
    <row r="1875" spans="13:15" x14ac:dyDescent="0.2">
      <c r="M1875" s="35">
        <f t="shared" si="59"/>
        <v>0</v>
      </c>
      <c r="N1875" s="37" t="str">
        <f t="shared" si="58"/>
        <v xml:space="preserve">           </v>
      </c>
      <c r="O1875" s="38" t="s">
        <v>61</v>
      </c>
    </row>
    <row r="1876" spans="13:15" x14ac:dyDescent="0.2">
      <c r="M1876" s="35">
        <f t="shared" si="59"/>
        <v>0</v>
      </c>
      <c r="N1876" s="37" t="str">
        <f t="shared" si="58"/>
        <v xml:space="preserve">           </v>
      </c>
      <c r="O1876" s="38" t="s">
        <v>61</v>
      </c>
    </row>
    <row r="1877" spans="13:15" x14ac:dyDescent="0.2">
      <c r="M1877" s="35">
        <f t="shared" si="59"/>
        <v>0</v>
      </c>
      <c r="N1877" s="37" t="str">
        <f t="shared" si="58"/>
        <v xml:space="preserve">           </v>
      </c>
      <c r="O1877" s="38" t="s">
        <v>61</v>
      </c>
    </row>
    <row r="1878" spans="13:15" x14ac:dyDescent="0.2">
      <c r="M1878" s="35">
        <f t="shared" si="59"/>
        <v>0</v>
      </c>
      <c r="N1878" s="37" t="str">
        <f t="shared" si="58"/>
        <v xml:space="preserve">           </v>
      </c>
      <c r="O1878" s="38" t="s">
        <v>61</v>
      </c>
    </row>
    <row r="1879" spans="13:15" x14ac:dyDescent="0.2">
      <c r="M1879" s="35">
        <f t="shared" si="59"/>
        <v>0</v>
      </c>
      <c r="N1879" s="37" t="str">
        <f t="shared" si="58"/>
        <v xml:space="preserve">           </v>
      </c>
      <c r="O1879" s="38" t="s">
        <v>61</v>
      </c>
    </row>
    <row r="1880" spans="13:15" x14ac:dyDescent="0.2">
      <c r="M1880" s="35">
        <f t="shared" si="59"/>
        <v>0</v>
      </c>
      <c r="N1880" s="37" t="str">
        <f t="shared" si="58"/>
        <v xml:space="preserve">           </v>
      </c>
      <c r="O1880" s="38" t="s">
        <v>61</v>
      </c>
    </row>
    <row r="1881" spans="13:15" x14ac:dyDescent="0.2">
      <c r="M1881" s="35">
        <f t="shared" si="59"/>
        <v>0</v>
      </c>
      <c r="N1881" s="37" t="str">
        <f t="shared" si="58"/>
        <v xml:space="preserve">           </v>
      </c>
      <c r="O1881" s="38" t="s">
        <v>61</v>
      </c>
    </row>
    <row r="1882" spans="13:15" x14ac:dyDescent="0.2">
      <c r="M1882" s="35">
        <f t="shared" si="59"/>
        <v>0</v>
      </c>
      <c r="N1882" s="37" t="str">
        <f t="shared" si="58"/>
        <v xml:space="preserve">           </v>
      </c>
      <c r="O1882" s="38" t="s">
        <v>61</v>
      </c>
    </row>
    <row r="1883" spans="13:15" x14ac:dyDescent="0.2">
      <c r="M1883" s="35">
        <f t="shared" si="59"/>
        <v>0</v>
      </c>
      <c r="N1883" s="37" t="str">
        <f t="shared" si="58"/>
        <v xml:space="preserve">           </v>
      </c>
      <c r="O1883" s="38" t="s">
        <v>61</v>
      </c>
    </row>
    <row r="1884" spans="13:15" x14ac:dyDescent="0.2">
      <c r="M1884" s="35">
        <f t="shared" si="59"/>
        <v>0</v>
      </c>
      <c r="N1884" s="37" t="str">
        <f t="shared" si="58"/>
        <v xml:space="preserve">           </v>
      </c>
      <c r="O1884" s="38" t="s">
        <v>61</v>
      </c>
    </row>
    <row r="1885" spans="13:15" x14ac:dyDescent="0.2">
      <c r="M1885" s="35">
        <f t="shared" si="59"/>
        <v>0</v>
      </c>
      <c r="N1885" s="37" t="str">
        <f t="shared" si="58"/>
        <v xml:space="preserve">           </v>
      </c>
      <c r="O1885" s="38" t="s">
        <v>61</v>
      </c>
    </row>
    <row r="1886" spans="13:15" x14ac:dyDescent="0.2">
      <c r="M1886" s="35">
        <f t="shared" si="59"/>
        <v>0</v>
      </c>
      <c r="N1886" s="37" t="str">
        <f t="shared" si="58"/>
        <v xml:space="preserve">           </v>
      </c>
      <c r="O1886" s="38" t="s">
        <v>61</v>
      </c>
    </row>
    <row r="1887" spans="13:15" x14ac:dyDescent="0.2">
      <c r="M1887" s="35">
        <f t="shared" si="59"/>
        <v>0</v>
      </c>
      <c r="N1887" s="37" t="str">
        <f t="shared" si="58"/>
        <v xml:space="preserve">           </v>
      </c>
      <c r="O1887" s="38" t="s">
        <v>61</v>
      </c>
    </row>
    <row r="1888" spans="13:15" x14ac:dyDescent="0.2">
      <c r="M1888" s="35">
        <f t="shared" si="59"/>
        <v>0</v>
      </c>
      <c r="N1888" s="37" t="str">
        <f t="shared" ref="N1888:N1951" si="60">CONCATENATE(A1888," ",B1888," ",C1888," ",D1888," ",E1888," ",F1888," ",G1888," ",H1888," ",I1888," ",J1888," ",K1888," ",L1888)</f>
        <v xml:space="preserve">           </v>
      </c>
      <c r="O1888" s="38" t="s">
        <v>61</v>
      </c>
    </row>
    <row r="1889" spans="13:15" x14ac:dyDescent="0.2">
      <c r="M1889" s="35">
        <f t="shared" si="59"/>
        <v>0</v>
      </c>
      <c r="N1889" s="37" t="str">
        <f t="shared" si="60"/>
        <v xml:space="preserve">           </v>
      </c>
      <c r="O1889" s="38" t="s">
        <v>61</v>
      </c>
    </row>
    <row r="1890" spans="13:15" x14ac:dyDescent="0.2">
      <c r="M1890" s="35">
        <f t="shared" si="59"/>
        <v>0</v>
      </c>
      <c r="N1890" s="37" t="str">
        <f t="shared" si="60"/>
        <v xml:space="preserve">           </v>
      </c>
      <c r="O1890" s="38" t="s">
        <v>61</v>
      </c>
    </row>
    <row r="1891" spans="13:15" x14ac:dyDescent="0.2">
      <c r="M1891" s="35">
        <f t="shared" si="59"/>
        <v>0</v>
      </c>
      <c r="N1891" s="37" t="str">
        <f t="shared" si="60"/>
        <v xml:space="preserve">           </v>
      </c>
      <c r="O1891" s="38" t="s">
        <v>61</v>
      </c>
    </row>
    <row r="1892" spans="13:15" x14ac:dyDescent="0.2">
      <c r="M1892" s="35">
        <f t="shared" si="59"/>
        <v>0</v>
      </c>
      <c r="N1892" s="37" t="str">
        <f t="shared" si="60"/>
        <v xml:space="preserve">           </v>
      </c>
      <c r="O1892" s="38" t="s">
        <v>61</v>
      </c>
    </row>
    <row r="1893" spans="13:15" x14ac:dyDescent="0.2">
      <c r="M1893" s="35">
        <f t="shared" si="59"/>
        <v>0</v>
      </c>
      <c r="N1893" s="37" t="str">
        <f t="shared" si="60"/>
        <v xml:space="preserve">           </v>
      </c>
      <c r="O1893" s="38" t="s">
        <v>61</v>
      </c>
    </row>
    <row r="1894" spans="13:15" x14ac:dyDescent="0.2">
      <c r="M1894" s="35">
        <f t="shared" si="59"/>
        <v>0</v>
      </c>
      <c r="N1894" s="37" t="str">
        <f t="shared" si="60"/>
        <v xml:space="preserve">           </v>
      </c>
      <c r="O1894" s="38" t="s">
        <v>61</v>
      </c>
    </row>
    <row r="1895" spans="13:15" x14ac:dyDescent="0.2">
      <c r="M1895" s="35">
        <f t="shared" si="59"/>
        <v>0</v>
      </c>
      <c r="N1895" s="37" t="str">
        <f t="shared" si="60"/>
        <v xml:space="preserve">           </v>
      </c>
      <c r="O1895" s="38" t="s">
        <v>61</v>
      </c>
    </row>
    <row r="1896" spans="13:15" x14ac:dyDescent="0.2">
      <c r="M1896" s="35">
        <f t="shared" si="59"/>
        <v>0</v>
      </c>
      <c r="N1896" s="37" t="str">
        <f t="shared" si="60"/>
        <v xml:space="preserve">           </v>
      </c>
      <c r="O1896" s="38" t="s">
        <v>61</v>
      </c>
    </row>
    <row r="1897" spans="13:15" x14ac:dyDescent="0.2">
      <c r="M1897" s="35">
        <f t="shared" si="59"/>
        <v>0</v>
      </c>
      <c r="N1897" s="37" t="str">
        <f t="shared" si="60"/>
        <v xml:space="preserve">           </v>
      </c>
      <c r="O1897" s="38" t="s">
        <v>61</v>
      </c>
    </row>
    <row r="1898" spans="13:15" x14ac:dyDescent="0.2">
      <c r="M1898" s="35">
        <f t="shared" si="59"/>
        <v>0</v>
      </c>
      <c r="N1898" s="37" t="str">
        <f t="shared" si="60"/>
        <v xml:space="preserve">           </v>
      </c>
      <c r="O1898" s="38" t="s">
        <v>61</v>
      </c>
    </row>
    <row r="1899" spans="13:15" x14ac:dyDescent="0.2">
      <c r="M1899" s="35">
        <f t="shared" si="59"/>
        <v>0</v>
      </c>
      <c r="N1899" s="37" t="str">
        <f t="shared" si="60"/>
        <v xml:space="preserve">           </v>
      </c>
      <c r="O1899" s="38" t="s">
        <v>61</v>
      </c>
    </row>
    <row r="1900" spans="13:15" x14ac:dyDescent="0.2">
      <c r="M1900" s="35">
        <f t="shared" si="59"/>
        <v>0</v>
      </c>
      <c r="N1900" s="37" t="str">
        <f t="shared" si="60"/>
        <v xml:space="preserve">           </v>
      </c>
      <c r="O1900" s="38" t="s">
        <v>61</v>
      </c>
    </row>
    <row r="1901" spans="13:15" x14ac:dyDescent="0.2">
      <c r="M1901" s="35">
        <f t="shared" si="59"/>
        <v>0</v>
      </c>
      <c r="N1901" s="37" t="str">
        <f t="shared" si="60"/>
        <v xml:space="preserve">           </v>
      </c>
      <c r="O1901" s="38" t="s">
        <v>61</v>
      </c>
    </row>
    <row r="1902" spans="13:15" x14ac:dyDescent="0.2">
      <c r="M1902" s="35">
        <f t="shared" si="59"/>
        <v>0</v>
      </c>
      <c r="N1902" s="37" t="str">
        <f t="shared" si="60"/>
        <v xml:space="preserve">           </v>
      </c>
      <c r="O1902" s="38" t="s">
        <v>61</v>
      </c>
    </row>
    <row r="1903" spans="13:15" x14ac:dyDescent="0.2">
      <c r="M1903" s="35">
        <f t="shared" si="59"/>
        <v>0</v>
      </c>
      <c r="N1903" s="37" t="str">
        <f t="shared" si="60"/>
        <v xml:space="preserve">           </v>
      </c>
      <c r="O1903" s="38" t="s">
        <v>61</v>
      </c>
    </row>
    <row r="1904" spans="13:15" x14ac:dyDescent="0.2">
      <c r="M1904" s="35">
        <f t="shared" si="59"/>
        <v>0</v>
      </c>
      <c r="N1904" s="37" t="str">
        <f t="shared" si="60"/>
        <v xml:space="preserve">           </v>
      </c>
      <c r="O1904" s="38" t="s">
        <v>61</v>
      </c>
    </row>
    <row r="1905" spans="13:15" x14ac:dyDescent="0.2">
      <c r="M1905" s="35">
        <f t="shared" si="59"/>
        <v>0</v>
      </c>
      <c r="N1905" s="37" t="str">
        <f t="shared" si="60"/>
        <v xml:space="preserve">           </v>
      </c>
      <c r="O1905" s="38" t="s">
        <v>61</v>
      </c>
    </row>
    <row r="1906" spans="13:15" x14ac:dyDescent="0.2">
      <c r="M1906" s="35">
        <f t="shared" si="59"/>
        <v>0</v>
      </c>
      <c r="N1906" s="37" t="str">
        <f t="shared" si="60"/>
        <v xml:space="preserve">           </v>
      </c>
      <c r="O1906" s="38" t="s">
        <v>61</v>
      </c>
    </row>
    <row r="1907" spans="13:15" x14ac:dyDescent="0.2">
      <c r="M1907" s="35">
        <f t="shared" si="59"/>
        <v>0</v>
      </c>
      <c r="N1907" s="37" t="str">
        <f t="shared" si="60"/>
        <v xml:space="preserve">           </v>
      </c>
      <c r="O1907" s="38" t="s">
        <v>61</v>
      </c>
    </row>
    <row r="1908" spans="13:15" x14ac:dyDescent="0.2">
      <c r="M1908" s="35">
        <f t="shared" si="59"/>
        <v>0</v>
      </c>
      <c r="N1908" s="37" t="str">
        <f t="shared" si="60"/>
        <v xml:space="preserve">           </v>
      </c>
      <c r="O1908" s="38" t="s">
        <v>61</v>
      </c>
    </row>
    <row r="1909" spans="13:15" x14ac:dyDescent="0.2">
      <c r="M1909" s="35">
        <f t="shared" si="59"/>
        <v>0</v>
      </c>
      <c r="N1909" s="37" t="str">
        <f t="shared" si="60"/>
        <v xml:space="preserve">           </v>
      </c>
      <c r="O1909" s="38" t="s">
        <v>61</v>
      </c>
    </row>
    <row r="1910" spans="13:15" x14ac:dyDescent="0.2">
      <c r="M1910" s="35">
        <f t="shared" si="59"/>
        <v>0</v>
      </c>
      <c r="N1910" s="37" t="str">
        <f t="shared" si="60"/>
        <v xml:space="preserve">           </v>
      </c>
      <c r="O1910" s="38" t="s">
        <v>61</v>
      </c>
    </row>
    <row r="1911" spans="13:15" x14ac:dyDescent="0.2">
      <c r="M1911" s="35">
        <f t="shared" si="59"/>
        <v>0</v>
      </c>
      <c r="N1911" s="37" t="str">
        <f t="shared" si="60"/>
        <v xml:space="preserve">           </v>
      </c>
      <c r="O1911" s="38" t="s">
        <v>61</v>
      </c>
    </row>
    <row r="1912" spans="13:15" x14ac:dyDescent="0.2">
      <c r="M1912" s="35">
        <f t="shared" si="59"/>
        <v>0</v>
      </c>
      <c r="N1912" s="37" t="str">
        <f t="shared" si="60"/>
        <v xml:space="preserve">           </v>
      </c>
      <c r="O1912" s="38" t="s">
        <v>61</v>
      </c>
    </row>
    <row r="1913" spans="13:15" x14ac:dyDescent="0.2">
      <c r="M1913" s="35">
        <f t="shared" si="59"/>
        <v>0</v>
      </c>
      <c r="N1913" s="37" t="str">
        <f t="shared" si="60"/>
        <v xml:space="preserve">           </v>
      </c>
      <c r="O1913" s="38" t="s">
        <v>61</v>
      </c>
    </row>
    <row r="1914" spans="13:15" x14ac:dyDescent="0.2">
      <c r="M1914" s="35">
        <f t="shared" si="59"/>
        <v>0</v>
      </c>
      <c r="N1914" s="37" t="str">
        <f t="shared" si="60"/>
        <v xml:space="preserve">           </v>
      </c>
      <c r="O1914" s="38" t="s">
        <v>61</v>
      </c>
    </row>
    <row r="1915" spans="13:15" x14ac:dyDescent="0.2">
      <c r="M1915" s="35">
        <f t="shared" si="59"/>
        <v>0</v>
      </c>
      <c r="N1915" s="37" t="str">
        <f t="shared" si="60"/>
        <v xml:space="preserve">           </v>
      </c>
      <c r="O1915" s="38" t="s">
        <v>61</v>
      </c>
    </row>
    <row r="1916" spans="13:15" x14ac:dyDescent="0.2">
      <c r="M1916" s="35">
        <f t="shared" si="59"/>
        <v>0</v>
      </c>
      <c r="N1916" s="37" t="str">
        <f t="shared" si="60"/>
        <v xml:space="preserve">           </v>
      </c>
      <c r="O1916" s="38" t="s">
        <v>61</v>
      </c>
    </row>
    <row r="1917" spans="13:15" x14ac:dyDescent="0.2">
      <c r="M1917" s="35">
        <f t="shared" si="59"/>
        <v>0</v>
      </c>
      <c r="N1917" s="37" t="str">
        <f t="shared" si="60"/>
        <v xml:space="preserve">           </v>
      </c>
      <c r="O1917" s="38" t="s">
        <v>61</v>
      </c>
    </row>
    <row r="1918" spans="13:15" x14ac:dyDescent="0.2">
      <c r="M1918" s="35">
        <f t="shared" si="59"/>
        <v>0</v>
      </c>
      <c r="N1918" s="37" t="str">
        <f t="shared" si="60"/>
        <v xml:space="preserve">           </v>
      </c>
      <c r="O1918" s="38" t="s">
        <v>61</v>
      </c>
    </row>
    <row r="1919" spans="13:15" x14ac:dyDescent="0.2">
      <c r="M1919" s="35">
        <f t="shared" si="59"/>
        <v>0</v>
      </c>
      <c r="N1919" s="37" t="str">
        <f t="shared" si="60"/>
        <v xml:space="preserve">           </v>
      </c>
      <c r="O1919" s="38" t="s">
        <v>61</v>
      </c>
    </row>
    <row r="1920" spans="13:15" x14ac:dyDescent="0.2">
      <c r="M1920" s="35">
        <f t="shared" si="59"/>
        <v>0</v>
      </c>
      <c r="N1920" s="37" t="str">
        <f t="shared" si="60"/>
        <v xml:space="preserve">           </v>
      </c>
      <c r="O1920" s="38" t="s">
        <v>61</v>
      </c>
    </row>
    <row r="1921" spans="13:15" x14ac:dyDescent="0.2">
      <c r="M1921" s="35">
        <f t="shared" si="59"/>
        <v>0</v>
      </c>
      <c r="N1921" s="37" t="str">
        <f t="shared" si="60"/>
        <v xml:space="preserve">           </v>
      </c>
      <c r="O1921" s="38" t="s">
        <v>61</v>
      </c>
    </row>
    <row r="1922" spans="13:15" x14ac:dyDescent="0.2">
      <c r="M1922" s="35">
        <f t="shared" si="59"/>
        <v>0</v>
      </c>
      <c r="N1922" s="37" t="str">
        <f t="shared" si="60"/>
        <v xml:space="preserve">           </v>
      </c>
      <c r="O1922" s="38" t="s">
        <v>61</v>
      </c>
    </row>
    <row r="1923" spans="13:15" x14ac:dyDescent="0.2">
      <c r="M1923" s="35">
        <f t="shared" si="59"/>
        <v>0</v>
      </c>
      <c r="N1923" s="37" t="str">
        <f t="shared" si="60"/>
        <v xml:space="preserve">           </v>
      </c>
      <c r="O1923" s="38" t="s">
        <v>61</v>
      </c>
    </row>
    <row r="1924" spans="13:15" x14ac:dyDescent="0.2">
      <c r="M1924" s="35">
        <f t="shared" ref="M1924:M1987" si="61">SUM(C1924:L1924)</f>
        <v>0</v>
      </c>
      <c r="N1924" s="37" t="str">
        <f t="shared" si="60"/>
        <v xml:space="preserve">           </v>
      </c>
      <c r="O1924" s="38" t="s">
        <v>61</v>
      </c>
    </row>
    <row r="1925" spans="13:15" x14ac:dyDescent="0.2">
      <c r="M1925" s="35">
        <f t="shared" si="61"/>
        <v>0</v>
      </c>
      <c r="N1925" s="37" t="str">
        <f t="shared" si="60"/>
        <v xml:space="preserve">           </v>
      </c>
      <c r="O1925" s="38" t="s">
        <v>61</v>
      </c>
    </row>
    <row r="1926" spans="13:15" x14ac:dyDescent="0.2">
      <c r="M1926" s="35">
        <f t="shared" si="61"/>
        <v>0</v>
      </c>
      <c r="N1926" s="37" t="str">
        <f t="shared" si="60"/>
        <v xml:space="preserve">           </v>
      </c>
      <c r="O1926" s="38" t="s">
        <v>61</v>
      </c>
    </row>
    <row r="1927" spans="13:15" x14ac:dyDescent="0.2">
      <c r="M1927" s="35">
        <f t="shared" si="61"/>
        <v>0</v>
      </c>
      <c r="N1927" s="37" t="str">
        <f t="shared" si="60"/>
        <v xml:space="preserve">           </v>
      </c>
      <c r="O1927" s="38" t="s">
        <v>61</v>
      </c>
    </row>
    <row r="1928" spans="13:15" x14ac:dyDescent="0.2">
      <c r="M1928" s="35">
        <f t="shared" si="61"/>
        <v>0</v>
      </c>
      <c r="N1928" s="37" t="str">
        <f t="shared" si="60"/>
        <v xml:space="preserve">           </v>
      </c>
      <c r="O1928" s="38" t="s">
        <v>61</v>
      </c>
    </row>
    <row r="1929" spans="13:15" x14ac:dyDescent="0.2">
      <c r="M1929" s="35">
        <f t="shared" si="61"/>
        <v>0</v>
      </c>
      <c r="N1929" s="37" t="str">
        <f t="shared" si="60"/>
        <v xml:space="preserve">           </v>
      </c>
      <c r="O1929" s="38" t="s">
        <v>61</v>
      </c>
    </row>
    <row r="1930" spans="13:15" x14ac:dyDescent="0.2">
      <c r="M1930" s="35">
        <f t="shared" si="61"/>
        <v>0</v>
      </c>
      <c r="N1930" s="37" t="str">
        <f t="shared" si="60"/>
        <v xml:space="preserve">           </v>
      </c>
      <c r="O1930" s="38" t="s">
        <v>61</v>
      </c>
    </row>
    <row r="1931" spans="13:15" x14ac:dyDescent="0.2">
      <c r="M1931" s="35">
        <f t="shared" si="61"/>
        <v>0</v>
      </c>
      <c r="N1931" s="37" t="str">
        <f t="shared" si="60"/>
        <v xml:space="preserve">           </v>
      </c>
      <c r="O1931" s="38" t="s">
        <v>61</v>
      </c>
    </row>
    <row r="1932" spans="13:15" x14ac:dyDescent="0.2">
      <c r="M1932" s="35">
        <f t="shared" si="61"/>
        <v>0</v>
      </c>
      <c r="N1932" s="37" t="str">
        <f t="shared" si="60"/>
        <v xml:space="preserve">           </v>
      </c>
      <c r="O1932" s="38" t="s">
        <v>61</v>
      </c>
    </row>
    <row r="1933" spans="13:15" x14ac:dyDescent="0.2">
      <c r="M1933" s="35">
        <f t="shared" si="61"/>
        <v>0</v>
      </c>
      <c r="N1933" s="37" t="str">
        <f t="shared" si="60"/>
        <v xml:space="preserve">           </v>
      </c>
      <c r="O1933" s="38" t="s">
        <v>61</v>
      </c>
    </row>
    <row r="1934" spans="13:15" x14ac:dyDescent="0.2">
      <c r="M1934" s="35">
        <f t="shared" si="61"/>
        <v>0</v>
      </c>
      <c r="N1934" s="37" t="str">
        <f t="shared" si="60"/>
        <v xml:space="preserve">           </v>
      </c>
      <c r="O1934" s="38" t="s">
        <v>61</v>
      </c>
    </row>
    <row r="1935" spans="13:15" x14ac:dyDescent="0.2">
      <c r="M1935" s="35">
        <f t="shared" si="61"/>
        <v>0</v>
      </c>
      <c r="N1935" s="37" t="str">
        <f t="shared" si="60"/>
        <v xml:space="preserve">           </v>
      </c>
      <c r="O1935" s="38" t="s">
        <v>61</v>
      </c>
    </row>
    <row r="1936" spans="13:15" x14ac:dyDescent="0.2">
      <c r="M1936" s="35">
        <f t="shared" si="61"/>
        <v>0</v>
      </c>
      <c r="N1936" s="37" t="str">
        <f t="shared" si="60"/>
        <v xml:space="preserve">           </v>
      </c>
      <c r="O1936" s="38" t="s">
        <v>61</v>
      </c>
    </row>
    <row r="1937" spans="13:15" x14ac:dyDescent="0.2">
      <c r="M1937" s="35">
        <f t="shared" si="61"/>
        <v>0</v>
      </c>
      <c r="N1937" s="37" t="str">
        <f t="shared" si="60"/>
        <v xml:space="preserve">           </v>
      </c>
      <c r="O1937" s="38" t="s">
        <v>61</v>
      </c>
    </row>
    <row r="1938" spans="13:15" x14ac:dyDescent="0.2">
      <c r="M1938" s="35">
        <f t="shared" si="61"/>
        <v>0</v>
      </c>
      <c r="N1938" s="37" t="str">
        <f t="shared" si="60"/>
        <v xml:space="preserve">           </v>
      </c>
      <c r="O1938" s="38" t="s">
        <v>61</v>
      </c>
    </row>
    <row r="1939" spans="13:15" x14ac:dyDescent="0.2">
      <c r="M1939" s="35">
        <f t="shared" si="61"/>
        <v>0</v>
      </c>
      <c r="N1939" s="37" t="str">
        <f t="shared" si="60"/>
        <v xml:space="preserve">           </v>
      </c>
      <c r="O1939" s="38" t="s">
        <v>61</v>
      </c>
    </row>
    <row r="1940" spans="13:15" x14ac:dyDescent="0.2">
      <c r="M1940" s="35">
        <f t="shared" si="61"/>
        <v>0</v>
      </c>
      <c r="N1940" s="37" t="str">
        <f t="shared" si="60"/>
        <v xml:space="preserve">           </v>
      </c>
      <c r="O1940" s="38" t="s">
        <v>61</v>
      </c>
    </row>
    <row r="1941" spans="13:15" x14ac:dyDescent="0.2">
      <c r="M1941" s="35">
        <f t="shared" si="61"/>
        <v>0</v>
      </c>
      <c r="N1941" s="37" t="str">
        <f t="shared" si="60"/>
        <v xml:space="preserve">           </v>
      </c>
      <c r="O1941" s="38" t="s">
        <v>61</v>
      </c>
    </row>
    <row r="1942" spans="13:15" x14ac:dyDescent="0.2">
      <c r="M1942" s="35">
        <f t="shared" si="61"/>
        <v>0</v>
      </c>
      <c r="N1942" s="37" t="str">
        <f t="shared" si="60"/>
        <v xml:space="preserve">           </v>
      </c>
      <c r="O1942" s="38" t="s">
        <v>61</v>
      </c>
    </row>
    <row r="1943" spans="13:15" x14ac:dyDescent="0.2">
      <c r="M1943" s="35">
        <f t="shared" si="61"/>
        <v>0</v>
      </c>
      <c r="N1943" s="37" t="str">
        <f t="shared" si="60"/>
        <v xml:space="preserve">           </v>
      </c>
      <c r="O1943" s="38" t="s">
        <v>61</v>
      </c>
    </row>
    <row r="1944" spans="13:15" x14ac:dyDescent="0.2">
      <c r="M1944" s="35">
        <f t="shared" si="61"/>
        <v>0</v>
      </c>
      <c r="N1944" s="37" t="str">
        <f t="shared" si="60"/>
        <v xml:space="preserve">           </v>
      </c>
      <c r="O1944" s="38" t="s">
        <v>61</v>
      </c>
    </row>
    <row r="1945" spans="13:15" x14ac:dyDescent="0.2">
      <c r="M1945" s="35">
        <f t="shared" si="61"/>
        <v>0</v>
      </c>
      <c r="N1945" s="37" t="str">
        <f t="shared" si="60"/>
        <v xml:space="preserve">           </v>
      </c>
      <c r="O1945" s="38" t="s">
        <v>61</v>
      </c>
    </row>
    <row r="1946" spans="13:15" x14ac:dyDescent="0.2">
      <c r="M1946" s="35">
        <f t="shared" si="61"/>
        <v>0</v>
      </c>
      <c r="N1946" s="37" t="str">
        <f t="shared" si="60"/>
        <v xml:space="preserve">           </v>
      </c>
      <c r="O1946" s="38" t="s">
        <v>61</v>
      </c>
    </row>
    <row r="1947" spans="13:15" x14ac:dyDescent="0.2">
      <c r="M1947" s="35">
        <f t="shared" si="61"/>
        <v>0</v>
      </c>
      <c r="N1947" s="37" t="str">
        <f t="shared" si="60"/>
        <v xml:space="preserve">           </v>
      </c>
      <c r="O1947" s="38" t="s">
        <v>61</v>
      </c>
    </row>
    <row r="1948" spans="13:15" x14ac:dyDescent="0.2">
      <c r="M1948" s="35">
        <f t="shared" si="61"/>
        <v>0</v>
      </c>
      <c r="N1948" s="37" t="str">
        <f t="shared" si="60"/>
        <v xml:space="preserve">           </v>
      </c>
      <c r="O1948" s="38" t="s">
        <v>61</v>
      </c>
    </row>
    <row r="1949" spans="13:15" x14ac:dyDescent="0.2">
      <c r="M1949" s="35">
        <f t="shared" si="61"/>
        <v>0</v>
      </c>
      <c r="N1949" s="37" t="str">
        <f t="shared" si="60"/>
        <v xml:space="preserve">           </v>
      </c>
      <c r="O1949" s="38" t="s">
        <v>61</v>
      </c>
    </row>
    <row r="1950" spans="13:15" x14ac:dyDescent="0.2">
      <c r="M1950" s="35">
        <f t="shared" si="61"/>
        <v>0</v>
      </c>
      <c r="N1950" s="37" t="str">
        <f t="shared" si="60"/>
        <v xml:space="preserve">           </v>
      </c>
      <c r="O1950" s="38" t="s">
        <v>61</v>
      </c>
    </row>
    <row r="1951" spans="13:15" x14ac:dyDescent="0.2">
      <c r="M1951" s="35">
        <f t="shared" si="61"/>
        <v>0</v>
      </c>
      <c r="N1951" s="37" t="str">
        <f t="shared" si="60"/>
        <v xml:space="preserve">           </v>
      </c>
      <c r="O1951" s="38" t="s">
        <v>61</v>
      </c>
    </row>
    <row r="1952" spans="13:15" x14ac:dyDescent="0.2">
      <c r="M1952" s="35">
        <f t="shared" si="61"/>
        <v>0</v>
      </c>
      <c r="N1952" s="37" t="str">
        <f t="shared" ref="N1952:N2015" si="62">CONCATENATE(A1952," ",B1952," ",C1952," ",D1952," ",E1952," ",F1952," ",G1952," ",H1952," ",I1952," ",J1952," ",K1952," ",L1952)</f>
        <v xml:space="preserve">           </v>
      </c>
      <c r="O1952" s="38" t="s">
        <v>61</v>
      </c>
    </row>
    <row r="1953" spans="13:15" x14ac:dyDescent="0.2">
      <c r="M1953" s="35">
        <f t="shared" si="61"/>
        <v>0</v>
      </c>
      <c r="N1953" s="37" t="str">
        <f t="shared" si="62"/>
        <v xml:space="preserve">           </v>
      </c>
      <c r="O1953" s="38" t="s">
        <v>61</v>
      </c>
    </row>
    <row r="1954" spans="13:15" x14ac:dyDescent="0.2">
      <c r="M1954" s="35">
        <f t="shared" si="61"/>
        <v>0</v>
      </c>
      <c r="N1954" s="37" t="str">
        <f t="shared" si="62"/>
        <v xml:space="preserve">           </v>
      </c>
      <c r="O1954" s="38" t="s">
        <v>61</v>
      </c>
    </row>
    <row r="1955" spans="13:15" x14ac:dyDescent="0.2">
      <c r="M1955" s="35">
        <f t="shared" si="61"/>
        <v>0</v>
      </c>
      <c r="N1955" s="37" t="str">
        <f t="shared" si="62"/>
        <v xml:space="preserve">           </v>
      </c>
      <c r="O1955" s="38" t="s">
        <v>61</v>
      </c>
    </row>
    <row r="1956" spans="13:15" x14ac:dyDescent="0.2">
      <c r="M1956" s="35">
        <f t="shared" si="61"/>
        <v>0</v>
      </c>
      <c r="N1956" s="37" t="str">
        <f t="shared" si="62"/>
        <v xml:space="preserve">           </v>
      </c>
      <c r="O1956" s="38" t="s">
        <v>61</v>
      </c>
    </row>
    <row r="1957" spans="13:15" x14ac:dyDescent="0.2">
      <c r="M1957" s="35">
        <f t="shared" si="61"/>
        <v>0</v>
      </c>
      <c r="N1957" s="37" t="str">
        <f t="shared" si="62"/>
        <v xml:space="preserve">           </v>
      </c>
      <c r="O1957" s="38" t="s">
        <v>61</v>
      </c>
    </row>
    <row r="1958" spans="13:15" x14ac:dyDescent="0.2">
      <c r="M1958" s="35">
        <f t="shared" si="61"/>
        <v>0</v>
      </c>
      <c r="N1958" s="37" t="str">
        <f t="shared" si="62"/>
        <v xml:space="preserve">           </v>
      </c>
      <c r="O1958" s="38" t="s">
        <v>61</v>
      </c>
    </row>
    <row r="1959" spans="13:15" x14ac:dyDescent="0.2">
      <c r="M1959" s="35">
        <f t="shared" si="61"/>
        <v>0</v>
      </c>
      <c r="N1959" s="37" t="str">
        <f t="shared" si="62"/>
        <v xml:space="preserve">           </v>
      </c>
      <c r="O1959" s="38" t="s">
        <v>61</v>
      </c>
    </row>
    <row r="1960" spans="13:15" x14ac:dyDescent="0.2">
      <c r="M1960" s="35">
        <f t="shared" si="61"/>
        <v>0</v>
      </c>
      <c r="N1960" s="37" t="str">
        <f t="shared" si="62"/>
        <v xml:space="preserve">           </v>
      </c>
      <c r="O1960" s="38" t="s">
        <v>61</v>
      </c>
    </row>
    <row r="1961" spans="13:15" x14ac:dyDescent="0.2">
      <c r="M1961" s="35">
        <f t="shared" si="61"/>
        <v>0</v>
      </c>
      <c r="N1961" s="37" t="str">
        <f t="shared" si="62"/>
        <v xml:space="preserve">           </v>
      </c>
      <c r="O1961" s="38" t="s">
        <v>61</v>
      </c>
    </row>
    <row r="1962" spans="13:15" x14ac:dyDescent="0.2">
      <c r="M1962" s="35">
        <f t="shared" si="61"/>
        <v>0</v>
      </c>
      <c r="N1962" s="37" t="str">
        <f t="shared" si="62"/>
        <v xml:space="preserve">           </v>
      </c>
      <c r="O1962" s="38" t="s">
        <v>61</v>
      </c>
    </row>
    <row r="1963" spans="13:15" x14ac:dyDescent="0.2">
      <c r="M1963" s="35">
        <f t="shared" si="61"/>
        <v>0</v>
      </c>
      <c r="N1963" s="37" t="str">
        <f t="shared" si="62"/>
        <v xml:space="preserve">           </v>
      </c>
      <c r="O1963" s="38" t="s">
        <v>61</v>
      </c>
    </row>
    <row r="1964" spans="13:15" x14ac:dyDescent="0.2">
      <c r="M1964" s="35">
        <f t="shared" si="61"/>
        <v>0</v>
      </c>
      <c r="N1964" s="37" t="str">
        <f t="shared" si="62"/>
        <v xml:space="preserve">           </v>
      </c>
      <c r="O1964" s="38" t="s">
        <v>61</v>
      </c>
    </row>
    <row r="1965" spans="13:15" x14ac:dyDescent="0.2">
      <c r="M1965" s="35">
        <f t="shared" si="61"/>
        <v>0</v>
      </c>
      <c r="N1965" s="37" t="str">
        <f t="shared" si="62"/>
        <v xml:space="preserve">           </v>
      </c>
      <c r="O1965" s="38" t="s">
        <v>61</v>
      </c>
    </row>
    <row r="1966" spans="13:15" x14ac:dyDescent="0.2">
      <c r="M1966" s="35">
        <f t="shared" si="61"/>
        <v>0</v>
      </c>
      <c r="N1966" s="37" t="str">
        <f t="shared" si="62"/>
        <v xml:space="preserve">           </v>
      </c>
      <c r="O1966" s="38" t="s">
        <v>61</v>
      </c>
    </row>
    <row r="1967" spans="13:15" x14ac:dyDescent="0.2">
      <c r="M1967" s="35">
        <f t="shared" si="61"/>
        <v>0</v>
      </c>
      <c r="N1967" s="37" t="str">
        <f t="shared" si="62"/>
        <v xml:space="preserve">           </v>
      </c>
      <c r="O1967" s="38" t="s">
        <v>61</v>
      </c>
    </row>
    <row r="1968" spans="13:15" x14ac:dyDescent="0.2">
      <c r="M1968" s="35">
        <f t="shared" si="61"/>
        <v>0</v>
      </c>
      <c r="N1968" s="37" t="str">
        <f t="shared" si="62"/>
        <v xml:space="preserve">           </v>
      </c>
      <c r="O1968" s="38" t="s">
        <v>61</v>
      </c>
    </row>
    <row r="1969" spans="13:15" x14ac:dyDescent="0.2">
      <c r="M1969" s="35">
        <f t="shared" si="61"/>
        <v>0</v>
      </c>
      <c r="N1969" s="37" t="str">
        <f t="shared" si="62"/>
        <v xml:space="preserve">           </v>
      </c>
      <c r="O1969" s="38" t="s">
        <v>61</v>
      </c>
    </row>
    <row r="1970" spans="13:15" x14ac:dyDescent="0.2">
      <c r="M1970" s="35">
        <f t="shared" si="61"/>
        <v>0</v>
      </c>
      <c r="N1970" s="37" t="str">
        <f t="shared" si="62"/>
        <v xml:space="preserve">           </v>
      </c>
      <c r="O1970" s="38" t="s">
        <v>61</v>
      </c>
    </row>
    <row r="1971" spans="13:15" x14ac:dyDescent="0.2">
      <c r="M1971" s="35">
        <f t="shared" si="61"/>
        <v>0</v>
      </c>
      <c r="N1971" s="37" t="str">
        <f t="shared" si="62"/>
        <v xml:space="preserve">           </v>
      </c>
      <c r="O1971" s="38" t="s">
        <v>61</v>
      </c>
    </row>
    <row r="1972" spans="13:15" x14ac:dyDescent="0.2">
      <c r="M1972" s="35">
        <f t="shared" si="61"/>
        <v>0</v>
      </c>
      <c r="N1972" s="37" t="str">
        <f t="shared" si="62"/>
        <v xml:space="preserve">           </v>
      </c>
      <c r="O1972" s="38" t="s">
        <v>61</v>
      </c>
    </row>
    <row r="1973" spans="13:15" x14ac:dyDescent="0.2">
      <c r="M1973" s="35">
        <f t="shared" si="61"/>
        <v>0</v>
      </c>
      <c r="N1973" s="37" t="str">
        <f t="shared" si="62"/>
        <v xml:space="preserve">           </v>
      </c>
      <c r="O1973" s="38" t="s">
        <v>61</v>
      </c>
    </row>
    <row r="1974" spans="13:15" x14ac:dyDescent="0.2">
      <c r="M1974" s="35">
        <f t="shared" si="61"/>
        <v>0</v>
      </c>
      <c r="N1974" s="37" t="str">
        <f t="shared" si="62"/>
        <v xml:space="preserve">           </v>
      </c>
      <c r="O1974" s="38" t="s">
        <v>61</v>
      </c>
    </row>
    <row r="1975" spans="13:15" x14ac:dyDescent="0.2">
      <c r="M1975" s="35">
        <f t="shared" si="61"/>
        <v>0</v>
      </c>
      <c r="N1975" s="37" t="str">
        <f t="shared" si="62"/>
        <v xml:space="preserve">           </v>
      </c>
      <c r="O1975" s="38" t="s">
        <v>61</v>
      </c>
    </row>
    <row r="1976" spans="13:15" x14ac:dyDescent="0.2">
      <c r="M1976" s="35">
        <f t="shared" si="61"/>
        <v>0</v>
      </c>
      <c r="N1976" s="37" t="str">
        <f t="shared" si="62"/>
        <v xml:space="preserve">           </v>
      </c>
      <c r="O1976" s="38" t="s">
        <v>61</v>
      </c>
    </row>
    <row r="1977" spans="13:15" x14ac:dyDescent="0.2">
      <c r="M1977" s="35">
        <f t="shared" si="61"/>
        <v>0</v>
      </c>
      <c r="N1977" s="37" t="str">
        <f t="shared" si="62"/>
        <v xml:space="preserve">           </v>
      </c>
      <c r="O1977" s="38" t="s">
        <v>61</v>
      </c>
    </row>
    <row r="1978" spans="13:15" x14ac:dyDescent="0.2">
      <c r="M1978" s="35">
        <f t="shared" si="61"/>
        <v>0</v>
      </c>
      <c r="N1978" s="37" t="str">
        <f t="shared" si="62"/>
        <v xml:space="preserve">           </v>
      </c>
      <c r="O1978" s="38" t="s">
        <v>61</v>
      </c>
    </row>
    <row r="1979" spans="13:15" x14ac:dyDescent="0.2">
      <c r="M1979" s="35">
        <f t="shared" si="61"/>
        <v>0</v>
      </c>
      <c r="N1979" s="37" t="str">
        <f t="shared" si="62"/>
        <v xml:space="preserve">           </v>
      </c>
      <c r="O1979" s="38" t="s">
        <v>61</v>
      </c>
    </row>
    <row r="1980" spans="13:15" x14ac:dyDescent="0.2">
      <c r="M1980" s="35">
        <f t="shared" si="61"/>
        <v>0</v>
      </c>
      <c r="N1980" s="37" t="str">
        <f t="shared" si="62"/>
        <v xml:space="preserve">           </v>
      </c>
      <c r="O1980" s="38" t="s">
        <v>61</v>
      </c>
    </row>
    <row r="1981" spans="13:15" x14ac:dyDescent="0.2">
      <c r="M1981" s="35">
        <f t="shared" si="61"/>
        <v>0</v>
      </c>
      <c r="N1981" s="37" t="str">
        <f t="shared" si="62"/>
        <v xml:space="preserve">           </v>
      </c>
      <c r="O1981" s="38" t="s">
        <v>61</v>
      </c>
    </row>
    <row r="1982" spans="13:15" x14ac:dyDescent="0.2">
      <c r="M1982" s="35">
        <f t="shared" si="61"/>
        <v>0</v>
      </c>
      <c r="N1982" s="37" t="str">
        <f t="shared" si="62"/>
        <v xml:space="preserve">           </v>
      </c>
      <c r="O1982" s="38" t="s">
        <v>61</v>
      </c>
    </row>
    <row r="1983" spans="13:15" x14ac:dyDescent="0.2">
      <c r="M1983" s="35">
        <f t="shared" si="61"/>
        <v>0</v>
      </c>
      <c r="N1983" s="37" t="str">
        <f t="shared" si="62"/>
        <v xml:space="preserve">           </v>
      </c>
      <c r="O1983" s="38" t="s">
        <v>61</v>
      </c>
    </row>
    <row r="1984" spans="13:15" x14ac:dyDescent="0.2">
      <c r="M1984" s="35">
        <f t="shared" si="61"/>
        <v>0</v>
      </c>
      <c r="N1984" s="37" t="str">
        <f t="shared" si="62"/>
        <v xml:space="preserve">           </v>
      </c>
      <c r="O1984" s="38" t="s">
        <v>61</v>
      </c>
    </row>
    <row r="1985" spans="13:15" x14ac:dyDescent="0.2">
      <c r="M1985" s="35">
        <f t="shared" si="61"/>
        <v>0</v>
      </c>
      <c r="N1985" s="37" t="str">
        <f t="shared" si="62"/>
        <v xml:space="preserve">           </v>
      </c>
      <c r="O1985" s="38" t="s">
        <v>61</v>
      </c>
    </row>
    <row r="1986" spans="13:15" x14ac:dyDescent="0.2">
      <c r="M1986" s="35">
        <f t="shared" si="61"/>
        <v>0</v>
      </c>
      <c r="N1986" s="37" t="str">
        <f t="shared" si="62"/>
        <v xml:space="preserve">           </v>
      </c>
      <c r="O1986" s="38" t="s">
        <v>61</v>
      </c>
    </row>
    <row r="1987" spans="13:15" x14ac:dyDescent="0.2">
      <c r="M1987" s="35">
        <f t="shared" si="61"/>
        <v>0</v>
      </c>
      <c r="N1987" s="37" t="str">
        <f t="shared" si="62"/>
        <v xml:space="preserve">           </v>
      </c>
      <c r="O1987" s="38" t="s">
        <v>61</v>
      </c>
    </row>
    <row r="1988" spans="13:15" x14ac:dyDescent="0.2">
      <c r="M1988" s="35">
        <f t="shared" ref="M1988:M2051" si="63">SUM(C1988:L1988)</f>
        <v>0</v>
      </c>
      <c r="N1988" s="37" t="str">
        <f t="shared" si="62"/>
        <v xml:space="preserve">           </v>
      </c>
      <c r="O1988" s="38" t="s">
        <v>61</v>
      </c>
    </row>
    <row r="1989" spans="13:15" x14ac:dyDescent="0.2">
      <c r="M1989" s="35">
        <f t="shared" si="63"/>
        <v>0</v>
      </c>
      <c r="N1989" s="37" t="str">
        <f t="shared" si="62"/>
        <v xml:space="preserve">           </v>
      </c>
      <c r="O1989" s="38" t="s">
        <v>61</v>
      </c>
    </row>
    <row r="1990" spans="13:15" x14ac:dyDescent="0.2">
      <c r="M1990" s="35">
        <f t="shared" si="63"/>
        <v>0</v>
      </c>
      <c r="N1990" s="37" t="str">
        <f t="shared" si="62"/>
        <v xml:space="preserve">           </v>
      </c>
      <c r="O1990" s="38" t="s">
        <v>61</v>
      </c>
    </row>
    <row r="1991" spans="13:15" x14ac:dyDescent="0.2">
      <c r="M1991" s="35">
        <f t="shared" si="63"/>
        <v>0</v>
      </c>
      <c r="N1991" s="37" t="str">
        <f t="shared" si="62"/>
        <v xml:space="preserve">           </v>
      </c>
      <c r="O1991" s="38" t="s">
        <v>61</v>
      </c>
    </row>
    <row r="1992" spans="13:15" x14ac:dyDescent="0.2">
      <c r="M1992" s="35">
        <f t="shared" si="63"/>
        <v>0</v>
      </c>
      <c r="N1992" s="37" t="str">
        <f t="shared" si="62"/>
        <v xml:space="preserve">           </v>
      </c>
      <c r="O1992" s="38" t="s">
        <v>61</v>
      </c>
    </row>
    <row r="1993" spans="13:15" x14ac:dyDescent="0.2">
      <c r="M1993" s="35">
        <f t="shared" si="63"/>
        <v>0</v>
      </c>
      <c r="N1993" s="37" t="str">
        <f t="shared" si="62"/>
        <v xml:space="preserve">           </v>
      </c>
      <c r="O1993" s="38" t="s">
        <v>61</v>
      </c>
    </row>
    <row r="1994" spans="13:15" x14ac:dyDescent="0.2">
      <c r="M1994" s="35">
        <f t="shared" si="63"/>
        <v>0</v>
      </c>
      <c r="N1994" s="37" t="str">
        <f t="shared" si="62"/>
        <v xml:space="preserve">           </v>
      </c>
      <c r="O1994" s="38" t="s">
        <v>61</v>
      </c>
    </row>
    <row r="1995" spans="13:15" x14ac:dyDescent="0.2">
      <c r="M1995" s="35">
        <f t="shared" si="63"/>
        <v>0</v>
      </c>
      <c r="N1995" s="37" t="str">
        <f t="shared" si="62"/>
        <v xml:space="preserve">           </v>
      </c>
      <c r="O1995" s="38" t="s">
        <v>61</v>
      </c>
    </row>
    <row r="1996" spans="13:15" x14ac:dyDescent="0.2">
      <c r="M1996" s="35">
        <f t="shared" si="63"/>
        <v>0</v>
      </c>
      <c r="N1996" s="37" t="str">
        <f t="shared" si="62"/>
        <v xml:space="preserve">           </v>
      </c>
      <c r="O1996" s="38" t="s">
        <v>61</v>
      </c>
    </row>
    <row r="1997" spans="13:15" x14ac:dyDescent="0.2">
      <c r="M1997" s="35">
        <f t="shared" si="63"/>
        <v>0</v>
      </c>
      <c r="N1997" s="37" t="str">
        <f t="shared" si="62"/>
        <v xml:space="preserve">           </v>
      </c>
      <c r="O1997" s="38" t="s">
        <v>61</v>
      </c>
    </row>
    <row r="1998" spans="13:15" x14ac:dyDescent="0.2">
      <c r="M1998" s="35">
        <f t="shared" si="63"/>
        <v>0</v>
      </c>
      <c r="N1998" s="37" t="str">
        <f t="shared" si="62"/>
        <v xml:space="preserve">           </v>
      </c>
      <c r="O1998" s="38" t="s">
        <v>61</v>
      </c>
    </row>
    <row r="1999" spans="13:15" x14ac:dyDescent="0.2">
      <c r="M1999" s="35">
        <f t="shared" si="63"/>
        <v>0</v>
      </c>
      <c r="N1999" s="37" t="str">
        <f t="shared" si="62"/>
        <v xml:space="preserve">           </v>
      </c>
      <c r="O1999" s="38" t="s">
        <v>61</v>
      </c>
    </row>
    <row r="2000" spans="13:15" x14ac:dyDescent="0.2">
      <c r="M2000" s="35">
        <f t="shared" si="63"/>
        <v>0</v>
      </c>
      <c r="N2000" s="37" t="str">
        <f t="shared" si="62"/>
        <v xml:space="preserve">           </v>
      </c>
      <c r="O2000" s="38" t="s">
        <v>61</v>
      </c>
    </row>
    <row r="2001" spans="13:15" x14ac:dyDescent="0.2">
      <c r="M2001" s="35">
        <f t="shared" si="63"/>
        <v>0</v>
      </c>
      <c r="N2001" s="37" t="str">
        <f t="shared" si="62"/>
        <v xml:space="preserve">           </v>
      </c>
      <c r="O2001" s="38" t="s">
        <v>61</v>
      </c>
    </row>
    <row r="2002" spans="13:15" x14ac:dyDescent="0.2">
      <c r="M2002" s="35">
        <f t="shared" si="63"/>
        <v>0</v>
      </c>
      <c r="N2002" s="37" t="str">
        <f t="shared" si="62"/>
        <v xml:space="preserve">           </v>
      </c>
      <c r="O2002" s="38" t="s">
        <v>61</v>
      </c>
    </row>
    <row r="2003" spans="13:15" x14ac:dyDescent="0.2">
      <c r="M2003" s="35">
        <f t="shared" si="63"/>
        <v>0</v>
      </c>
      <c r="N2003" s="37" t="str">
        <f t="shared" si="62"/>
        <v xml:space="preserve">           </v>
      </c>
      <c r="O2003" s="38" t="s">
        <v>61</v>
      </c>
    </row>
    <row r="2004" spans="13:15" x14ac:dyDescent="0.2">
      <c r="M2004" s="35">
        <f t="shared" si="63"/>
        <v>0</v>
      </c>
      <c r="N2004" s="37" t="str">
        <f t="shared" si="62"/>
        <v xml:space="preserve">           </v>
      </c>
      <c r="O2004" s="38" t="s">
        <v>61</v>
      </c>
    </row>
    <row r="2005" spans="13:15" x14ac:dyDescent="0.2">
      <c r="M2005" s="35">
        <f t="shared" si="63"/>
        <v>0</v>
      </c>
      <c r="N2005" s="37" t="str">
        <f t="shared" si="62"/>
        <v xml:space="preserve">           </v>
      </c>
      <c r="O2005" s="38" t="s">
        <v>61</v>
      </c>
    </row>
    <row r="2006" spans="13:15" x14ac:dyDescent="0.2">
      <c r="M2006" s="35">
        <f t="shared" si="63"/>
        <v>0</v>
      </c>
      <c r="N2006" s="37" t="str">
        <f t="shared" si="62"/>
        <v xml:space="preserve">           </v>
      </c>
      <c r="O2006" s="38" t="s">
        <v>61</v>
      </c>
    </row>
    <row r="2007" spans="13:15" x14ac:dyDescent="0.2">
      <c r="M2007" s="35">
        <f t="shared" si="63"/>
        <v>0</v>
      </c>
      <c r="N2007" s="37" t="str">
        <f t="shared" si="62"/>
        <v xml:space="preserve">           </v>
      </c>
      <c r="O2007" s="38" t="s">
        <v>61</v>
      </c>
    </row>
    <row r="2008" spans="13:15" x14ac:dyDescent="0.2">
      <c r="M2008" s="35">
        <f t="shared" si="63"/>
        <v>0</v>
      </c>
      <c r="N2008" s="37" t="str">
        <f t="shared" si="62"/>
        <v xml:space="preserve">           </v>
      </c>
      <c r="O2008" s="38" t="s">
        <v>61</v>
      </c>
    </row>
    <row r="2009" spans="13:15" x14ac:dyDescent="0.2">
      <c r="M2009" s="35">
        <f t="shared" si="63"/>
        <v>0</v>
      </c>
      <c r="N2009" s="37" t="str">
        <f t="shared" si="62"/>
        <v xml:space="preserve">           </v>
      </c>
      <c r="O2009" s="38" t="s">
        <v>61</v>
      </c>
    </row>
    <row r="2010" spans="13:15" x14ac:dyDescent="0.2">
      <c r="M2010" s="35">
        <f t="shared" si="63"/>
        <v>0</v>
      </c>
      <c r="N2010" s="37" t="str">
        <f t="shared" si="62"/>
        <v xml:space="preserve">           </v>
      </c>
      <c r="O2010" s="38" t="s">
        <v>61</v>
      </c>
    </row>
    <row r="2011" spans="13:15" x14ac:dyDescent="0.2">
      <c r="M2011" s="35">
        <f t="shared" si="63"/>
        <v>0</v>
      </c>
      <c r="N2011" s="37" t="str">
        <f t="shared" si="62"/>
        <v xml:space="preserve">           </v>
      </c>
      <c r="O2011" s="38" t="s">
        <v>61</v>
      </c>
    </row>
    <row r="2012" spans="13:15" x14ac:dyDescent="0.2">
      <c r="M2012" s="35">
        <f t="shared" si="63"/>
        <v>0</v>
      </c>
      <c r="N2012" s="37" t="str">
        <f t="shared" si="62"/>
        <v xml:space="preserve">           </v>
      </c>
      <c r="O2012" s="38" t="s">
        <v>61</v>
      </c>
    </row>
    <row r="2013" spans="13:15" x14ac:dyDescent="0.2">
      <c r="M2013" s="35">
        <f t="shared" si="63"/>
        <v>0</v>
      </c>
      <c r="N2013" s="37" t="str">
        <f t="shared" si="62"/>
        <v xml:space="preserve">           </v>
      </c>
      <c r="O2013" s="38" t="s">
        <v>61</v>
      </c>
    </row>
    <row r="2014" spans="13:15" x14ac:dyDescent="0.2">
      <c r="M2014" s="35">
        <f t="shared" si="63"/>
        <v>0</v>
      </c>
      <c r="N2014" s="37" t="str">
        <f t="shared" si="62"/>
        <v xml:space="preserve">           </v>
      </c>
      <c r="O2014" s="38" t="s">
        <v>61</v>
      </c>
    </row>
    <row r="2015" spans="13:15" x14ac:dyDescent="0.2">
      <c r="M2015" s="35">
        <f t="shared" si="63"/>
        <v>0</v>
      </c>
      <c r="N2015" s="37" t="str">
        <f t="shared" si="62"/>
        <v xml:space="preserve">           </v>
      </c>
      <c r="O2015" s="38" t="s">
        <v>61</v>
      </c>
    </row>
    <row r="2016" spans="13:15" x14ac:dyDescent="0.2">
      <c r="M2016" s="35">
        <f t="shared" si="63"/>
        <v>0</v>
      </c>
      <c r="N2016" s="37" t="str">
        <f t="shared" ref="N2016:N2079" si="64">CONCATENATE(A2016," ",B2016," ",C2016," ",D2016," ",E2016," ",F2016," ",G2016," ",H2016," ",I2016," ",J2016," ",K2016," ",L2016)</f>
        <v xml:space="preserve">           </v>
      </c>
      <c r="O2016" s="38" t="s">
        <v>61</v>
      </c>
    </row>
    <row r="2017" spans="13:15" x14ac:dyDescent="0.2">
      <c r="M2017" s="35">
        <f t="shared" si="63"/>
        <v>0</v>
      </c>
      <c r="N2017" s="37" t="str">
        <f t="shared" si="64"/>
        <v xml:space="preserve">           </v>
      </c>
      <c r="O2017" s="38" t="s">
        <v>61</v>
      </c>
    </row>
    <row r="2018" spans="13:15" x14ac:dyDescent="0.2">
      <c r="M2018" s="35">
        <f t="shared" si="63"/>
        <v>0</v>
      </c>
      <c r="N2018" s="37" t="str">
        <f t="shared" si="64"/>
        <v xml:space="preserve">           </v>
      </c>
      <c r="O2018" s="38" t="s">
        <v>61</v>
      </c>
    </row>
    <row r="2019" spans="13:15" x14ac:dyDescent="0.2">
      <c r="M2019" s="35">
        <f t="shared" si="63"/>
        <v>0</v>
      </c>
      <c r="N2019" s="37" t="str">
        <f t="shared" si="64"/>
        <v xml:space="preserve">           </v>
      </c>
      <c r="O2019" s="38" t="s">
        <v>61</v>
      </c>
    </row>
    <row r="2020" spans="13:15" x14ac:dyDescent="0.2">
      <c r="M2020" s="35">
        <f t="shared" si="63"/>
        <v>0</v>
      </c>
      <c r="N2020" s="37" t="str">
        <f t="shared" si="64"/>
        <v xml:space="preserve">           </v>
      </c>
      <c r="O2020" s="38" t="s">
        <v>61</v>
      </c>
    </row>
    <row r="2021" spans="13:15" x14ac:dyDescent="0.2">
      <c r="M2021" s="35">
        <f t="shared" si="63"/>
        <v>0</v>
      </c>
      <c r="N2021" s="37" t="str">
        <f t="shared" si="64"/>
        <v xml:space="preserve">           </v>
      </c>
      <c r="O2021" s="38" t="s">
        <v>61</v>
      </c>
    </row>
    <row r="2022" spans="13:15" x14ac:dyDescent="0.2">
      <c r="M2022" s="35">
        <f t="shared" si="63"/>
        <v>0</v>
      </c>
      <c r="N2022" s="37" t="str">
        <f t="shared" si="64"/>
        <v xml:space="preserve">           </v>
      </c>
      <c r="O2022" s="38" t="s">
        <v>61</v>
      </c>
    </row>
    <row r="2023" spans="13:15" x14ac:dyDescent="0.2">
      <c r="M2023" s="35">
        <f t="shared" si="63"/>
        <v>0</v>
      </c>
      <c r="N2023" s="37" t="str">
        <f t="shared" si="64"/>
        <v xml:space="preserve">           </v>
      </c>
      <c r="O2023" s="38" t="s">
        <v>61</v>
      </c>
    </row>
    <row r="2024" spans="13:15" x14ac:dyDescent="0.2">
      <c r="M2024" s="35">
        <f t="shared" si="63"/>
        <v>0</v>
      </c>
      <c r="N2024" s="37" t="str">
        <f t="shared" si="64"/>
        <v xml:space="preserve">           </v>
      </c>
      <c r="O2024" s="38" t="s">
        <v>61</v>
      </c>
    </row>
    <row r="2025" spans="13:15" x14ac:dyDescent="0.2">
      <c r="M2025" s="35">
        <f t="shared" si="63"/>
        <v>0</v>
      </c>
      <c r="N2025" s="37" t="str">
        <f t="shared" si="64"/>
        <v xml:space="preserve">           </v>
      </c>
      <c r="O2025" s="38" t="s">
        <v>61</v>
      </c>
    </row>
    <row r="2026" spans="13:15" x14ac:dyDescent="0.2">
      <c r="M2026" s="35">
        <f t="shared" si="63"/>
        <v>0</v>
      </c>
      <c r="N2026" s="37" t="str">
        <f t="shared" si="64"/>
        <v xml:space="preserve">           </v>
      </c>
      <c r="O2026" s="38" t="s">
        <v>61</v>
      </c>
    </row>
    <row r="2027" spans="13:15" x14ac:dyDescent="0.2">
      <c r="M2027" s="35">
        <f t="shared" si="63"/>
        <v>0</v>
      </c>
      <c r="N2027" s="37" t="str">
        <f t="shared" si="64"/>
        <v xml:space="preserve">           </v>
      </c>
      <c r="O2027" s="38" t="s">
        <v>61</v>
      </c>
    </row>
    <row r="2028" spans="13:15" x14ac:dyDescent="0.2">
      <c r="M2028" s="35">
        <f t="shared" si="63"/>
        <v>0</v>
      </c>
      <c r="N2028" s="37" t="str">
        <f t="shared" si="64"/>
        <v xml:space="preserve">           </v>
      </c>
      <c r="O2028" s="38" t="s">
        <v>61</v>
      </c>
    </row>
    <row r="2029" spans="13:15" x14ac:dyDescent="0.2">
      <c r="M2029" s="35">
        <f t="shared" si="63"/>
        <v>0</v>
      </c>
      <c r="N2029" s="37" t="str">
        <f t="shared" si="64"/>
        <v xml:space="preserve">           </v>
      </c>
      <c r="O2029" s="38" t="s">
        <v>61</v>
      </c>
    </row>
    <row r="2030" spans="13:15" x14ac:dyDescent="0.2">
      <c r="M2030" s="35">
        <f t="shared" si="63"/>
        <v>0</v>
      </c>
      <c r="N2030" s="37" t="str">
        <f t="shared" si="64"/>
        <v xml:space="preserve">           </v>
      </c>
      <c r="O2030" s="38" t="s">
        <v>61</v>
      </c>
    </row>
    <row r="2031" spans="13:15" x14ac:dyDescent="0.2">
      <c r="M2031" s="35">
        <f t="shared" si="63"/>
        <v>0</v>
      </c>
      <c r="N2031" s="37" t="str">
        <f t="shared" si="64"/>
        <v xml:space="preserve">           </v>
      </c>
      <c r="O2031" s="38" t="s">
        <v>61</v>
      </c>
    </row>
    <row r="2032" spans="13:15" x14ac:dyDescent="0.2">
      <c r="M2032" s="35">
        <f t="shared" si="63"/>
        <v>0</v>
      </c>
      <c r="N2032" s="37" t="str">
        <f t="shared" si="64"/>
        <v xml:space="preserve">           </v>
      </c>
      <c r="O2032" s="38" t="s">
        <v>61</v>
      </c>
    </row>
    <row r="2033" spans="13:15" x14ac:dyDescent="0.2">
      <c r="M2033" s="35">
        <f t="shared" si="63"/>
        <v>0</v>
      </c>
      <c r="N2033" s="37" t="str">
        <f t="shared" si="64"/>
        <v xml:space="preserve">           </v>
      </c>
      <c r="O2033" s="38" t="s">
        <v>61</v>
      </c>
    </row>
    <row r="2034" spans="13:15" x14ac:dyDescent="0.2">
      <c r="M2034" s="35">
        <f t="shared" si="63"/>
        <v>0</v>
      </c>
      <c r="N2034" s="37" t="str">
        <f t="shared" si="64"/>
        <v xml:space="preserve">           </v>
      </c>
      <c r="O2034" s="38" t="s">
        <v>61</v>
      </c>
    </row>
    <row r="2035" spans="13:15" x14ac:dyDescent="0.2">
      <c r="M2035" s="35">
        <f t="shared" si="63"/>
        <v>0</v>
      </c>
      <c r="N2035" s="37" t="str">
        <f t="shared" si="64"/>
        <v xml:space="preserve">           </v>
      </c>
      <c r="O2035" s="38" t="s">
        <v>61</v>
      </c>
    </row>
    <row r="2036" spans="13:15" x14ac:dyDescent="0.2">
      <c r="M2036" s="35">
        <f t="shared" si="63"/>
        <v>0</v>
      </c>
      <c r="N2036" s="37" t="str">
        <f t="shared" si="64"/>
        <v xml:space="preserve">           </v>
      </c>
      <c r="O2036" s="38" t="s">
        <v>61</v>
      </c>
    </row>
    <row r="2037" spans="13:15" x14ac:dyDescent="0.2">
      <c r="M2037" s="35">
        <f t="shared" si="63"/>
        <v>0</v>
      </c>
      <c r="N2037" s="37" t="str">
        <f t="shared" si="64"/>
        <v xml:space="preserve">           </v>
      </c>
      <c r="O2037" s="38" t="s">
        <v>61</v>
      </c>
    </row>
    <row r="2038" spans="13:15" x14ac:dyDescent="0.2">
      <c r="M2038" s="35">
        <f t="shared" si="63"/>
        <v>0</v>
      </c>
      <c r="N2038" s="37" t="str">
        <f t="shared" si="64"/>
        <v xml:space="preserve">           </v>
      </c>
      <c r="O2038" s="38" t="s">
        <v>61</v>
      </c>
    </row>
    <row r="2039" spans="13:15" x14ac:dyDescent="0.2">
      <c r="M2039" s="35">
        <f t="shared" si="63"/>
        <v>0</v>
      </c>
      <c r="N2039" s="37" t="str">
        <f t="shared" si="64"/>
        <v xml:space="preserve">           </v>
      </c>
      <c r="O2039" s="38" t="s">
        <v>61</v>
      </c>
    </row>
    <row r="2040" spans="13:15" x14ac:dyDescent="0.2">
      <c r="M2040" s="35">
        <f t="shared" si="63"/>
        <v>0</v>
      </c>
      <c r="N2040" s="37" t="str">
        <f t="shared" si="64"/>
        <v xml:space="preserve">           </v>
      </c>
      <c r="O2040" s="38" t="s">
        <v>61</v>
      </c>
    </row>
    <row r="2041" spans="13:15" x14ac:dyDescent="0.2">
      <c r="M2041" s="35">
        <f t="shared" si="63"/>
        <v>0</v>
      </c>
      <c r="N2041" s="37" t="str">
        <f t="shared" si="64"/>
        <v xml:space="preserve">           </v>
      </c>
      <c r="O2041" s="38" t="s">
        <v>61</v>
      </c>
    </row>
    <row r="2042" spans="13:15" x14ac:dyDescent="0.2">
      <c r="M2042" s="35">
        <f t="shared" si="63"/>
        <v>0</v>
      </c>
      <c r="N2042" s="37" t="str">
        <f t="shared" si="64"/>
        <v xml:space="preserve">           </v>
      </c>
      <c r="O2042" s="38" t="s">
        <v>61</v>
      </c>
    </row>
    <row r="2043" spans="13:15" x14ac:dyDescent="0.2">
      <c r="M2043" s="35">
        <f t="shared" si="63"/>
        <v>0</v>
      </c>
      <c r="N2043" s="37" t="str">
        <f t="shared" si="64"/>
        <v xml:space="preserve">           </v>
      </c>
      <c r="O2043" s="38" t="s">
        <v>61</v>
      </c>
    </row>
    <row r="2044" spans="13:15" x14ac:dyDescent="0.2">
      <c r="M2044" s="35">
        <f t="shared" si="63"/>
        <v>0</v>
      </c>
      <c r="N2044" s="37" t="str">
        <f t="shared" si="64"/>
        <v xml:space="preserve">           </v>
      </c>
      <c r="O2044" s="38" t="s">
        <v>61</v>
      </c>
    </row>
    <row r="2045" spans="13:15" x14ac:dyDescent="0.2">
      <c r="M2045" s="35">
        <f t="shared" si="63"/>
        <v>0</v>
      </c>
      <c r="N2045" s="37" t="str">
        <f t="shared" si="64"/>
        <v xml:space="preserve">           </v>
      </c>
      <c r="O2045" s="38" t="s">
        <v>61</v>
      </c>
    </row>
    <row r="2046" spans="13:15" x14ac:dyDescent="0.2">
      <c r="M2046" s="35">
        <f t="shared" si="63"/>
        <v>0</v>
      </c>
      <c r="N2046" s="37" t="str">
        <f t="shared" si="64"/>
        <v xml:space="preserve">           </v>
      </c>
      <c r="O2046" s="38" t="s">
        <v>61</v>
      </c>
    </row>
    <row r="2047" spans="13:15" x14ac:dyDescent="0.2">
      <c r="M2047" s="35">
        <f t="shared" si="63"/>
        <v>0</v>
      </c>
      <c r="N2047" s="37" t="str">
        <f t="shared" si="64"/>
        <v xml:space="preserve">           </v>
      </c>
      <c r="O2047" s="38" t="s">
        <v>61</v>
      </c>
    </row>
    <row r="2048" spans="13:15" x14ac:dyDescent="0.2">
      <c r="M2048" s="35">
        <f t="shared" si="63"/>
        <v>0</v>
      </c>
      <c r="N2048" s="37" t="str">
        <f t="shared" si="64"/>
        <v xml:space="preserve">           </v>
      </c>
      <c r="O2048" s="38" t="s">
        <v>61</v>
      </c>
    </row>
    <row r="2049" spans="13:15" x14ac:dyDescent="0.2">
      <c r="M2049" s="35">
        <f t="shared" si="63"/>
        <v>0</v>
      </c>
      <c r="N2049" s="37" t="str">
        <f t="shared" si="64"/>
        <v xml:space="preserve">           </v>
      </c>
      <c r="O2049" s="38" t="s">
        <v>61</v>
      </c>
    </row>
    <row r="2050" spans="13:15" x14ac:dyDescent="0.2">
      <c r="M2050" s="35">
        <f t="shared" si="63"/>
        <v>0</v>
      </c>
      <c r="N2050" s="37" t="str">
        <f t="shared" si="64"/>
        <v xml:space="preserve">           </v>
      </c>
      <c r="O2050" s="38" t="s">
        <v>61</v>
      </c>
    </row>
    <row r="2051" spans="13:15" x14ac:dyDescent="0.2">
      <c r="M2051" s="35">
        <f t="shared" si="63"/>
        <v>0</v>
      </c>
      <c r="N2051" s="37" t="str">
        <f t="shared" si="64"/>
        <v xml:space="preserve">           </v>
      </c>
      <c r="O2051" s="38" t="s">
        <v>61</v>
      </c>
    </row>
    <row r="2052" spans="13:15" x14ac:dyDescent="0.2">
      <c r="M2052" s="35">
        <f t="shared" ref="M2052:M2115" si="65">SUM(C2052:L2052)</f>
        <v>0</v>
      </c>
      <c r="N2052" s="37" t="str">
        <f t="shared" si="64"/>
        <v xml:space="preserve">           </v>
      </c>
      <c r="O2052" s="38" t="s">
        <v>61</v>
      </c>
    </row>
    <row r="2053" spans="13:15" x14ac:dyDescent="0.2">
      <c r="M2053" s="35">
        <f t="shared" si="65"/>
        <v>0</v>
      </c>
      <c r="N2053" s="37" t="str">
        <f t="shared" si="64"/>
        <v xml:space="preserve">           </v>
      </c>
      <c r="O2053" s="38" t="s">
        <v>61</v>
      </c>
    </row>
    <row r="2054" spans="13:15" x14ac:dyDescent="0.2">
      <c r="M2054" s="35">
        <f t="shared" si="65"/>
        <v>0</v>
      </c>
      <c r="N2054" s="37" t="str">
        <f t="shared" si="64"/>
        <v xml:space="preserve">           </v>
      </c>
      <c r="O2054" s="38" t="s">
        <v>61</v>
      </c>
    </row>
    <row r="2055" spans="13:15" x14ac:dyDescent="0.2">
      <c r="M2055" s="35">
        <f t="shared" si="65"/>
        <v>0</v>
      </c>
      <c r="N2055" s="37" t="str">
        <f t="shared" si="64"/>
        <v xml:space="preserve">           </v>
      </c>
      <c r="O2055" s="38" t="s">
        <v>61</v>
      </c>
    </row>
    <row r="2056" spans="13:15" x14ac:dyDescent="0.2">
      <c r="M2056" s="35">
        <f t="shared" si="65"/>
        <v>0</v>
      </c>
      <c r="N2056" s="37" t="str">
        <f t="shared" si="64"/>
        <v xml:space="preserve">           </v>
      </c>
      <c r="O2056" s="38" t="s">
        <v>61</v>
      </c>
    </row>
    <row r="2057" spans="13:15" x14ac:dyDescent="0.2">
      <c r="M2057" s="35">
        <f t="shared" si="65"/>
        <v>0</v>
      </c>
      <c r="N2057" s="37" t="str">
        <f t="shared" si="64"/>
        <v xml:space="preserve">           </v>
      </c>
      <c r="O2057" s="38" t="s">
        <v>61</v>
      </c>
    </row>
    <row r="2058" spans="13:15" x14ac:dyDescent="0.2">
      <c r="M2058" s="35">
        <f t="shared" si="65"/>
        <v>0</v>
      </c>
      <c r="N2058" s="37" t="str">
        <f t="shared" si="64"/>
        <v xml:space="preserve">           </v>
      </c>
      <c r="O2058" s="38" t="s">
        <v>61</v>
      </c>
    </row>
    <row r="2059" spans="13:15" x14ac:dyDescent="0.2">
      <c r="M2059" s="35">
        <f t="shared" si="65"/>
        <v>0</v>
      </c>
      <c r="N2059" s="37" t="str">
        <f t="shared" si="64"/>
        <v xml:space="preserve">           </v>
      </c>
      <c r="O2059" s="38" t="s">
        <v>61</v>
      </c>
    </row>
    <row r="2060" spans="13:15" x14ac:dyDescent="0.2">
      <c r="M2060" s="35">
        <f t="shared" si="65"/>
        <v>0</v>
      </c>
      <c r="N2060" s="37" t="str">
        <f t="shared" si="64"/>
        <v xml:space="preserve">           </v>
      </c>
      <c r="O2060" s="38" t="s">
        <v>61</v>
      </c>
    </row>
    <row r="2061" spans="13:15" x14ac:dyDescent="0.2">
      <c r="M2061" s="35">
        <f t="shared" si="65"/>
        <v>0</v>
      </c>
      <c r="N2061" s="37" t="str">
        <f t="shared" si="64"/>
        <v xml:space="preserve">           </v>
      </c>
      <c r="O2061" s="38" t="s">
        <v>61</v>
      </c>
    </row>
    <row r="2062" spans="13:15" x14ac:dyDescent="0.2">
      <c r="M2062" s="35">
        <f t="shared" si="65"/>
        <v>0</v>
      </c>
      <c r="N2062" s="37" t="str">
        <f t="shared" si="64"/>
        <v xml:space="preserve">           </v>
      </c>
      <c r="O2062" s="38" t="s">
        <v>61</v>
      </c>
    </row>
    <row r="2063" spans="13:15" x14ac:dyDescent="0.2">
      <c r="M2063" s="35">
        <f t="shared" si="65"/>
        <v>0</v>
      </c>
      <c r="N2063" s="37" t="str">
        <f t="shared" si="64"/>
        <v xml:space="preserve">           </v>
      </c>
      <c r="O2063" s="38" t="s">
        <v>61</v>
      </c>
    </row>
    <row r="2064" spans="13:15" x14ac:dyDescent="0.2">
      <c r="M2064" s="35">
        <f t="shared" si="65"/>
        <v>0</v>
      </c>
      <c r="N2064" s="37" t="str">
        <f t="shared" si="64"/>
        <v xml:space="preserve">           </v>
      </c>
      <c r="O2064" s="38" t="s">
        <v>61</v>
      </c>
    </row>
    <row r="2065" spans="13:15" x14ac:dyDescent="0.2">
      <c r="M2065" s="35">
        <f t="shared" si="65"/>
        <v>0</v>
      </c>
      <c r="N2065" s="37" t="str">
        <f t="shared" si="64"/>
        <v xml:space="preserve">           </v>
      </c>
      <c r="O2065" s="38" t="s">
        <v>61</v>
      </c>
    </row>
    <row r="2066" spans="13:15" x14ac:dyDescent="0.2">
      <c r="M2066" s="35">
        <f t="shared" si="65"/>
        <v>0</v>
      </c>
      <c r="N2066" s="37" t="str">
        <f t="shared" si="64"/>
        <v xml:space="preserve">           </v>
      </c>
      <c r="O2066" s="38" t="s">
        <v>61</v>
      </c>
    </row>
    <row r="2067" spans="13:15" x14ac:dyDescent="0.2">
      <c r="M2067" s="35">
        <f t="shared" si="65"/>
        <v>0</v>
      </c>
      <c r="N2067" s="37" t="str">
        <f t="shared" si="64"/>
        <v xml:space="preserve">           </v>
      </c>
      <c r="O2067" s="38" t="s">
        <v>61</v>
      </c>
    </row>
    <row r="2068" spans="13:15" x14ac:dyDescent="0.2">
      <c r="M2068" s="35">
        <f t="shared" si="65"/>
        <v>0</v>
      </c>
      <c r="N2068" s="37" t="str">
        <f t="shared" si="64"/>
        <v xml:space="preserve">           </v>
      </c>
      <c r="O2068" s="38" t="s">
        <v>61</v>
      </c>
    </row>
    <row r="2069" spans="13:15" x14ac:dyDescent="0.2">
      <c r="M2069" s="35">
        <f t="shared" si="65"/>
        <v>0</v>
      </c>
      <c r="N2069" s="37" t="str">
        <f t="shared" si="64"/>
        <v xml:space="preserve">           </v>
      </c>
      <c r="O2069" s="38" t="s">
        <v>61</v>
      </c>
    </row>
    <row r="2070" spans="13:15" x14ac:dyDescent="0.2">
      <c r="M2070" s="35">
        <f t="shared" si="65"/>
        <v>0</v>
      </c>
      <c r="N2070" s="37" t="str">
        <f t="shared" si="64"/>
        <v xml:space="preserve">           </v>
      </c>
      <c r="O2070" s="38" t="s">
        <v>61</v>
      </c>
    </row>
    <row r="2071" spans="13:15" x14ac:dyDescent="0.2">
      <c r="M2071" s="35">
        <f t="shared" si="65"/>
        <v>0</v>
      </c>
      <c r="N2071" s="37" t="str">
        <f t="shared" si="64"/>
        <v xml:space="preserve">           </v>
      </c>
      <c r="O2071" s="38" t="s">
        <v>61</v>
      </c>
    </row>
    <row r="2072" spans="13:15" x14ac:dyDescent="0.2">
      <c r="M2072" s="35">
        <f t="shared" si="65"/>
        <v>0</v>
      </c>
      <c r="N2072" s="37" t="str">
        <f t="shared" si="64"/>
        <v xml:space="preserve">           </v>
      </c>
      <c r="O2072" s="38" t="s">
        <v>61</v>
      </c>
    </row>
    <row r="2073" spans="13:15" x14ac:dyDescent="0.2">
      <c r="M2073" s="35">
        <f t="shared" si="65"/>
        <v>0</v>
      </c>
      <c r="N2073" s="37" t="str">
        <f t="shared" si="64"/>
        <v xml:space="preserve">           </v>
      </c>
      <c r="O2073" s="38" t="s">
        <v>61</v>
      </c>
    </row>
    <row r="2074" spans="13:15" x14ac:dyDescent="0.2">
      <c r="M2074" s="35">
        <f t="shared" si="65"/>
        <v>0</v>
      </c>
      <c r="N2074" s="37" t="str">
        <f t="shared" si="64"/>
        <v xml:space="preserve">           </v>
      </c>
      <c r="O2074" s="38" t="s">
        <v>61</v>
      </c>
    </row>
    <row r="2075" spans="13:15" x14ac:dyDescent="0.2">
      <c r="M2075" s="35">
        <f t="shared" si="65"/>
        <v>0</v>
      </c>
      <c r="N2075" s="37" t="str">
        <f t="shared" si="64"/>
        <v xml:space="preserve">           </v>
      </c>
      <c r="O2075" s="38" t="s">
        <v>61</v>
      </c>
    </row>
    <row r="2076" spans="13:15" x14ac:dyDescent="0.2">
      <c r="M2076" s="35">
        <f t="shared" si="65"/>
        <v>0</v>
      </c>
      <c r="N2076" s="37" t="str">
        <f t="shared" si="64"/>
        <v xml:space="preserve">           </v>
      </c>
      <c r="O2076" s="38" t="s">
        <v>61</v>
      </c>
    </row>
    <row r="2077" spans="13:15" x14ac:dyDescent="0.2">
      <c r="M2077" s="35">
        <f t="shared" si="65"/>
        <v>0</v>
      </c>
      <c r="N2077" s="37" t="str">
        <f t="shared" si="64"/>
        <v xml:space="preserve">           </v>
      </c>
      <c r="O2077" s="38" t="s">
        <v>61</v>
      </c>
    </row>
    <row r="2078" spans="13:15" x14ac:dyDescent="0.2">
      <c r="M2078" s="35">
        <f t="shared" si="65"/>
        <v>0</v>
      </c>
      <c r="N2078" s="37" t="str">
        <f t="shared" si="64"/>
        <v xml:space="preserve">           </v>
      </c>
      <c r="O2078" s="38" t="s">
        <v>61</v>
      </c>
    </row>
    <row r="2079" spans="13:15" x14ac:dyDescent="0.2">
      <c r="M2079" s="35">
        <f t="shared" si="65"/>
        <v>0</v>
      </c>
      <c r="N2079" s="37" t="str">
        <f t="shared" si="64"/>
        <v xml:space="preserve">           </v>
      </c>
      <c r="O2079" s="38" t="s">
        <v>61</v>
      </c>
    </row>
    <row r="2080" spans="13:15" x14ac:dyDescent="0.2">
      <c r="M2080" s="35">
        <f t="shared" si="65"/>
        <v>0</v>
      </c>
      <c r="N2080" s="37" t="str">
        <f t="shared" ref="N2080:N2143" si="66">CONCATENATE(A2080," ",B2080," ",C2080," ",D2080," ",E2080," ",F2080," ",G2080," ",H2080," ",I2080," ",J2080," ",K2080," ",L2080)</f>
        <v xml:space="preserve">           </v>
      </c>
      <c r="O2080" s="38" t="s">
        <v>61</v>
      </c>
    </row>
    <row r="2081" spans="13:15" x14ac:dyDescent="0.2">
      <c r="M2081" s="35">
        <f t="shared" si="65"/>
        <v>0</v>
      </c>
      <c r="N2081" s="37" t="str">
        <f t="shared" si="66"/>
        <v xml:space="preserve">           </v>
      </c>
      <c r="O2081" s="38" t="s">
        <v>61</v>
      </c>
    </row>
    <row r="2082" spans="13:15" x14ac:dyDescent="0.2">
      <c r="M2082" s="35">
        <f t="shared" si="65"/>
        <v>0</v>
      </c>
      <c r="N2082" s="37" t="str">
        <f t="shared" si="66"/>
        <v xml:space="preserve">           </v>
      </c>
      <c r="O2082" s="38" t="s">
        <v>61</v>
      </c>
    </row>
    <row r="2083" spans="13:15" x14ac:dyDescent="0.2">
      <c r="M2083" s="35">
        <f t="shared" si="65"/>
        <v>0</v>
      </c>
      <c r="N2083" s="37" t="str">
        <f t="shared" si="66"/>
        <v xml:space="preserve">           </v>
      </c>
      <c r="O2083" s="38" t="s">
        <v>61</v>
      </c>
    </row>
    <row r="2084" spans="13:15" x14ac:dyDescent="0.2">
      <c r="M2084" s="35">
        <f t="shared" si="65"/>
        <v>0</v>
      </c>
      <c r="N2084" s="37" t="str">
        <f t="shared" si="66"/>
        <v xml:space="preserve">           </v>
      </c>
      <c r="O2084" s="38" t="s">
        <v>61</v>
      </c>
    </row>
    <row r="2085" spans="13:15" x14ac:dyDescent="0.2">
      <c r="M2085" s="35">
        <f t="shared" si="65"/>
        <v>0</v>
      </c>
      <c r="N2085" s="37" t="str">
        <f t="shared" si="66"/>
        <v xml:space="preserve">           </v>
      </c>
      <c r="O2085" s="38" t="s">
        <v>61</v>
      </c>
    </row>
    <row r="2086" spans="13:15" x14ac:dyDescent="0.2">
      <c r="M2086" s="35">
        <f t="shared" si="65"/>
        <v>0</v>
      </c>
      <c r="N2086" s="37" t="str">
        <f t="shared" si="66"/>
        <v xml:space="preserve">           </v>
      </c>
      <c r="O2086" s="38" t="s">
        <v>61</v>
      </c>
    </row>
    <row r="2087" spans="13:15" x14ac:dyDescent="0.2">
      <c r="M2087" s="35">
        <f t="shared" si="65"/>
        <v>0</v>
      </c>
      <c r="N2087" s="37" t="str">
        <f t="shared" si="66"/>
        <v xml:space="preserve">           </v>
      </c>
      <c r="O2087" s="38" t="s">
        <v>61</v>
      </c>
    </row>
    <row r="2088" spans="13:15" x14ac:dyDescent="0.2">
      <c r="M2088" s="35">
        <f t="shared" si="65"/>
        <v>0</v>
      </c>
      <c r="N2088" s="37" t="str">
        <f t="shared" si="66"/>
        <v xml:space="preserve">           </v>
      </c>
      <c r="O2088" s="38" t="s">
        <v>61</v>
      </c>
    </row>
    <row r="2089" spans="13:15" x14ac:dyDescent="0.2">
      <c r="M2089" s="35">
        <f t="shared" si="65"/>
        <v>0</v>
      </c>
      <c r="N2089" s="37" t="str">
        <f t="shared" si="66"/>
        <v xml:space="preserve">           </v>
      </c>
      <c r="O2089" s="38" t="s">
        <v>61</v>
      </c>
    </row>
    <row r="2090" spans="13:15" x14ac:dyDescent="0.2">
      <c r="M2090" s="35">
        <f t="shared" si="65"/>
        <v>0</v>
      </c>
      <c r="N2090" s="37" t="str">
        <f t="shared" si="66"/>
        <v xml:space="preserve">           </v>
      </c>
      <c r="O2090" s="38" t="s">
        <v>61</v>
      </c>
    </row>
    <row r="2091" spans="13:15" x14ac:dyDescent="0.2">
      <c r="M2091" s="35">
        <f t="shared" si="65"/>
        <v>0</v>
      </c>
      <c r="N2091" s="37" t="str">
        <f t="shared" si="66"/>
        <v xml:space="preserve">           </v>
      </c>
      <c r="O2091" s="38" t="s">
        <v>61</v>
      </c>
    </row>
    <row r="2092" spans="13:15" x14ac:dyDescent="0.2">
      <c r="M2092" s="35">
        <f t="shared" si="65"/>
        <v>0</v>
      </c>
      <c r="N2092" s="37" t="str">
        <f t="shared" si="66"/>
        <v xml:space="preserve">           </v>
      </c>
      <c r="O2092" s="38" t="s">
        <v>61</v>
      </c>
    </row>
    <row r="2093" spans="13:15" x14ac:dyDescent="0.2">
      <c r="M2093" s="35">
        <f t="shared" si="65"/>
        <v>0</v>
      </c>
      <c r="N2093" s="37" t="str">
        <f t="shared" si="66"/>
        <v xml:space="preserve">           </v>
      </c>
      <c r="O2093" s="38" t="s">
        <v>61</v>
      </c>
    </row>
    <row r="2094" spans="13:15" x14ac:dyDescent="0.2">
      <c r="M2094" s="35">
        <f t="shared" si="65"/>
        <v>0</v>
      </c>
      <c r="N2094" s="37" t="str">
        <f t="shared" si="66"/>
        <v xml:space="preserve">           </v>
      </c>
      <c r="O2094" s="38" t="s">
        <v>61</v>
      </c>
    </row>
    <row r="2095" spans="13:15" x14ac:dyDescent="0.2">
      <c r="M2095" s="35">
        <f t="shared" si="65"/>
        <v>0</v>
      </c>
      <c r="N2095" s="37" t="str">
        <f t="shared" si="66"/>
        <v xml:space="preserve">           </v>
      </c>
      <c r="O2095" s="38" t="s">
        <v>61</v>
      </c>
    </row>
    <row r="2096" spans="13:15" x14ac:dyDescent="0.2">
      <c r="M2096" s="35">
        <f t="shared" si="65"/>
        <v>0</v>
      </c>
      <c r="N2096" s="37" t="str">
        <f t="shared" si="66"/>
        <v xml:space="preserve">           </v>
      </c>
      <c r="O2096" s="38" t="s">
        <v>61</v>
      </c>
    </row>
    <row r="2097" spans="13:15" x14ac:dyDescent="0.2">
      <c r="M2097" s="35">
        <f t="shared" si="65"/>
        <v>0</v>
      </c>
      <c r="N2097" s="37" t="str">
        <f t="shared" si="66"/>
        <v xml:space="preserve">           </v>
      </c>
      <c r="O2097" s="38" t="s">
        <v>61</v>
      </c>
    </row>
    <row r="2098" spans="13:15" x14ac:dyDescent="0.2">
      <c r="M2098" s="35">
        <f t="shared" si="65"/>
        <v>0</v>
      </c>
      <c r="N2098" s="37" t="str">
        <f t="shared" si="66"/>
        <v xml:space="preserve">           </v>
      </c>
      <c r="O2098" s="38" t="s">
        <v>61</v>
      </c>
    </row>
    <row r="2099" spans="13:15" x14ac:dyDescent="0.2">
      <c r="M2099" s="35">
        <f t="shared" si="65"/>
        <v>0</v>
      </c>
      <c r="N2099" s="37" t="str">
        <f t="shared" si="66"/>
        <v xml:space="preserve">           </v>
      </c>
      <c r="O2099" s="38" t="s">
        <v>61</v>
      </c>
    </row>
    <row r="2100" spans="13:15" x14ac:dyDescent="0.2">
      <c r="M2100" s="35">
        <f t="shared" si="65"/>
        <v>0</v>
      </c>
      <c r="N2100" s="37" t="str">
        <f t="shared" si="66"/>
        <v xml:space="preserve">           </v>
      </c>
      <c r="O2100" s="38" t="s">
        <v>61</v>
      </c>
    </row>
    <row r="2101" spans="13:15" x14ac:dyDescent="0.2">
      <c r="M2101" s="35">
        <f t="shared" si="65"/>
        <v>0</v>
      </c>
      <c r="N2101" s="37" t="str">
        <f t="shared" si="66"/>
        <v xml:space="preserve">           </v>
      </c>
      <c r="O2101" s="38" t="s">
        <v>61</v>
      </c>
    </row>
    <row r="2102" spans="13:15" x14ac:dyDescent="0.2">
      <c r="M2102" s="35">
        <f t="shared" si="65"/>
        <v>0</v>
      </c>
      <c r="N2102" s="37" t="str">
        <f t="shared" si="66"/>
        <v xml:space="preserve">           </v>
      </c>
      <c r="O2102" s="38" t="s">
        <v>61</v>
      </c>
    </row>
    <row r="2103" spans="13:15" x14ac:dyDescent="0.2">
      <c r="M2103" s="35">
        <f t="shared" si="65"/>
        <v>0</v>
      </c>
      <c r="N2103" s="37" t="str">
        <f t="shared" si="66"/>
        <v xml:space="preserve">           </v>
      </c>
      <c r="O2103" s="38" t="s">
        <v>61</v>
      </c>
    </row>
    <row r="2104" spans="13:15" x14ac:dyDescent="0.2">
      <c r="M2104" s="35">
        <f t="shared" si="65"/>
        <v>0</v>
      </c>
      <c r="N2104" s="37" t="str">
        <f t="shared" si="66"/>
        <v xml:space="preserve">           </v>
      </c>
      <c r="O2104" s="38" t="s">
        <v>61</v>
      </c>
    </row>
    <row r="2105" spans="13:15" x14ac:dyDescent="0.2">
      <c r="M2105" s="35">
        <f t="shared" si="65"/>
        <v>0</v>
      </c>
      <c r="N2105" s="37" t="str">
        <f t="shared" si="66"/>
        <v xml:space="preserve">           </v>
      </c>
      <c r="O2105" s="38" t="s">
        <v>61</v>
      </c>
    </row>
    <row r="2106" spans="13:15" x14ac:dyDescent="0.2">
      <c r="M2106" s="35">
        <f t="shared" si="65"/>
        <v>0</v>
      </c>
      <c r="N2106" s="37" t="str">
        <f t="shared" si="66"/>
        <v xml:space="preserve">           </v>
      </c>
      <c r="O2106" s="38" t="s">
        <v>61</v>
      </c>
    </row>
    <row r="2107" spans="13:15" x14ac:dyDescent="0.2">
      <c r="M2107" s="35">
        <f t="shared" si="65"/>
        <v>0</v>
      </c>
      <c r="N2107" s="37" t="str">
        <f t="shared" si="66"/>
        <v xml:space="preserve">           </v>
      </c>
      <c r="O2107" s="38" t="s">
        <v>61</v>
      </c>
    </row>
    <row r="2108" spans="13:15" x14ac:dyDescent="0.2">
      <c r="M2108" s="35">
        <f t="shared" si="65"/>
        <v>0</v>
      </c>
      <c r="N2108" s="37" t="str">
        <f t="shared" si="66"/>
        <v xml:space="preserve">           </v>
      </c>
      <c r="O2108" s="38" t="s">
        <v>61</v>
      </c>
    </row>
    <row r="2109" spans="13:15" x14ac:dyDescent="0.2">
      <c r="M2109" s="35">
        <f t="shared" si="65"/>
        <v>0</v>
      </c>
      <c r="N2109" s="37" t="str">
        <f t="shared" si="66"/>
        <v xml:space="preserve">           </v>
      </c>
      <c r="O2109" s="38" t="s">
        <v>61</v>
      </c>
    </row>
    <row r="2110" spans="13:15" x14ac:dyDescent="0.2">
      <c r="M2110" s="35">
        <f t="shared" si="65"/>
        <v>0</v>
      </c>
      <c r="N2110" s="37" t="str">
        <f t="shared" si="66"/>
        <v xml:space="preserve">           </v>
      </c>
      <c r="O2110" s="38" t="s">
        <v>61</v>
      </c>
    </row>
    <row r="2111" spans="13:15" x14ac:dyDescent="0.2">
      <c r="M2111" s="35">
        <f t="shared" si="65"/>
        <v>0</v>
      </c>
      <c r="N2111" s="37" t="str">
        <f t="shared" si="66"/>
        <v xml:space="preserve">           </v>
      </c>
      <c r="O2111" s="38" t="s">
        <v>61</v>
      </c>
    </row>
    <row r="2112" spans="13:15" x14ac:dyDescent="0.2">
      <c r="M2112" s="35">
        <f t="shared" si="65"/>
        <v>0</v>
      </c>
      <c r="N2112" s="37" t="str">
        <f t="shared" si="66"/>
        <v xml:space="preserve">           </v>
      </c>
      <c r="O2112" s="38" t="s">
        <v>61</v>
      </c>
    </row>
    <row r="2113" spans="13:15" x14ac:dyDescent="0.2">
      <c r="M2113" s="35">
        <f t="shared" si="65"/>
        <v>0</v>
      </c>
      <c r="N2113" s="37" t="str">
        <f t="shared" si="66"/>
        <v xml:space="preserve">           </v>
      </c>
      <c r="O2113" s="38" t="s">
        <v>61</v>
      </c>
    </row>
    <row r="2114" spans="13:15" x14ac:dyDescent="0.2">
      <c r="M2114" s="35">
        <f t="shared" si="65"/>
        <v>0</v>
      </c>
      <c r="N2114" s="37" t="str">
        <f t="shared" si="66"/>
        <v xml:space="preserve">           </v>
      </c>
      <c r="O2114" s="38" t="s">
        <v>61</v>
      </c>
    </row>
    <row r="2115" spans="13:15" x14ac:dyDescent="0.2">
      <c r="M2115" s="35">
        <f t="shared" si="65"/>
        <v>0</v>
      </c>
      <c r="N2115" s="37" t="str">
        <f t="shared" si="66"/>
        <v xml:space="preserve">           </v>
      </c>
      <c r="O2115" s="38" t="s">
        <v>61</v>
      </c>
    </row>
    <row r="2116" spans="13:15" x14ac:dyDescent="0.2">
      <c r="M2116" s="35">
        <f t="shared" ref="M2116:M2179" si="67">SUM(C2116:L2116)</f>
        <v>0</v>
      </c>
      <c r="N2116" s="37" t="str">
        <f t="shared" si="66"/>
        <v xml:space="preserve">           </v>
      </c>
      <c r="O2116" s="38" t="s">
        <v>61</v>
      </c>
    </row>
    <row r="2117" spans="13:15" x14ac:dyDescent="0.2">
      <c r="M2117" s="35">
        <f t="shared" si="67"/>
        <v>0</v>
      </c>
      <c r="N2117" s="37" t="str">
        <f t="shared" si="66"/>
        <v xml:space="preserve">           </v>
      </c>
      <c r="O2117" s="38" t="s">
        <v>61</v>
      </c>
    </row>
    <row r="2118" spans="13:15" x14ac:dyDescent="0.2">
      <c r="M2118" s="35">
        <f t="shared" si="67"/>
        <v>0</v>
      </c>
      <c r="N2118" s="37" t="str">
        <f t="shared" si="66"/>
        <v xml:space="preserve">           </v>
      </c>
      <c r="O2118" s="38" t="s">
        <v>61</v>
      </c>
    </row>
    <row r="2119" spans="13:15" x14ac:dyDescent="0.2">
      <c r="M2119" s="35">
        <f t="shared" si="67"/>
        <v>0</v>
      </c>
      <c r="N2119" s="37" t="str">
        <f t="shared" si="66"/>
        <v xml:space="preserve">           </v>
      </c>
      <c r="O2119" s="38" t="s">
        <v>61</v>
      </c>
    </row>
    <row r="2120" spans="13:15" x14ac:dyDescent="0.2">
      <c r="M2120" s="35">
        <f t="shared" si="67"/>
        <v>0</v>
      </c>
      <c r="N2120" s="37" t="str">
        <f t="shared" si="66"/>
        <v xml:space="preserve">           </v>
      </c>
      <c r="O2120" s="38" t="s">
        <v>61</v>
      </c>
    </row>
    <row r="2121" spans="13:15" x14ac:dyDescent="0.2">
      <c r="M2121" s="35">
        <f t="shared" si="67"/>
        <v>0</v>
      </c>
      <c r="N2121" s="37" t="str">
        <f t="shared" si="66"/>
        <v xml:space="preserve">           </v>
      </c>
      <c r="O2121" s="38" t="s">
        <v>61</v>
      </c>
    </row>
    <row r="2122" spans="13:15" x14ac:dyDescent="0.2">
      <c r="M2122" s="35">
        <f t="shared" si="67"/>
        <v>0</v>
      </c>
      <c r="N2122" s="37" t="str">
        <f t="shared" si="66"/>
        <v xml:space="preserve">           </v>
      </c>
      <c r="O2122" s="38" t="s">
        <v>61</v>
      </c>
    </row>
    <row r="2123" spans="13:15" x14ac:dyDescent="0.2">
      <c r="M2123" s="35">
        <f t="shared" si="67"/>
        <v>0</v>
      </c>
      <c r="N2123" s="37" t="str">
        <f t="shared" si="66"/>
        <v xml:space="preserve">           </v>
      </c>
      <c r="O2123" s="38" t="s">
        <v>61</v>
      </c>
    </row>
    <row r="2124" spans="13:15" x14ac:dyDescent="0.2">
      <c r="M2124" s="35">
        <f t="shared" si="67"/>
        <v>0</v>
      </c>
      <c r="N2124" s="37" t="str">
        <f t="shared" si="66"/>
        <v xml:space="preserve">           </v>
      </c>
      <c r="O2124" s="38" t="s">
        <v>61</v>
      </c>
    </row>
    <row r="2125" spans="13:15" x14ac:dyDescent="0.2">
      <c r="M2125" s="35">
        <f t="shared" si="67"/>
        <v>0</v>
      </c>
      <c r="N2125" s="37" t="str">
        <f t="shared" si="66"/>
        <v xml:space="preserve">           </v>
      </c>
      <c r="O2125" s="38" t="s">
        <v>61</v>
      </c>
    </row>
    <row r="2126" spans="13:15" x14ac:dyDescent="0.2">
      <c r="M2126" s="35">
        <f t="shared" si="67"/>
        <v>0</v>
      </c>
      <c r="N2126" s="37" t="str">
        <f t="shared" si="66"/>
        <v xml:space="preserve">           </v>
      </c>
      <c r="O2126" s="38" t="s">
        <v>61</v>
      </c>
    </row>
    <row r="2127" spans="13:15" x14ac:dyDescent="0.2">
      <c r="M2127" s="35">
        <f t="shared" si="67"/>
        <v>0</v>
      </c>
      <c r="N2127" s="37" t="str">
        <f t="shared" si="66"/>
        <v xml:space="preserve">           </v>
      </c>
      <c r="O2127" s="38" t="s">
        <v>61</v>
      </c>
    </row>
    <row r="2128" spans="13:15" x14ac:dyDescent="0.2">
      <c r="M2128" s="35">
        <f t="shared" si="67"/>
        <v>0</v>
      </c>
      <c r="N2128" s="37" t="str">
        <f t="shared" si="66"/>
        <v xml:space="preserve">           </v>
      </c>
      <c r="O2128" s="38" t="s">
        <v>61</v>
      </c>
    </row>
    <row r="2129" spans="13:15" x14ac:dyDescent="0.2">
      <c r="M2129" s="35">
        <f t="shared" si="67"/>
        <v>0</v>
      </c>
      <c r="N2129" s="37" t="str">
        <f t="shared" si="66"/>
        <v xml:space="preserve">           </v>
      </c>
      <c r="O2129" s="38" t="s">
        <v>61</v>
      </c>
    </row>
    <row r="2130" spans="13:15" x14ac:dyDescent="0.2">
      <c r="M2130" s="35">
        <f t="shared" si="67"/>
        <v>0</v>
      </c>
      <c r="N2130" s="37" t="str">
        <f t="shared" si="66"/>
        <v xml:space="preserve">           </v>
      </c>
      <c r="O2130" s="38" t="s">
        <v>61</v>
      </c>
    </row>
    <row r="2131" spans="13:15" x14ac:dyDescent="0.2">
      <c r="M2131" s="35">
        <f t="shared" si="67"/>
        <v>0</v>
      </c>
      <c r="N2131" s="37" t="str">
        <f t="shared" si="66"/>
        <v xml:space="preserve">           </v>
      </c>
      <c r="O2131" s="38" t="s">
        <v>61</v>
      </c>
    </row>
    <row r="2132" spans="13:15" x14ac:dyDescent="0.2">
      <c r="M2132" s="35">
        <f t="shared" si="67"/>
        <v>0</v>
      </c>
      <c r="N2132" s="37" t="str">
        <f t="shared" si="66"/>
        <v xml:space="preserve">           </v>
      </c>
      <c r="O2132" s="38" t="s">
        <v>61</v>
      </c>
    </row>
    <row r="2133" spans="13:15" x14ac:dyDescent="0.2">
      <c r="M2133" s="35">
        <f t="shared" si="67"/>
        <v>0</v>
      </c>
      <c r="N2133" s="37" t="str">
        <f t="shared" si="66"/>
        <v xml:space="preserve">           </v>
      </c>
      <c r="O2133" s="38" t="s">
        <v>61</v>
      </c>
    </row>
    <row r="2134" spans="13:15" x14ac:dyDescent="0.2">
      <c r="M2134" s="35">
        <f t="shared" si="67"/>
        <v>0</v>
      </c>
      <c r="N2134" s="37" t="str">
        <f t="shared" si="66"/>
        <v xml:space="preserve">           </v>
      </c>
      <c r="O2134" s="38" t="s">
        <v>61</v>
      </c>
    </row>
    <row r="2135" spans="13:15" x14ac:dyDescent="0.2">
      <c r="M2135" s="35">
        <f t="shared" si="67"/>
        <v>0</v>
      </c>
      <c r="N2135" s="37" t="str">
        <f t="shared" si="66"/>
        <v xml:space="preserve">           </v>
      </c>
      <c r="O2135" s="38" t="s">
        <v>61</v>
      </c>
    </row>
    <row r="2136" spans="13:15" x14ac:dyDescent="0.2">
      <c r="M2136" s="35">
        <f t="shared" si="67"/>
        <v>0</v>
      </c>
      <c r="N2136" s="37" t="str">
        <f t="shared" si="66"/>
        <v xml:space="preserve">           </v>
      </c>
      <c r="O2136" s="38" t="s">
        <v>61</v>
      </c>
    </row>
    <row r="2137" spans="13:15" x14ac:dyDescent="0.2">
      <c r="M2137" s="35">
        <f t="shared" si="67"/>
        <v>0</v>
      </c>
      <c r="N2137" s="37" t="str">
        <f t="shared" si="66"/>
        <v xml:space="preserve">           </v>
      </c>
      <c r="O2137" s="38" t="s">
        <v>61</v>
      </c>
    </row>
    <row r="2138" spans="13:15" x14ac:dyDescent="0.2">
      <c r="M2138" s="35">
        <f t="shared" si="67"/>
        <v>0</v>
      </c>
      <c r="N2138" s="37" t="str">
        <f t="shared" si="66"/>
        <v xml:space="preserve">           </v>
      </c>
      <c r="O2138" s="38" t="s">
        <v>61</v>
      </c>
    </row>
    <row r="2139" spans="13:15" x14ac:dyDescent="0.2">
      <c r="M2139" s="35">
        <f t="shared" si="67"/>
        <v>0</v>
      </c>
      <c r="N2139" s="37" t="str">
        <f t="shared" si="66"/>
        <v xml:space="preserve">           </v>
      </c>
      <c r="O2139" s="38" t="s">
        <v>61</v>
      </c>
    </row>
    <row r="2140" spans="13:15" x14ac:dyDescent="0.2">
      <c r="M2140" s="35">
        <f t="shared" si="67"/>
        <v>0</v>
      </c>
      <c r="N2140" s="37" t="str">
        <f t="shared" si="66"/>
        <v xml:space="preserve">           </v>
      </c>
      <c r="O2140" s="38" t="s">
        <v>61</v>
      </c>
    </row>
    <row r="2141" spans="13:15" x14ac:dyDescent="0.2">
      <c r="M2141" s="35">
        <f t="shared" si="67"/>
        <v>0</v>
      </c>
      <c r="N2141" s="37" t="str">
        <f t="shared" si="66"/>
        <v xml:space="preserve">           </v>
      </c>
      <c r="O2141" s="38" t="s">
        <v>61</v>
      </c>
    </row>
    <row r="2142" spans="13:15" x14ac:dyDescent="0.2">
      <c r="M2142" s="35">
        <f t="shared" si="67"/>
        <v>0</v>
      </c>
      <c r="N2142" s="37" t="str">
        <f t="shared" si="66"/>
        <v xml:space="preserve">           </v>
      </c>
      <c r="O2142" s="38" t="s">
        <v>61</v>
      </c>
    </row>
    <row r="2143" spans="13:15" x14ac:dyDescent="0.2">
      <c r="M2143" s="35">
        <f t="shared" si="67"/>
        <v>0</v>
      </c>
      <c r="N2143" s="37" t="str">
        <f t="shared" si="66"/>
        <v xml:space="preserve">           </v>
      </c>
      <c r="O2143" s="38" t="s">
        <v>61</v>
      </c>
    </row>
    <row r="2144" spans="13:15" x14ac:dyDescent="0.2">
      <c r="M2144" s="35">
        <f t="shared" si="67"/>
        <v>0</v>
      </c>
      <c r="N2144" s="37" t="str">
        <f t="shared" ref="N2144:N2207" si="68">CONCATENATE(A2144," ",B2144," ",C2144," ",D2144," ",E2144," ",F2144," ",G2144," ",H2144," ",I2144," ",J2144," ",K2144," ",L2144)</f>
        <v xml:space="preserve">           </v>
      </c>
      <c r="O2144" s="38" t="s">
        <v>61</v>
      </c>
    </row>
    <row r="2145" spans="13:15" x14ac:dyDescent="0.2">
      <c r="M2145" s="35">
        <f t="shared" si="67"/>
        <v>0</v>
      </c>
      <c r="N2145" s="37" t="str">
        <f t="shared" si="68"/>
        <v xml:space="preserve">           </v>
      </c>
      <c r="O2145" s="38" t="s">
        <v>61</v>
      </c>
    </row>
    <row r="2146" spans="13:15" x14ac:dyDescent="0.2">
      <c r="M2146" s="35">
        <f t="shared" si="67"/>
        <v>0</v>
      </c>
      <c r="N2146" s="37" t="str">
        <f t="shared" si="68"/>
        <v xml:space="preserve">           </v>
      </c>
      <c r="O2146" s="38" t="s">
        <v>61</v>
      </c>
    </row>
    <row r="2147" spans="13:15" x14ac:dyDescent="0.2">
      <c r="M2147" s="35">
        <f t="shared" si="67"/>
        <v>0</v>
      </c>
      <c r="N2147" s="37" t="str">
        <f t="shared" si="68"/>
        <v xml:space="preserve">           </v>
      </c>
      <c r="O2147" s="38" t="s">
        <v>61</v>
      </c>
    </row>
    <row r="2148" spans="13:15" x14ac:dyDescent="0.2">
      <c r="M2148" s="35">
        <f t="shared" si="67"/>
        <v>0</v>
      </c>
      <c r="N2148" s="37" t="str">
        <f t="shared" si="68"/>
        <v xml:space="preserve">           </v>
      </c>
      <c r="O2148" s="38" t="s">
        <v>61</v>
      </c>
    </row>
    <row r="2149" spans="13:15" x14ac:dyDescent="0.2">
      <c r="M2149" s="35">
        <f t="shared" si="67"/>
        <v>0</v>
      </c>
      <c r="N2149" s="37" t="str">
        <f t="shared" si="68"/>
        <v xml:space="preserve">           </v>
      </c>
      <c r="O2149" s="38" t="s">
        <v>61</v>
      </c>
    </row>
    <row r="2150" spans="13:15" x14ac:dyDescent="0.2">
      <c r="M2150" s="35">
        <f t="shared" si="67"/>
        <v>0</v>
      </c>
      <c r="N2150" s="37" t="str">
        <f t="shared" si="68"/>
        <v xml:space="preserve">           </v>
      </c>
      <c r="O2150" s="38" t="s">
        <v>61</v>
      </c>
    </row>
    <row r="2151" spans="13:15" x14ac:dyDescent="0.2">
      <c r="M2151" s="35">
        <f t="shared" si="67"/>
        <v>0</v>
      </c>
      <c r="N2151" s="37" t="str">
        <f t="shared" si="68"/>
        <v xml:space="preserve">           </v>
      </c>
      <c r="O2151" s="38" t="s">
        <v>61</v>
      </c>
    </row>
    <row r="2152" spans="13:15" x14ac:dyDescent="0.2">
      <c r="M2152" s="35">
        <f t="shared" si="67"/>
        <v>0</v>
      </c>
      <c r="N2152" s="37" t="str">
        <f t="shared" si="68"/>
        <v xml:space="preserve">           </v>
      </c>
      <c r="O2152" s="38" t="s">
        <v>61</v>
      </c>
    </row>
    <row r="2153" spans="13:15" x14ac:dyDescent="0.2">
      <c r="M2153" s="35">
        <f t="shared" si="67"/>
        <v>0</v>
      </c>
      <c r="N2153" s="37" t="str">
        <f t="shared" si="68"/>
        <v xml:space="preserve">           </v>
      </c>
      <c r="O2153" s="38" t="s">
        <v>61</v>
      </c>
    </row>
    <row r="2154" spans="13:15" x14ac:dyDescent="0.2">
      <c r="M2154" s="35">
        <f t="shared" si="67"/>
        <v>0</v>
      </c>
      <c r="N2154" s="37" t="str">
        <f t="shared" si="68"/>
        <v xml:space="preserve">           </v>
      </c>
      <c r="O2154" s="38" t="s">
        <v>61</v>
      </c>
    </row>
    <row r="2155" spans="13:15" x14ac:dyDescent="0.2">
      <c r="M2155" s="35">
        <f t="shared" si="67"/>
        <v>0</v>
      </c>
      <c r="N2155" s="37" t="str">
        <f t="shared" si="68"/>
        <v xml:space="preserve">           </v>
      </c>
      <c r="O2155" s="38" t="s">
        <v>61</v>
      </c>
    </row>
    <row r="2156" spans="13:15" x14ac:dyDescent="0.2">
      <c r="M2156" s="35">
        <f t="shared" si="67"/>
        <v>0</v>
      </c>
      <c r="N2156" s="37" t="str">
        <f t="shared" si="68"/>
        <v xml:space="preserve">           </v>
      </c>
      <c r="O2156" s="38" t="s">
        <v>61</v>
      </c>
    </row>
    <row r="2157" spans="13:15" x14ac:dyDescent="0.2">
      <c r="M2157" s="35">
        <f t="shared" si="67"/>
        <v>0</v>
      </c>
      <c r="N2157" s="37" t="str">
        <f t="shared" si="68"/>
        <v xml:space="preserve">           </v>
      </c>
      <c r="O2157" s="38" t="s">
        <v>61</v>
      </c>
    </row>
    <row r="2158" spans="13:15" x14ac:dyDescent="0.2">
      <c r="M2158" s="35">
        <f t="shared" si="67"/>
        <v>0</v>
      </c>
      <c r="N2158" s="37" t="str">
        <f t="shared" si="68"/>
        <v xml:space="preserve">           </v>
      </c>
      <c r="O2158" s="38" t="s">
        <v>61</v>
      </c>
    </row>
    <row r="2159" spans="13:15" x14ac:dyDescent="0.2">
      <c r="M2159" s="35">
        <f t="shared" si="67"/>
        <v>0</v>
      </c>
      <c r="N2159" s="37" t="str">
        <f t="shared" si="68"/>
        <v xml:space="preserve">           </v>
      </c>
      <c r="O2159" s="38" t="s">
        <v>61</v>
      </c>
    </row>
    <row r="2160" spans="13:15" x14ac:dyDescent="0.2">
      <c r="M2160" s="35">
        <f t="shared" si="67"/>
        <v>0</v>
      </c>
      <c r="N2160" s="37" t="str">
        <f t="shared" si="68"/>
        <v xml:space="preserve">           </v>
      </c>
      <c r="O2160" s="38" t="s">
        <v>61</v>
      </c>
    </row>
    <row r="2161" spans="13:15" x14ac:dyDescent="0.2">
      <c r="M2161" s="35">
        <f t="shared" si="67"/>
        <v>0</v>
      </c>
      <c r="N2161" s="37" t="str">
        <f t="shared" si="68"/>
        <v xml:space="preserve">           </v>
      </c>
      <c r="O2161" s="38" t="s">
        <v>61</v>
      </c>
    </row>
    <row r="2162" spans="13:15" x14ac:dyDescent="0.2">
      <c r="M2162" s="35">
        <f t="shared" si="67"/>
        <v>0</v>
      </c>
      <c r="N2162" s="37" t="str">
        <f t="shared" si="68"/>
        <v xml:space="preserve">           </v>
      </c>
      <c r="O2162" s="38" t="s">
        <v>61</v>
      </c>
    </row>
    <row r="2163" spans="13:15" x14ac:dyDescent="0.2">
      <c r="M2163" s="35">
        <f t="shared" si="67"/>
        <v>0</v>
      </c>
      <c r="N2163" s="37" t="str">
        <f t="shared" si="68"/>
        <v xml:space="preserve">           </v>
      </c>
      <c r="O2163" s="38" t="s">
        <v>61</v>
      </c>
    </row>
    <row r="2164" spans="13:15" x14ac:dyDescent="0.2">
      <c r="M2164" s="35">
        <f t="shared" si="67"/>
        <v>0</v>
      </c>
      <c r="N2164" s="37" t="str">
        <f t="shared" si="68"/>
        <v xml:space="preserve">           </v>
      </c>
      <c r="O2164" s="38" t="s">
        <v>61</v>
      </c>
    </row>
    <row r="2165" spans="13:15" x14ac:dyDescent="0.2">
      <c r="M2165" s="35">
        <f t="shared" si="67"/>
        <v>0</v>
      </c>
      <c r="N2165" s="37" t="str">
        <f t="shared" si="68"/>
        <v xml:space="preserve">           </v>
      </c>
      <c r="O2165" s="38" t="s">
        <v>61</v>
      </c>
    </row>
    <row r="2166" spans="13:15" x14ac:dyDescent="0.2">
      <c r="M2166" s="35">
        <f t="shared" si="67"/>
        <v>0</v>
      </c>
      <c r="N2166" s="37" t="str">
        <f t="shared" si="68"/>
        <v xml:space="preserve">           </v>
      </c>
      <c r="O2166" s="38" t="s">
        <v>61</v>
      </c>
    </row>
    <row r="2167" spans="13:15" x14ac:dyDescent="0.2">
      <c r="M2167" s="35">
        <f t="shared" si="67"/>
        <v>0</v>
      </c>
      <c r="N2167" s="37" t="str">
        <f t="shared" si="68"/>
        <v xml:space="preserve">           </v>
      </c>
      <c r="O2167" s="38" t="s">
        <v>61</v>
      </c>
    </row>
    <row r="2168" spans="13:15" x14ac:dyDescent="0.2">
      <c r="M2168" s="35">
        <f t="shared" si="67"/>
        <v>0</v>
      </c>
      <c r="N2168" s="37" t="str">
        <f t="shared" si="68"/>
        <v xml:space="preserve">           </v>
      </c>
      <c r="O2168" s="38" t="s">
        <v>61</v>
      </c>
    </row>
    <row r="2169" spans="13:15" x14ac:dyDescent="0.2">
      <c r="M2169" s="35">
        <f t="shared" si="67"/>
        <v>0</v>
      </c>
      <c r="N2169" s="37" t="str">
        <f t="shared" si="68"/>
        <v xml:space="preserve">           </v>
      </c>
      <c r="O2169" s="38" t="s">
        <v>61</v>
      </c>
    </row>
    <row r="2170" spans="13:15" x14ac:dyDescent="0.2">
      <c r="M2170" s="35">
        <f t="shared" si="67"/>
        <v>0</v>
      </c>
      <c r="N2170" s="37" t="str">
        <f t="shared" si="68"/>
        <v xml:space="preserve">           </v>
      </c>
      <c r="O2170" s="38" t="s">
        <v>61</v>
      </c>
    </row>
    <row r="2171" spans="13:15" x14ac:dyDescent="0.2">
      <c r="M2171" s="35">
        <f t="shared" si="67"/>
        <v>0</v>
      </c>
      <c r="N2171" s="37" t="str">
        <f t="shared" si="68"/>
        <v xml:space="preserve">           </v>
      </c>
      <c r="O2171" s="38" t="s">
        <v>61</v>
      </c>
    </row>
    <row r="2172" spans="13:15" x14ac:dyDescent="0.2">
      <c r="M2172" s="35">
        <f t="shared" si="67"/>
        <v>0</v>
      </c>
      <c r="N2172" s="37" t="str">
        <f t="shared" si="68"/>
        <v xml:space="preserve">           </v>
      </c>
      <c r="O2172" s="38" t="s">
        <v>61</v>
      </c>
    </row>
    <row r="2173" spans="13:15" x14ac:dyDescent="0.2">
      <c r="M2173" s="35">
        <f t="shared" si="67"/>
        <v>0</v>
      </c>
      <c r="N2173" s="37" t="str">
        <f t="shared" si="68"/>
        <v xml:space="preserve">           </v>
      </c>
      <c r="O2173" s="38" t="s">
        <v>61</v>
      </c>
    </row>
    <row r="2174" spans="13:15" x14ac:dyDescent="0.2">
      <c r="M2174" s="35">
        <f t="shared" si="67"/>
        <v>0</v>
      </c>
      <c r="N2174" s="37" t="str">
        <f t="shared" si="68"/>
        <v xml:space="preserve">           </v>
      </c>
      <c r="O2174" s="38" t="s">
        <v>61</v>
      </c>
    </row>
    <row r="2175" spans="13:15" x14ac:dyDescent="0.2">
      <c r="M2175" s="35">
        <f t="shared" si="67"/>
        <v>0</v>
      </c>
      <c r="N2175" s="37" t="str">
        <f t="shared" si="68"/>
        <v xml:space="preserve">           </v>
      </c>
      <c r="O2175" s="38" t="s">
        <v>61</v>
      </c>
    </row>
    <row r="2176" spans="13:15" x14ac:dyDescent="0.2">
      <c r="M2176" s="35">
        <f t="shared" si="67"/>
        <v>0</v>
      </c>
      <c r="N2176" s="37" t="str">
        <f t="shared" si="68"/>
        <v xml:space="preserve">           </v>
      </c>
      <c r="O2176" s="38" t="s">
        <v>61</v>
      </c>
    </row>
    <row r="2177" spans="13:15" x14ac:dyDescent="0.2">
      <c r="M2177" s="35">
        <f t="shared" si="67"/>
        <v>0</v>
      </c>
      <c r="N2177" s="37" t="str">
        <f t="shared" si="68"/>
        <v xml:space="preserve">           </v>
      </c>
      <c r="O2177" s="38" t="s">
        <v>61</v>
      </c>
    </row>
    <row r="2178" spans="13:15" x14ac:dyDescent="0.2">
      <c r="M2178" s="35">
        <f t="shared" si="67"/>
        <v>0</v>
      </c>
      <c r="N2178" s="37" t="str">
        <f t="shared" si="68"/>
        <v xml:space="preserve">           </v>
      </c>
      <c r="O2178" s="38" t="s">
        <v>61</v>
      </c>
    </row>
    <row r="2179" spans="13:15" x14ac:dyDescent="0.2">
      <c r="M2179" s="35">
        <f t="shared" si="67"/>
        <v>0</v>
      </c>
      <c r="N2179" s="37" t="str">
        <f t="shared" si="68"/>
        <v xml:space="preserve">           </v>
      </c>
      <c r="O2179" s="38" t="s">
        <v>61</v>
      </c>
    </row>
    <row r="2180" spans="13:15" x14ac:dyDescent="0.2">
      <c r="M2180" s="35">
        <f t="shared" ref="M2180:M2243" si="69">SUM(C2180:L2180)</f>
        <v>0</v>
      </c>
      <c r="N2180" s="37" t="str">
        <f t="shared" si="68"/>
        <v xml:space="preserve">           </v>
      </c>
      <c r="O2180" s="38" t="s">
        <v>61</v>
      </c>
    </row>
    <row r="2181" spans="13:15" x14ac:dyDescent="0.2">
      <c r="M2181" s="35">
        <f t="shared" si="69"/>
        <v>0</v>
      </c>
      <c r="N2181" s="37" t="str">
        <f t="shared" si="68"/>
        <v xml:space="preserve">           </v>
      </c>
      <c r="O2181" s="38" t="s">
        <v>61</v>
      </c>
    </row>
    <row r="2182" spans="13:15" x14ac:dyDescent="0.2">
      <c r="M2182" s="35">
        <f t="shared" si="69"/>
        <v>0</v>
      </c>
      <c r="N2182" s="37" t="str">
        <f t="shared" si="68"/>
        <v xml:space="preserve">           </v>
      </c>
      <c r="O2182" s="38" t="s">
        <v>61</v>
      </c>
    </row>
    <row r="2183" spans="13:15" x14ac:dyDescent="0.2">
      <c r="M2183" s="35">
        <f t="shared" si="69"/>
        <v>0</v>
      </c>
      <c r="N2183" s="37" t="str">
        <f t="shared" si="68"/>
        <v xml:space="preserve">           </v>
      </c>
      <c r="O2183" s="38" t="s">
        <v>61</v>
      </c>
    </row>
    <row r="2184" spans="13:15" x14ac:dyDescent="0.2">
      <c r="M2184" s="35">
        <f t="shared" si="69"/>
        <v>0</v>
      </c>
      <c r="N2184" s="37" t="str">
        <f t="shared" si="68"/>
        <v xml:space="preserve">           </v>
      </c>
      <c r="O2184" s="38" t="s">
        <v>61</v>
      </c>
    </row>
    <row r="2185" spans="13:15" x14ac:dyDescent="0.2">
      <c r="M2185" s="35">
        <f t="shared" si="69"/>
        <v>0</v>
      </c>
      <c r="N2185" s="37" t="str">
        <f t="shared" si="68"/>
        <v xml:space="preserve">           </v>
      </c>
      <c r="O2185" s="38" t="s">
        <v>61</v>
      </c>
    </row>
    <row r="2186" spans="13:15" x14ac:dyDescent="0.2">
      <c r="M2186" s="35">
        <f t="shared" si="69"/>
        <v>0</v>
      </c>
      <c r="N2186" s="37" t="str">
        <f t="shared" si="68"/>
        <v xml:space="preserve">           </v>
      </c>
      <c r="O2186" s="38" t="s">
        <v>61</v>
      </c>
    </row>
    <row r="2187" spans="13:15" x14ac:dyDescent="0.2">
      <c r="M2187" s="35">
        <f t="shared" si="69"/>
        <v>0</v>
      </c>
      <c r="N2187" s="37" t="str">
        <f t="shared" si="68"/>
        <v xml:space="preserve">           </v>
      </c>
      <c r="O2187" s="38" t="s">
        <v>61</v>
      </c>
    </row>
    <row r="2188" spans="13:15" x14ac:dyDescent="0.2">
      <c r="M2188" s="35">
        <f t="shared" si="69"/>
        <v>0</v>
      </c>
      <c r="N2188" s="37" t="str">
        <f t="shared" si="68"/>
        <v xml:space="preserve">           </v>
      </c>
      <c r="O2188" s="38" t="s">
        <v>61</v>
      </c>
    </row>
    <row r="2189" spans="13:15" x14ac:dyDescent="0.2">
      <c r="M2189" s="35">
        <f t="shared" si="69"/>
        <v>0</v>
      </c>
      <c r="N2189" s="37" t="str">
        <f t="shared" si="68"/>
        <v xml:space="preserve">           </v>
      </c>
      <c r="O2189" s="38" t="s">
        <v>61</v>
      </c>
    </row>
    <row r="2190" spans="13:15" x14ac:dyDescent="0.2">
      <c r="M2190" s="35">
        <f t="shared" si="69"/>
        <v>0</v>
      </c>
      <c r="N2190" s="37" t="str">
        <f t="shared" si="68"/>
        <v xml:space="preserve">           </v>
      </c>
      <c r="O2190" s="38" t="s">
        <v>61</v>
      </c>
    </row>
    <row r="2191" spans="13:15" x14ac:dyDescent="0.2">
      <c r="M2191" s="35">
        <f t="shared" si="69"/>
        <v>0</v>
      </c>
      <c r="N2191" s="37" t="str">
        <f t="shared" si="68"/>
        <v xml:space="preserve">           </v>
      </c>
      <c r="O2191" s="38" t="s">
        <v>61</v>
      </c>
    </row>
    <row r="2192" spans="13:15" x14ac:dyDescent="0.2">
      <c r="M2192" s="35">
        <f t="shared" si="69"/>
        <v>0</v>
      </c>
      <c r="N2192" s="37" t="str">
        <f t="shared" si="68"/>
        <v xml:space="preserve">           </v>
      </c>
      <c r="O2192" s="38" t="s">
        <v>61</v>
      </c>
    </row>
    <row r="2193" spans="13:15" x14ac:dyDescent="0.2">
      <c r="M2193" s="35">
        <f t="shared" si="69"/>
        <v>0</v>
      </c>
      <c r="N2193" s="37" t="str">
        <f t="shared" si="68"/>
        <v xml:space="preserve">           </v>
      </c>
      <c r="O2193" s="38" t="s">
        <v>61</v>
      </c>
    </row>
    <row r="2194" spans="13:15" x14ac:dyDescent="0.2">
      <c r="M2194" s="35">
        <f t="shared" si="69"/>
        <v>0</v>
      </c>
      <c r="N2194" s="37" t="str">
        <f t="shared" si="68"/>
        <v xml:space="preserve">           </v>
      </c>
      <c r="O2194" s="38" t="s">
        <v>61</v>
      </c>
    </row>
    <row r="2195" spans="13:15" x14ac:dyDescent="0.2">
      <c r="M2195" s="35">
        <f t="shared" si="69"/>
        <v>0</v>
      </c>
      <c r="N2195" s="37" t="str">
        <f t="shared" si="68"/>
        <v xml:space="preserve">           </v>
      </c>
      <c r="O2195" s="38" t="s">
        <v>61</v>
      </c>
    </row>
    <row r="2196" spans="13:15" x14ac:dyDescent="0.2">
      <c r="M2196" s="35">
        <f t="shared" si="69"/>
        <v>0</v>
      </c>
      <c r="N2196" s="37" t="str">
        <f t="shared" si="68"/>
        <v xml:space="preserve">           </v>
      </c>
      <c r="O2196" s="38" t="s">
        <v>61</v>
      </c>
    </row>
    <row r="2197" spans="13:15" x14ac:dyDescent="0.2">
      <c r="M2197" s="35">
        <f t="shared" si="69"/>
        <v>0</v>
      </c>
      <c r="N2197" s="37" t="str">
        <f t="shared" si="68"/>
        <v xml:space="preserve">           </v>
      </c>
      <c r="O2197" s="38" t="s">
        <v>61</v>
      </c>
    </row>
    <row r="2198" spans="13:15" x14ac:dyDescent="0.2">
      <c r="M2198" s="35">
        <f t="shared" si="69"/>
        <v>0</v>
      </c>
      <c r="N2198" s="37" t="str">
        <f t="shared" si="68"/>
        <v xml:space="preserve">           </v>
      </c>
      <c r="O2198" s="38" t="s">
        <v>61</v>
      </c>
    </row>
    <row r="2199" spans="13:15" x14ac:dyDescent="0.2">
      <c r="M2199" s="35">
        <f t="shared" si="69"/>
        <v>0</v>
      </c>
      <c r="N2199" s="37" t="str">
        <f t="shared" si="68"/>
        <v xml:space="preserve">           </v>
      </c>
      <c r="O2199" s="38" t="s">
        <v>61</v>
      </c>
    </row>
    <row r="2200" spans="13:15" x14ac:dyDescent="0.2">
      <c r="M2200" s="35">
        <f t="shared" si="69"/>
        <v>0</v>
      </c>
      <c r="N2200" s="37" t="str">
        <f t="shared" si="68"/>
        <v xml:space="preserve">           </v>
      </c>
      <c r="O2200" s="38" t="s">
        <v>61</v>
      </c>
    </row>
    <row r="2201" spans="13:15" x14ac:dyDescent="0.2">
      <c r="M2201" s="35">
        <f t="shared" si="69"/>
        <v>0</v>
      </c>
      <c r="N2201" s="37" t="str">
        <f t="shared" si="68"/>
        <v xml:space="preserve">           </v>
      </c>
      <c r="O2201" s="38" t="s">
        <v>61</v>
      </c>
    </row>
    <row r="2202" spans="13:15" x14ac:dyDescent="0.2">
      <c r="M2202" s="35">
        <f t="shared" si="69"/>
        <v>0</v>
      </c>
      <c r="N2202" s="37" t="str">
        <f t="shared" si="68"/>
        <v xml:space="preserve">           </v>
      </c>
      <c r="O2202" s="38" t="s">
        <v>61</v>
      </c>
    </row>
    <row r="2203" spans="13:15" x14ac:dyDescent="0.2">
      <c r="M2203" s="35">
        <f t="shared" si="69"/>
        <v>0</v>
      </c>
      <c r="N2203" s="37" t="str">
        <f t="shared" si="68"/>
        <v xml:space="preserve">           </v>
      </c>
      <c r="O2203" s="38" t="s">
        <v>61</v>
      </c>
    </row>
    <row r="2204" spans="13:15" x14ac:dyDescent="0.2">
      <c r="M2204" s="35">
        <f t="shared" si="69"/>
        <v>0</v>
      </c>
      <c r="N2204" s="37" t="str">
        <f t="shared" si="68"/>
        <v xml:space="preserve">           </v>
      </c>
      <c r="O2204" s="38" t="s">
        <v>61</v>
      </c>
    </row>
    <row r="2205" spans="13:15" x14ac:dyDescent="0.2">
      <c r="M2205" s="35">
        <f t="shared" si="69"/>
        <v>0</v>
      </c>
      <c r="N2205" s="37" t="str">
        <f t="shared" si="68"/>
        <v xml:space="preserve">           </v>
      </c>
      <c r="O2205" s="38" t="s">
        <v>61</v>
      </c>
    </row>
    <row r="2206" spans="13:15" x14ac:dyDescent="0.2">
      <c r="M2206" s="35">
        <f t="shared" si="69"/>
        <v>0</v>
      </c>
      <c r="N2206" s="37" t="str">
        <f t="shared" si="68"/>
        <v xml:space="preserve">           </v>
      </c>
      <c r="O2206" s="38" t="s">
        <v>61</v>
      </c>
    </row>
    <row r="2207" spans="13:15" x14ac:dyDescent="0.2">
      <c r="M2207" s="35">
        <f t="shared" si="69"/>
        <v>0</v>
      </c>
      <c r="N2207" s="37" t="str">
        <f t="shared" si="68"/>
        <v xml:space="preserve">           </v>
      </c>
      <c r="O2207" s="38" t="s">
        <v>61</v>
      </c>
    </row>
    <row r="2208" spans="13:15" x14ac:dyDescent="0.2">
      <c r="M2208" s="35">
        <f t="shared" si="69"/>
        <v>0</v>
      </c>
      <c r="N2208" s="37" t="str">
        <f t="shared" ref="N2208:N2271" si="70">CONCATENATE(A2208," ",B2208," ",C2208," ",D2208," ",E2208," ",F2208," ",G2208," ",H2208," ",I2208," ",J2208," ",K2208," ",L2208)</f>
        <v xml:space="preserve">           </v>
      </c>
      <c r="O2208" s="38" t="s">
        <v>61</v>
      </c>
    </row>
    <row r="2209" spans="13:15" x14ac:dyDescent="0.2">
      <c r="M2209" s="35">
        <f t="shared" si="69"/>
        <v>0</v>
      </c>
      <c r="N2209" s="37" t="str">
        <f t="shared" si="70"/>
        <v xml:space="preserve">           </v>
      </c>
      <c r="O2209" s="38" t="s">
        <v>61</v>
      </c>
    </row>
    <row r="2210" spans="13:15" x14ac:dyDescent="0.2">
      <c r="M2210" s="35">
        <f t="shared" si="69"/>
        <v>0</v>
      </c>
      <c r="N2210" s="37" t="str">
        <f t="shared" si="70"/>
        <v xml:space="preserve">           </v>
      </c>
      <c r="O2210" s="38" t="s">
        <v>61</v>
      </c>
    </row>
    <row r="2211" spans="13:15" x14ac:dyDescent="0.2">
      <c r="M2211" s="35">
        <f t="shared" si="69"/>
        <v>0</v>
      </c>
      <c r="N2211" s="37" t="str">
        <f t="shared" si="70"/>
        <v xml:space="preserve">           </v>
      </c>
      <c r="O2211" s="38" t="s">
        <v>61</v>
      </c>
    </row>
    <row r="2212" spans="13:15" x14ac:dyDescent="0.2">
      <c r="M2212" s="35">
        <f t="shared" si="69"/>
        <v>0</v>
      </c>
      <c r="N2212" s="37" t="str">
        <f t="shared" si="70"/>
        <v xml:space="preserve">           </v>
      </c>
      <c r="O2212" s="38" t="s">
        <v>61</v>
      </c>
    </row>
    <row r="2213" spans="13:15" x14ac:dyDescent="0.2">
      <c r="M2213" s="35">
        <f t="shared" si="69"/>
        <v>0</v>
      </c>
      <c r="N2213" s="37" t="str">
        <f t="shared" si="70"/>
        <v xml:space="preserve">           </v>
      </c>
      <c r="O2213" s="38" t="s">
        <v>61</v>
      </c>
    </row>
    <row r="2214" spans="13:15" x14ac:dyDescent="0.2">
      <c r="M2214" s="35">
        <f t="shared" si="69"/>
        <v>0</v>
      </c>
      <c r="N2214" s="37" t="str">
        <f t="shared" si="70"/>
        <v xml:space="preserve">           </v>
      </c>
      <c r="O2214" s="38" t="s">
        <v>61</v>
      </c>
    </row>
    <row r="2215" spans="13:15" x14ac:dyDescent="0.2">
      <c r="M2215" s="35">
        <f t="shared" si="69"/>
        <v>0</v>
      </c>
      <c r="N2215" s="37" t="str">
        <f t="shared" si="70"/>
        <v xml:space="preserve">           </v>
      </c>
      <c r="O2215" s="38" t="s">
        <v>61</v>
      </c>
    </row>
    <row r="2216" spans="13:15" x14ac:dyDescent="0.2">
      <c r="M2216" s="35">
        <f t="shared" si="69"/>
        <v>0</v>
      </c>
      <c r="N2216" s="37" t="str">
        <f t="shared" si="70"/>
        <v xml:space="preserve">           </v>
      </c>
      <c r="O2216" s="38" t="s">
        <v>61</v>
      </c>
    </row>
    <row r="2217" spans="13:15" x14ac:dyDescent="0.2">
      <c r="M2217" s="35">
        <f t="shared" si="69"/>
        <v>0</v>
      </c>
      <c r="N2217" s="37" t="str">
        <f t="shared" si="70"/>
        <v xml:space="preserve">           </v>
      </c>
      <c r="O2217" s="38" t="s">
        <v>61</v>
      </c>
    </row>
    <row r="2218" spans="13:15" x14ac:dyDescent="0.2">
      <c r="M2218" s="35">
        <f t="shared" si="69"/>
        <v>0</v>
      </c>
      <c r="N2218" s="37" t="str">
        <f t="shared" si="70"/>
        <v xml:space="preserve">           </v>
      </c>
      <c r="O2218" s="38" t="s">
        <v>61</v>
      </c>
    </row>
    <row r="2219" spans="13:15" x14ac:dyDescent="0.2">
      <c r="M2219" s="35">
        <f t="shared" si="69"/>
        <v>0</v>
      </c>
      <c r="N2219" s="37" t="str">
        <f t="shared" si="70"/>
        <v xml:space="preserve">           </v>
      </c>
      <c r="O2219" s="38" t="s">
        <v>61</v>
      </c>
    </row>
    <row r="2220" spans="13:15" x14ac:dyDescent="0.2">
      <c r="M2220" s="35">
        <f t="shared" si="69"/>
        <v>0</v>
      </c>
      <c r="N2220" s="37" t="str">
        <f t="shared" si="70"/>
        <v xml:space="preserve">           </v>
      </c>
      <c r="O2220" s="38" t="s">
        <v>61</v>
      </c>
    </row>
    <row r="2221" spans="13:15" x14ac:dyDescent="0.2">
      <c r="M2221" s="35">
        <f t="shared" si="69"/>
        <v>0</v>
      </c>
      <c r="N2221" s="37" t="str">
        <f t="shared" si="70"/>
        <v xml:space="preserve">           </v>
      </c>
      <c r="O2221" s="38" t="s">
        <v>61</v>
      </c>
    </row>
    <row r="2222" spans="13:15" x14ac:dyDescent="0.2">
      <c r="M2222" s="35">
        <f t="shared" si="69"/>
        <v>0</v>
      </c>
      <c r="N2222" s="37" t="str">
        <f t="shared" si="70"/>
        <v xml:space="preserve">           </v>
      </c>
      <c r="O2222" s="38" t="s">
        <v>61</v>
      </c>
    </row>
    <row r="2223" spans="13:15" x14ac:dyDescent="0.2">
      <c r="M2223" s="35">
        <f t="shared" si="69"/>
        <v>0</v>
      </c>
      <c r="N2223" s="37" t="str">
        <f t="shared" si="70"/>
        <v xml:space="preserve">           </v>
      </c>
      <c r="O2223" s="38" t="s">
        <v>61</v>
      </c>
    </row>
    <row r="2224" spans="13:15" x14ac:dyDescent="0.2">
      <c r="M2224" s="35">
        <f t="shared" si="69"/>
        <v>0</v>
      </c>
      <c r="N2224" s="37" t="str">
        <f t="shared" si="70"/>
        <v xml:space="preserve">           </v>
      </c>
      <c r="O2224" s="38" t="s">
        <v>61</v>
      </c>
    </row>
    <row r="2225" spans="13:15" x14ac:dyDescent="0.2">
      <c r="M2225" s="35">
        <f t="shared" si="69"/>
        <v>0</v>
      </c>
      <c r="N2225" s="37" t="str">
        <f t="shared" si="70"/>
        <v xml:space="preserve">           </v>
      </c>
      <c r="O2225" s="38" t="s">
        <v>61</v>
      </c>
    </row>
    <row r="2226" spans="13:15" x14ac:dyDescent="0.2">
      <c r="M2226" s="35">
        <f t="shared" si="69"/>
        <v>0</v>
      </c>
      <c r="N2226" s="37" t="str">
        <f t="shared" si="70"/>
        <v xml:space="preserve">           </v>
      </c>
      <c r="O2226" s="38" t="s">
        <v>61</v>
      </c>
    </row>
    <row r="2227" spans="13:15" x14ac:dyDescent="0.2">
      <c r="M2227" s="35">
        <f t="shared" si="69"/>
        <v>0</v>
      </c>
      <c r="N2227" s="37" t="str">
        <f t="shared" si="70"/>
        <v xml:space="preserve">           </v>
      </c>
      <c r="O2227" s="38" t="s">
        <v>61</v>
      </c>
    </row>
    <row r="2228" spans="13:15" x14ac:dyDescent="0.2">
      <c r="M2228" s="35">
        <f t="shared" si="69"/>
        <v>0</v>
      </c>
      <c r="N2228" s="37" t="str">
        <f t="shared" si="70"/>
        <v xml:space="preserve">           </v>
      </c>
      <c r="O2228" s="38" t="s">
        <v>61</v>
      </c>
    </row>
    <row r="2229" spans="13:15" x14ac:dyDescent="0.2">
      <c r="M2229" s="35">
        <f t="shared" si="69"/>
        <v>0</v>
      </c>
      <c r="N2229" s="37" t="str">
        <f t="shared" si="70"/>
        <v xml:space="preserve">           </v>
      </c>
      <c r="O2229" s="38" t="s">
        <v>61</v>
      </c>
    </row>
    <row r="2230" spans="13:15" x14ac:dyDescent="0.2">
      <c r="M2230" s="35">
        <f t="shared" si="69"/>
        <v>0</v>
      </c>
      <c r="N2230" s="37" t="str">
        <f t="shared" si="70"/>
        <v xml:space="preserve">           </v>
      </c>
      <c r="O2230" s="38" t="s">
        <v>61</v>
      </c>
    </row>
    <row r="2231" spans="13:15" x14ac:dyDescent="0.2">
      <c r="M2231" s="35">
        <f t="shared" si="69"/>
        <v>0</v>
      </c>
      <c r="N2231" s="37" t="str">
        <f t="shared" si="70"/>
        <v xml:space="preserve">           </v>
      </c>
      <c r="O2231" s="38" t="s">
        <v>61</v>
      </c>
    </row>
    <row r="2232" spans="13:15" x14ac:dyDescent="0.2">
      <c r="M2232" s="35">
        <f t="shared" si="69"/>
        <v>0</v>
      </c>
      <c r="N2232" s="37" t="str">
        <f t="shared" si="70"/>
        <v xml:space="preserve">           </v>
      </c>
      <c r="O2232" s="38" t="s">
        <v>61</v>
      </c>
    </row>
    <row r="2233" spans="13:15" x14ac:dyDescent="0.2">
      <c r="M2233" s="35">
        <f t="shared" si="69"/>
        <v>0</v>
      </c>
      <c r="N2233" s="37" t="str">
        <f t="shared" si="70"/>
        <v xml:space="preserve">           </v>
      </c>
      <c r="O2233" s="38" t="s">
        <v>61</v>
      </c>
    </row>
    <row r="2234" spans="13:15" x14ac:dyDescent="0.2">
      <c r="M2234" s="35">
        <f t="shared" si="69"/>
        <v>0</v>
      </c>
      <c r="N2234" s="37" t="str">
        <f t="shared" si="70"/>
        <v xml:space="preserve">           </v>
      </c>
      <c r="O2234" s="38" t="s">
        <v>61</v>
      </c>
    </row>
    <row r="2235" spans="13:15" x14ac:dyDescent="0.2">
      <c r="M2235" s="35">
        <f t="shared" si="69"/>
        <v>0</v>
      </c>
      <c r="N2235" s="37" t="str">
        <f t="shared" si="70"/>
        <v xml:space="preserve">           </v>
      </c>
      <c r="O2235" s="38" t="s">
        <v>61</v>
      </c>
    </row>
    <row r="2236" spans="13:15" x14ac:dyDescent="0.2">
      <c r="M2236" s="35">
        <f t="shared" si="69"/>
        <v>0</v>
      </c>
      <c r="N2236" s="37" t="str">
        <f t="shared" si="70"/>
        <v xml:space="preserve">           </v>
      </c>
      <c r="O2236" s="38" t="s">
        <v>61</v>
      </c>
    </row>
    <row r="2237" spans="13:15" x14ac:dyDescent="0.2">
      <c r="M2237" s="35">
        <f t="shared" si="69"/>
        <v>0</v>
      </c>
      <c r="N2237" s="37" t="str">
        <f t="shared" si="70"/>
        <v xml:space="preserve">           </v>
      </c>
      <c r="O2237" s="38" t="s">
        <v>61</v>
      </c>
    </row>
    <row r="2238" spans="13:15" x14ac:dyDescent="0.2">
      <c r="M2238" s="35">
        <f t="shared" si="69"/>
        <v>0</v>
      </c>
      <c r="N2238" s="37" t="str">
        <f t="shared" si="70"/>
        <v xml:space="preserve">           </v>
      </c>
      <c r="O2238" s="38" t="s">
        <v>61</v>
      </c>
    </row>
    <row r="2239" spans="13:15" x14ac:dyDescent="0.2">
      <c r="M2239" s="35">
        <f t="shared" si="69"/>
        <v>0</v>
      </c>
      <c r="N2239" s="37" t="str">
        <f t="shared" si="70"/>
        <v xml:space="preserve">           </v>
      </c>
      <c r="O2239" s="38" t="s">
        <v>61</v>
      </c>
    </row>
    <row r="2240" spans="13:15" x14ac:dyDescent="0.2">
      <c r="M2240" s="35">
        <f t="shared" si="69"/>
        <v>0</v>
      </c>
      <c r="N2240" s="37" t="str">
        <f t="shared" si="70"/>
        <v xml:space="preserve">           </v>
      </c>
      <c r="O2240" s="38" t="s">
        <v>61</v>
      </c>
    </row>
    <row r="2241" spans="13:15" x14ac:dyDescent="0.2">
      <c r="M2241" s="35">
        <f t="shared" si="69"/>
        <v>0</v>
      </c>
      <c r="N2241" s="37" t="str">
        <f t="shared" si="70"/>
        <v xml:space="preserve">           </v>
      </c>
      <c r="O2241" s="38" t="s">
        <v>61</v>
      </c>
    </row>
    <row r="2242" spans="13:15" x14ac:dyDescent="0.2">
      <c r="M2242" s="35">
        <f t="shared" si="69"/>
        <v>0</v>
      </c>
      <c r="N2242" s="37" t="str">
        <f t="shared" si="70"/>
        <v xml:space="preserve">           </v>
      </c>
      <c r="O2242" s="38" t="s">
        <v>61</v>
      </c>
    </row>
    <row r="2243" spans="13:15" x14ac:dyDescent="0.2">
      <c r="M2243" s="35">
        <f t="shared" si="69"/>
        <v>0</v>
      </c>
      <c r="N2243" s="37" t="str">
        <f t="shared" si="70"/>
        <v xml:space="preserve">           </v>
      </c>
      <c r="O2243" s="38" t="s">
        <v>61</v>
      </c>
    </row>
    <row r="2244" spans="13:15" x14ac:dyDescent="0.2">
      <c r="M2244" s="35">
        <f t="shared" ref="M2244:M2307" si="71">SUM(C2244:L2244)</f>
        <v>0</v>
      </c>
      <c r="N2244" s="37" t="str">
        <f t="shared" si="70"/>
        <v xml:space="preserve">           </v>
      </c>
      <c r="O2244" s="38" t="s">
        <v>61</v>
      </c>
    </row>
    <row r="2245" spans="13:15" x14ac:dyDescent="0.2">
      <c r="M2245" s="35">
        <f t="shared" si="71"/>
        <v>0</v>
      </c>
      <c r="N2245" s="37" t="str">
        <f t="shared" si="70"/>
        <v xml:space="preserve">           </v>
      </c>
      <c r="O2245" s="38" t="s">
        <v>61</v>
      </c>
    </row>
    <row r="2246" spans="13:15" x14ac:dyDescent="0.2">
      <c r="M2246" s="35">
        <f t="shared" si="71"/>
        <v>0</v>
      </c>
      <c r="N2246" s="37" t="str">
        <f t="shared" si="70"/>
        <v xml:space="preserve">           </v>
      </c>
      <c r="O2246" s="38" t="s">
        <v>61</v>
      </c>
    </row>
    <row r="2247" spans="13:15" x14ac:dyDescent="0.2">
      <c r="M2247" s="35">
        <f t="shared" si="71"/>
        <v>0</v>
      </c>
      <c r="N2247" s="37" t="str">
        <f t="shared" si="70"/>
        <v xml:space="preserve">           </v>
      </c>
      <c r="O2247" s="38" t="s">
        <v>61</v>
      </c>
    </row>
    <row r="2248" spans="13:15" x14ac:dyDescent="0.2">
      <c r="M2248" s="35">
        <f t="shared" si="71"/>
        <v>0</v>
      </c>
      <c r="N2248" s="37" t="str">
        <f t="shared" si="70"/>
        <v xml:space="preserve">           </v>
      </c>
      <c r="O2248" s="38" t="s">
        <v>61</v>
      </c>
    </row>
    <row r="2249" spans="13:15" x14ac:dyDescent="0.2">
      <c r="M2249" s="35">
        <f t="shared" si="71"/>
        <v>0</v>
      </c>
      <c r="N2249" s="37" t="str">
        <f t="shared" si="70"/>
        <v xml:space="preserve">           </v>
      </c>
      <c r="O2249" s="38" t="s">
        <v>61</v>
      </c>
    </row>
    <row r="2250" spans="13:15" x14ac:dyDescent="0.2">
      <c r="M2250" s="35">
        <f t="shared" si="71"/>
        <v>0</v>
      </c>
      <c r="N2250" s="37" t="str">
        <f t="shared" si="70"/>
        <v xml:space="preserve">           </v>
      </c>
      <c r="O2250" s="38" t="s">
        <v>61</v>
      </c>
    </row>
    <row r="2251" spans="13:15" x14ac:dyDescent="0.2">
      <c r="M2251" s="35">
        <f t="shared" si="71"/>
        <v>0</v>
      </c>
      <c r="N2251" s="37" t="str">
        <f t="shared" si="70"/>
        <v xml:space="preserve">           </v>
      </c>
      <c r="O2251" s="38" t="s">
        <v>61</v>
      </c>
    </row>
    <row r="2252" spans="13:15" x14ac:dyDescent="0.2">
      <c r="M2252" s="35">
        <f t="shared" si="71"/>
        <v>0</v>
      </c>
      <c r="N2252" s="37" t="str">
        <f t="shared" si="70"/>
        <v xml:space="preserve">           </v>
      </c>
      <c r="O2252" s="38" t="s">
        <v>61</v>
      </c>
    </row>
    <row r="2253" spans="13:15" x14ac:dyDescent="0.2">
      <c r="M2253" s="35">
        <f t="shared" si="71"/>
        <v>0</v>
      </c>
      <c r="N2253" s="37" t="str">
        <f t="shared" si="70"/>
        <v xml:space="preserve">           </v>
      </c>
      <c r="O2253" s="38" t="s">
        <v>61</v>
      </c>
    </row>
    <row r="2254" spans="13:15" x14ac:dyDescent="0.2">
      <c r="M2254" s="35">
        <f t="shared" si="71"/>
        <v>0</v>
      </c>
      <c r="N2254" s="37" t="str">
        <f t="shared" si="70"/>
        <v xml:space="preserve">           </v>
      </c>
      <c r="O2254" s="38" t="s">
        <v>61</v>
      </c>
    </row>
    <row r="2255" spans="13:15" x14ac:dyDescent="0.2">
      <c r="M2255" s="35">
        <f t="shared" si="71"/>
        <v>0</v>
      </c>
      <c r="N2255" s="37" t="str">
        <f t="shared" si="70"/>
        <v xml:space="preserve">           </v>
      </c>
      <c r="O2255" s="38" t="s">
        <v>61</v>
      </c>
    </row>
    <row r="2256" spans="13:15" x14ac:dyDescent="0.2">
      <c r="M2256" s="35">
        <f t="shared" si="71"/>
        <v>0</v>
      </c>
      <c r="N2256" s="37" t="str">
        <f t="shared" si="70"/>
        <v xml:space="preserve">           </v>
      </c>
      <c r="O2256" s="38" t="s">
        <v>61</v>
      </c>
    </row>
    <row r="2257" spans="13:15" x14ac:dyDescent="0.2">
      <c r="M2257" s="35">
        <f t="shared" si="71"/>
        <v>0</v>
      </c>
      <c r="N2257" s="37" t="str">
        <f t="shared" si="70"/>
        <v xml:space="preserve">           </v>
      </c>
      <c r="O2257" s="38" t="s">
        <v>61</v>
      </c>
    </row>
    <row r="2258" spans="13:15" x14ac:dyDescent="0.2">
      <c r="M2258" s="35">
        <f t="shared" si="71"/>
        <v>0</v>
      </c>
      <c r="N2258" s="37" t="str">
        <f t="shared" si="70"/>
        <v xml:space="preserve">           </v>
      </c>
      <c r="O2258" s="38" t="s">
        <v>61</v>
      </c>
    </row>
    <row r="2259" spans="13:15" x14ac:dyDescent="0.2">
      <c r="M2259" s="35">
        <f t="shared" si="71"/>
        <v>0</v>
      </c>
      <c r="N2259" s="37" t="str">
        <f t="shared" si="70"/>
        <v xml:space="preserve">           </v>
      </c>
      <c r="O2259" s="38" t="s">
        <v>61</v>
      </c>
    </row>
    <row r="2260" spans="13:15" x14ac:dyDescent="0.2">
      <c r="M2260" s="35">
        <f t="shared" si="71"/>
        <v>0</v>
      </c>
      <c r="N2260" s="37" t="str">
        <f t="shared" si="70"/>
        <v xml:space="preserve">           </v>
      </c>
      <c r="O2260" s="38" t="s">
        <v>61</v>
      </c>
    </row>
    <row r="2261" spans="13:15" x14ac:dyDescent="0.2">
      <c r="M2261" s="35">
        <f t="shared" si="71"/>
        <v>0</v>
      </c>
      <c r="N2261" s="37" t="str">
        <f t="shared" si="70"/>
        <v xml:space="preserve">           </v>
      </c>
      <c r="O2261" s="38" t="s">
        <v>61</v>
      </c>
    </row>
    <row r="2262" spans="13:15" x14ac:dyDescent="0.2">
      <c r="M2262" s="35">
        <f t="shared" si="71"/>
        <v>0</v>
      </c>
      <c r="N2262" s="37" t="str">
        <f t="shared" si="70"/>
        <v xml:space="preserve">           </v>
      </c>
      <c r="O2262" s="38" t="s">
        <v>61</v>
      </c>
    </row>
    <row r="2263" spans="13:15" x14ac:dyDescent="0.2">
      <c r="M2263" s="35">
        <f t="shared" si="71"/>
        <v>0</v>
      </c>
      <c r="N2263" s="37" t="str">
        <f t="shared" si="70"/>
        <v xml:space="preserve">           </v>
      </c>
      <c r="O2263" s="38" t="s">
        <v>61</v>
      </c>
    </row>
    <row r="2264" spans="13:15" x14ac:dyDescent="0.2">
      <c r="M2264" s="35">
        <f t="shared" si="71"/>
        <v>0</v>
      </c>
      <c r="N2264" s="37" t="str">
        <f t="shared" si="70"/>
        <v xml:space="preserve">           </v>
      </c>
      <c r="O2264" s="38" t="s">
        <v>61</v>
      </c>
    </row>
    <row r="2265" spans="13:15" x14ac:dyDescent="0.2">
      <c r="M2265" s="35">
        <f t="shared" si="71"/>
        <v>0</v>
      </c>
      <c r="N2265" s="37" t="str">
        <f t="shared" si="70"/>
        <v xml:space="preserve">           </v>
      </c>
      <c r="O2265" s="38" t="s">
        <v>61</v>
      </c>
    </row>
    <row r="2266" spans="13:15" x14ac:dyDescent="0.2">
      <c r="M2266" s="35">
        <f t="shared" si="71"/>
        <v>0</v>
      </c>
      <c r="N2266" s="37" t="str">
        <f t="shared" si="70"/>
        <v xml:space="preserve">           </v>
      </c>
      <c r="O2266" s="38" t="s">
        <v>61</v>
      </c>
    </row>
    <row r="2267" spans="13:15" x14ac:dyDescent="0.2">
      <c r="M2267" s="35">
        <f t="shared" si="71"/>
        <v>0</v>
      </c>
      <c r="N2267" s="37" t="str">
        <f t="shared" si="70"/>
        <v xml:space="preserve">           </v>
      </c>
      <c r="O2267" s="38" t="s">
        <v>61</v>
      </c>
    </row>
    <row r="2268" spans="13:15" x14ac:dyDescent="0.2">
      <c r="M2268" s="35">
        <f t="shared" si="71"/>
        <v>0</v>
      </c>
      <c r="N2268" s="37" t="str">
        <f t="shared" si="70"/>
        <v xml:space="preserve">           </v>
      </c>
      <c r="O2268" s="38" t="s">
        <v>61</v>
      </c>
    </row>
    <row r="2269" spans="13:15" x14ac:dyDescent="0.2">
      <c r="M2269" s="35">
        <f t="shared" si="71"/>
        <v>0</v>
      </c>
      <c r="N2269" s="37" t="str">
        <f t="shared" si="70"/>
        <v xml:space="preserve">           </v>
      </c>
      <c r="O2269" s="38" t="s">
        <v>61</v>
      </c>
    </row>
    <row r="2270" spans="13:15" x14ac:dyDescent="0.2">
      <c r="M2270" s="35">
        <f t="shared" si="71"/>
        <v>0</v>
      </c>
      <c r="N2270" s="37" t="str">
        <f t="shared" si="70"/>
        <v xml:space="preserve">           </v>
      </c>
      <c r="O2270" s="38" t="s">
        <v>61</v>
      </c>
    </row>
    <row r="2271" spans="13:15" x14ac:dyDescent="0.2">
      <c r="M2271" s="35">
        <f t="shared" si="71"/>
        <v>0</v>
      </c>
      <c r="N2271" s="37" t="str">
        <f t="shared" si="70"/>
        <v xml:space="preserve">           </v>
      </c>
      <c r="O2271" s="38" t="s">
        <v>61</v>
      </c>
    </row>
    <row r="2272" spans="13:15" x14ac:dyDescent="0.2">
      <c r="M2272" s="35">
        <f t="shared" si="71"/>
        <v>0</v>
      </c>
      <c r="N2272" s="37" t="str">
        <f t="shared" ref="N2272:N2335" si="72">CONCATENATE(A2272," ",B2272," ",C2272," ",D2272," ",E2272," ",F2272," ",G2272," ",H2272," ",I2272," ",J2272," ",K2272," ",L2272)</f>
        <v xml:space="preserve">           </v>
      </c>
      <c r="O2272" s="38" t="s">
        <v>61</v>
      </c>
    </row>
    <row r="2273" spans="13:15" x14ac:dyDescent="0.2">
      <c r="M2273" s="35">
        <f t="shared" si="71"/>
        <v>0</v>
      </c>
      <c r="N2273" s="37" t="str">
        <f t="shared" si="72"/>
        <v xml:space="preserve">           </v>
      </c>
      <c r="O2273" s="38" t="s">
        <v>61</v>
      </c>
    </row>
    <row r="2274" spans="13:15" x14ac:dyDescent="0.2">
      <c r="M2274" s="35">
        <f t="shared" si="71"/>
        <v>0</v>
      </c>
      <c r="N2274" s="37" t="str">
        <f t="shared" si="72"/>
        <v xml:space="preserve">           </v>
      </c>
      <c r="O2274" s="38" t="s">
        <v>61</v>
      </c>
    </row>
    <row r="2275" spans="13:15" x14ac:dyDescent="0.2">
      <c r="M2275" s="35">
        <f t="shared" si="71"/>
        <v>0</v>
      </c>
      <c r="N2275" s="37" t="str">
        <f t="shared" si="72"/>
        <v xml:space="preserve">           </v>
      </c>
      <c r="O2275" s="38" t="s">
        <v>61</v>
      </c>
    </row>
    <row r="2276" spans="13:15" x14ac:dyDescent="0.2">
      <c r="M2276" s="35">
        <f t="shared" si="71"/>
        <v>0</v>
      </c>
      <c r="N2276" s="37" t="str">
        <f t="shared" si="72"/>
        <v xml:space="preserve">           </v>
      </c>
      <c r="O2276" s="38" t="s">
        <v>61</v>
      </c>
    </row>
    <row r="2277" spans="13:15" x14ac:dyDescent="0.2">
      <c r="M2277" s="35">
        <f t="shared" si="71"/>
        <v>0</v>
      </c>
      <c r="N2277" s="37" t="str">
        <f t="shared" si="72"/>
        <v xml:space="preserve">           </v>
      </c>
      <c r="O2277" s="38" t="s">
        <v>61</v>
      </c>
    </row>
    <row r="2278" spans="13:15" x14ac:dyDescent="0.2">
      <c r="M2278" s="35">
        <f t="shared" si="71"/>
        <v>0</v>
      </c>
      <c r="N2278" s="37" t="str">
        <f t="shared" si="72"/>
        <v xml:space="preserve">           </v>
      </c>
      <c r="O2278" s="38" t="s">
        <v>61</v>
      </c>
    </row>
    <row r="2279" spans="13:15" x14ac:dyDescent="0.2">
      <c r="M2279" s="35">
        <f t="shared" si="71"/>
        <v>0</v>
      </c>
      <c r="N2279" s="37" t="str">
        <f t="shared" si="72"/>
        <v xml:space="preserve">           </v>
      </c>
      <c r="O2279" s="38" t="s">
        <v>61</v>
      </c>
    </row>
    <row r="2280" spans="13:15" x14ac:dyDescent="0.2">
      <c r="M2280" s="35">
        <f t="shared" si="71"/>
        <v>0</v>
      </c>
      <c r="N2280" s="37" t="str">
        <f t="shared" si="72"/>
        <v xml:space="preserve">           </v>
      </c>
      <c r="O2280" s="38" t="s">
        <v>61</v>
      </c>
    </row>
    <row r="2281" spans="13:15" x14ac:dyDescent="0.2">
      <c r="M2281" s="35">
        <f t="shared" si="71"/>
        <v>0</v>
      </c>
      <c r="N2281" s="37" t="str">
        <f t="shared" si="72"/>
        <v xml:space="preserve">           </v>
      </c>
      <c r="O2281" s="38" t="s">
        <v>61</v>
      </c>
    </row>
    <row r="2282" spans="13:15" x14ac:dyDescent="0.2">
      <c r="M2282" s="35">
        <f t="shared" si="71"/>
        <v>0</v>
      </c>
      <c r="N2282" s="37" t="str">
        <f t="shared" si="72"/>
        <v xml:space="preserve">           </v>
      </c>
      <c r="O2282" s="38" t="s">
        <v>61</v>
      </c>
    </row>
    <row r="2283" spans="13:15" x14ac:dyDescent="0.2">
      <c r="M2283" s="35">
        <f t="shared" si="71"/>
        <v>0</v>
      </c>
      <c r="N2283" s="37" t="str">
        <f t="shared" si="72"/>
        <v xml:space="preserve">           </v>
      </c>
      <c r="O2283" s="38" t="s">
        <v>61</v>
      </c>
    </row>
    <row r="2284" spans="13:15" x14ac:dyDescent="0.2">
      <c r="M2284" s="35">
        <f t="shared" si="71"/>
        <v>0</v>
      </c>
      <c r="N2284" s="37" t="str">
        <f t="shared" si="72"/>
        <v xml:space="preserve">           </v>
      </c>
      <c r="O2284" s="38" t="s">
        <v>61</v>
      </c>
    </row>
    <row r="2285" spans="13:15" x14ac:dyDescent="0.2">
      <c r="M2285" s="35">
        <f t="shared" si="71"/>
        <v>0</v>
      </c>
      <c r="N2285" s="37" t="str">
        <f t="shared" si="72"/>
        <v xml:space="preserve">           </v>
      </c>
      <c r="O2285" s="38" t="s">
        <v>61</v>
      </c>
    </row>
    <row r="2286" spans="13:15" x14ac:dyDescent="0.2">
      <c r="M2286" s="35">
        <f t="shared" si="71"/>
        <v>0</v>
      </c>
      <c r="N2286" s="37" t="str">
        <f t="shared" si="72"/>
        <v xml:space="preserve">           </v>
      </c>
      <c r="O2286" s="38" t="s">
        <v>61</v>
      </c>
    </row>
    <row r="2287" spans="13:15" x14ac:dyDescent="0.2">
      <c r="M2287" s="35">
        <f t="shared" si="71"/>
        <v>0</v>
      </c>
      <c r="N2287" s="37" t="str">
        <f t="shared" si="72"/>
        <v xml:space="preserve">           </v>
      </c>
      <c r="O2287" s="38" t="s">
        <v>61</v>
      </c>
    </row>
    <row r="2288" spans="13:15" x14ac:dyDescent="0.2">
      <c r="M2288" s="35">
        <f t="shared" si="71"/>
        <v>0</v>
      </c>
      <c r="N2288" s="37" t="str">
        <f t="shared" si="72"/>
        <v xml:space="preserve">           </v>
      </c>
      <c r="O2288" s="38" t="s">
        <v>61</v>
      </c>
    </row>
    <row r="2289" spans="13:15" x14ac:dyDescent="0.2">
      <c r="M2289" s="35">
        <f t="shared" si="71"/>
        <v>0</v>
      </c>
      <c r="N2289" s="37" t="str">
        <f t="shared" si="72"/>
        <v xml:space="preserve">           </v>
      </c>
      <c r="O2289" s="38" t="s">
        <v>61</v>
      </c>
    </row>
    <row r="2290" spans="13:15" x14ac:dyDescent="0.2">
      <c r="M2290" s="35">
        <f t="shared" si="71"/>
        <v>0</v>
      </c>
      <c r="N2290" s="37" t="str">
        <f t="shared" si="72"/>
        <v xml:space="preserve">           </v>
      </c>
      <c r="O2290" s="38" t="s">
        <v>61</v>
      </c>
    </row>
    <row r="2291" spans="13:15" x14ac:dyDescent="0.2">
      <c r="M2291" s="35">
        <f t="shared" si="71"/>
        <v>0</v>
      </c>
      <c r="N2291" s="37" t="str">
        <f t="shared" si="72"/>
        <v xml:space="preserve">           </v>
      </c>
      <c r="O2291" s="38" t="s">
        <v>61</v>
      </c>
    </row>
    <row r="2292" spans="13:15" x14ac:dyDescent="0.2">
      <c r="M2292" s="35">
        <f t="shared" si="71"/>
        <v>0</v>
      </c>
      <c r="N2292" s="37" t="str">
        <f t="shared" si="72"/>
        <v xml:space="preserve">           </v>
      </c>
      <c r="O2292" s="38" t="s">
        <v>61</v>
      </c>
    </row>
    <row r="2293" spans="13:15" x14ac:dyDescent="0.2">
      <c r="M2293" s="35">
        <f t="shared" si="71"/>
        <v>0</v>
      </c>
      <c r="N2293" s="37" t="str">
        <f t="shared" si="72"/>
        <v xml:space="preserve">           </v>
      </c>
      <c r="O2293" s="38" t="s">
        <v>61</v>
      </c>
    </row>
    <row r="2294" spans="13:15" x14ac:dyDescent="0.2">
      <c r="M2294" s="35">
        <f t="shared" si="71"/>
        <v>0</v>
      </c>
      <c r="N2294" s="37" t="str">
        <f t="shared" si="72"/>
        <v xml:space="preserve">           </v>
      </c>
      <c r="O2294" s="38" t="s">
        <v>61</v>
      </c>
    </row>
    <row r="2295" spans="13:15" x14ac:dyDescent="0.2">
      <c r="M2295" s="35">
        <f t="shared" si="71"/>
        <v>0</v>
      </c>
      <c r="N2295" s="37" t="str">
        <f t="shared" si="72"/>
        <v xml:space="preserve">           </v>
      </c>
      <c r="O2295" s="38" t="s">
        <v>61</v>
      </c>
    </row>
    <row r="2296" spans="13:15" x14ac:dyDescent="0.2">
      <c r="M2296" s="35">
        <f t="shared" si="71"/>
        <v>0</v>
      </c>
      <c r="N2296" s="37" t="str">
        <f t="shared" si="72"/>
        <v xml:space="preserve">           </v>
      </c>
      <c r="O2296" s="38" t="s">
        <v>61</v>
      </c>
    </row>
    <row r="2297" spans="13:15" x14ac:dyDescent="0.2">
      <c r="M2297" s="35">
        <f t="shared" si="71"/>
        <v>0</v>
      </c>
      <c r="N2297" s="37" t="str">
        <f t="shared" si="72"/>
        <v xml:space="preserve">           </v>
      </c>
      <c r="O2297" s="38" t="s">
        <v>61</v>
      </c>
    </row>
    <row r="2298" spans="13:15" x14ac:dyDescent="0.2">
      <c r="M2298" s="35">
        <f t="shared" si="71"/>
        <v>0</v>
      </c>
      <c r="N2298" s="37" t="str">
        <f t="shared" si="72"/>
        <v xml:space="preserve">           </v>
      </c>
      <c r="O2298" s="38" t="s">
        <v>61</v>
      </c>
    </row>
    <row r="2299" spans="13:15" x14ac:dyDescent="0.2">
      <c r="M2299" s="35">
        <f t="shared" si="71"/>
        <v>0</v>
      </c>
      <c r="N2299" s="37" t="str">
        <f t="shared" si="72"/>
        <v xml:space="preserve">           </v>
      </c>
      <c r="O2299" s="38" t="s">
        <v>61</v>
      </c>
    </row>
    <row r="2300" spans="13:15" x14ac:dyDescent="0.2">
      <c r="M2300" s="35">
        <f t="shared" si="71"/>
        <v>0</v>
      </c>
      <c r="N2300" s="37" t="str">
        <f t="shared" si="72"/>
        <v xml:space="preserve">           </v>
      </c>
      <c r="O2300" s="38" t="s">
        <v>61</v>
      </c>
    </row>
    <row r="2301" spans="13:15" x14ac:dyDescent="0.2">
      <c r="M2301" s="35">
        <f t="shared" si="71"/>
        <v>0</v>
      </c>
      <c r="N2301" s="37" t="str">
        <f t="shared" si="72"/>
        <v xml:space="preserve">           </v>
      </c>
      <c r="O2301" s="38" t="s">
        <v>61</v>
      </c>
    </row>
    <row r="2302" spans="13:15" x14ac:dyDescent="0.2">
      <c r="M2302" s="35">
        <f t="shared" si="71"/>
        <v>0</v>
      </c>
      <c r="N2302" s="37" t="str">
        <f t="shared" si="72"/>
        <v xml:space="preserve">           </v>
      </c>
      <c r="O2302" s="38" t="s">
        <v>61</v>
      </c>
    </row>
    <row r="2303" spans="13:15" x14ac:dyDescent="0.2">
      <c r="M2303" s="35">
        <f t="shared" si="71"/>
        <v>0</v>
      </c>
      <c r="N2303" s="37" t="str">
        <f t="shared" si="72"/>
        <v xml:space="preserve">           </v>
      </c>
      <c r="O2303" s="38" t="s">
        <v>61</v>
      </c>
    </row>
    <row r="2304" spans="13:15" x14ac:dyDescent="0.2">
      <c r="M2304" s="35">
        <f t="shared" si="71"/>
        <v>0</v>
      </c>
      <c r="N2304" s="37" t="str">
        <f t="shared" si="72"/>
        <v xml:space="preserve">           </v>
      </c>
      <c r="O2304" s="38" t="s">
        <v>61</v>
      </c>
    </row>
    <row r="2305" spans="13:15" x14ac:dyDescent="0.2">
      <c r="M2305" s="35">
        <f t="shared" si="71"/>
        <v>0</v>
      </c>
      <c r="N2305" s="37" t="str">
        <f t="shared" si="72"/>
        <v xml:space="preserve">           </v>
      </c>
      <c r="O2305" s="38" t="s">
        <v>61</v>
      </c>
    </row>
    <row r="2306" spans="13:15" x14ac:dyDescent="0.2">
      <c r="M2306" s="35">
        <f t="shared" si="71"/>
        <v>0</v>
      </c>
      <c r="N2306" s="37" t="str">
        <f t="shared" si="72"/>
        <v xml:space="preserve">           </v>
      </c>
      <c r="O2306" s="38" t="s">
        <v>61</v>
      </c>
    </row>
    <row r="2307" spans="13:15" x14ac:dyDescent="0.2">
      <c r="M2307" s="35">
        <f t="shared" si="71"/>
        <v>0</v>
      </c>
      <c r="N2307" s="37" t="str">
        <f t="shared" si="72"/>
        <v xml:space="preserve">           </v>
      </c>
      <c r="O2307" s="38" t="s">
        <v>61</v>
      </c>
    </row>
    <row r="2308" spans="13:15" x14ac:dyDescent="0.2">
      <c r="M2308" s="35">
        <f t="shared" ref="M2308:M2335" si="73">SUM(C2308:L2308)</f>
        <v>0</v>
      </c>
      <c r="N2308" s="37" t="str">
        <f t="shared" si="72"/>
        <v xml:space="preserve">           </v>
      </c>
      <c r="O2308" s="38" t="s">
        <v>61</v>
      </c>
    </row>
    <row r="2309" spans="13:15" x14ac:dyDescent="0.2">
      <c r="M2309" s="35">
        <f t="shared" si="73"/>
        <v>0</v>
      </c>
      <c r="N2309" s="37" t="str">
        <f t="shared" si="72"/>
        <v xml:space="preserve">           </v>
      </c>
      <c r="O2309" s="38" t="s">
        <v>61</v>
      </c>
    </row>
    <row r="2310" spans="13:15" x14ac:dyDescent="0.2">
      <c r="M2310" s="35">
        <f t="shared" si="73"/>
        <v>0</v>
      </c>
      <c r="N2310" s="37" t="str">
        <f t="shared" si="72"/>
        <v xml:space="preserve">           </v>
      </c>
      <c r="O2310" s="38" t="s">
        <v>61</v>
      </c>
    </row>
    <row r="2311" spans="13:15" x14ac:dyDescent="0.2">
      <c r="M2311" s="35">
        <f t="shared" si="73"/>
        <v>0</v>
      </c>
      <c r="N2311" s="37" t="str">
        <f t="shared" si="72"/>
        <v xml:space="preserve">           </v>
      </c>
      <c r="O2311" s="38" t="s">
        <v>61</v>
      </c>
    </row>
    <row r="2312" spans="13:15" x14ac:dyDescent="0.2">
      <c r="M2312" s="35">
        <f t="shared" si="73"/>
        <v>0</v>
      </c>
      <c r="N2312" s="37" t="str">
        <f t="shared" si="72"/>
        <v xml:space="preserve">           </v>
      </c>
      <c r="O2312" s="38" t="s">
        <v>61</v>
      </c>
    </row>
    <row r="2313" spans="13:15" x14ac:dyDescent="0.2">
      <c r="M2313" s="35">
        <f t="shared" si="73"/>
        <v>0</v>
      </c>
      <c r="N2313" s="37" t="str">
        <f t="shared" si="72"/>
        <v xml:space="preserve">           </v>
      </c>
      <c r="O2313" s="38" t="s">
        <v>61</v>
      </c>
    </row>
    <row r="2314" spans="13:15" x14ac:dyDescent="0.2">
      <c r="M2314" s="35">
        <f t="shared" si="73"/>
        <v>0</v>
      </c>
      <c r="N2314" s="37" t="str">
        <f t="shared" si="72"/>
        <v xml:space="preserve">           </v>
      </c>
      <c r="O2314" s="38" t="s">
        <v>61</v>
      </c>
    </row>
    <row r="2315" spans="13:15" x14ac:dyDescent="0.2">
      <c r="M2315" s="35">
        <f t="shared" si="73"/>
        <v>0</v>
      </c>
      <c r="N2315" s="37" t="str">
        <f t="shared" si="72"/>
        <v xml:space="preserve">           </v>
      </c>
      <c r="O2315" s="38" t="s">
        <v>61</v>
      </c>
    </row>
    <row r="2316" spans="13:15" x14ac:dyDescent="0.2">
      <c r="M2316" s="35">
        <f t="shared" si="73"/>
        <v>0</v>
      </c>
      <c r="N2316" s="37" t="str">
        <f t="shared" si="72"/>
        <v xml:space="preserve">           </v>
      </c>
      <c r="O2316" s="38" t="s">
        <v>61</v>
      </c>
    </row>
    <row r="2317" spans="13:15" x14ac:dyDescent="0.2">
      <c r="M2317" s="35">
        <f t="shared" si="73"/>
        <v>0</v>
      </c>
      <c r="N2317" s="37" t="str">
        <f t="shared" si="72"/>
        <v xml:space="preserve">           </v>
      </c>
      <c r="O2317" s="38" t="s">
        <v>61</v>
      </c>
    </row>
    <row r="2318" spans="13:15" x14ac:dyDescent="0.2">
      <c r="M2318" s="35">
        <f t="shared" si="73"/>
        <v>0</v>
      </c>
      <c r="N2318" s="37" t="str">
        <f t="shared" si="72"/>
        <v xml:space="preserve">           </v>
      </c>
      <c r="O2318" s="38" t="s">
        <v>61</v>
      </c>
    </row>
    <row r="2319" spans="13:15" x14ac:dyDescent="0.2">
      <c r="M2319" s="35">
        <f t="shared" si="73"/>
        <v>0</v>
      </c>
      <c r="N2319" s="37" t="str">
        <f t="shared" si="72"/>
        <v xml:space="preserve">           </v>
      </c>
      <c r="O2319" s="38" t="s">
        <v>61</v>
      </c>
    </row>
    <row r="2320" spans="13:15" x14ac:dyDescent="0.2">
      <c r="M2320" s="35">
        <f t="shared" si="73"/>
        <v>0</v>
      </c>
      <c r="N2320" s="37" t="str">
        <f t="shared" si="72"/>
        <v xml:space="preserve">           </v>
      </c>
      <c r="O2320" s="38" t="s">
        <v>61</v>
      </c>
    </row>
    <row r="2321" spans="13:15" x14ac:dyDescent="0.2">
      <c r="M2321" s="35">
        <f t="shared" si="73"/>
        <v>0</v>
      </c>
      <c r="N2321" s="37" t="str">
        <f t="shared" si="72"/>
        <v xml:space="preserve">           </v>
      </c>
      <c r="O2321" s="38" t="s">
        <v>61</v>
      </c>
    </row>
    <row r="2322" spans="13:15" x14ac:dyDescent="0.2">
      <c r="M2322" s="35">
        <f t="shared" si="73"/>
        <v>0</v>
      </c>
      <c r="N2322" s="37" t="str">
        <f t="shared" si="72"/>
        <v xml:space="preserve">           </v>
      </c>
      <c r="O2322" s="38" t="s">
        <v>61</v>
      </c>
    </row>
    <row r="2323" spans="13:15" x14ac:dyDescent="0.2">
      <c r="M2323" s="35">
        <f t="shared" si="73"/>
        <v>0</v>
      </c>
      <c r="N2323" s="37" t="str">
        <f t="shared" si="72"/>
        <v xml:space="preserve">           </v>
      </c>
      <c r="O2323" s="38" t="s">
        <v>61</v>
      </c>
    </row>
    <row r="2324" spans="13:15" x14ac:dyDescent="0.2">
      <c r="M2324" s="35">
        <f t="shared" si="73"/>
        <v>0</v>
      </c>
      <c r="N2324" s="37" t="str">
        <f t="shared" si="72"/>
        <v xml:space="preserve">           </v>
      </c>
      <c r="O2324" s="38" t="s">
        <v>61</v>
      </c>
    </row>
    <row r="2325" spans="13:15" x14ac:dyDescent="0.2">
      <c r="M2325" s="35">
        <f t="shared" si="73"/>
        <v>0</v>
      </c>
      <c r="N2325" s="37" t="str">
        <f t="shared" si="72"/>
        <v xml:space="preserve">           </v>
      </c>
      <c r="O2325" s="38" t="s">
        <v>61</v>
      </c>
    </row>
    <row r="2326" spans="13:15" x14ac:dyDescent="0.2">
      <c r="M2326" s="35">
        <f t="shared" si="73"/>
        <v>0</v>
      </c>
      <c r="N2326" s="37" t="str">
        <f t="shared" si="72"/>
        <v xml:space="preserve">           </v>
      </c>
      <c r="O2326" s="38" t="s">
        <v>61</v>
      </c>
    </row>
    <row r="2327" spans="13:15" x14ac:dyDescent="0.2">
      <c r="M2327" s="35">
        <f t="shared" si="73"/>
        <v>0</v>
      </c>
      <c r="N2327" s="37" t="str">
        <f t="shared" si="72"/>
        <v xml:space="preserve">           </v>
      </c>
      <c r="O2327" s="38" t="s">
        <v>61</v>
      </c>
    </row>
    <row r="2328" spans="13:15" x14ac:dyDescent="0.2">
      <c r="M2328" s="35">
        <f t="shared" si="73"/>
        <v>0</v>
      </c>
      <c r="N2328" s="37" t="str">
        <f t="shared" si="72"/>
        <v xml:space="preserve">           </v>
      </c>
      <c r="O2328" s="38" t="s">
        <v>61</v>
      </c>
    </row>
    <row r="2329" spans="13:15" x14ac:dyDescent="0.2">
      <c r="M2329" s="35">
        <f t="shared" si="73"/>
        <v>0</v>
      </c>
      <c r="N2329" s="37" t="str">
        <f t="shared" si="72"/>
        <v xml:space="preserve">           </v>
      </c>
      <c r="O2329" s="38" t="s">
        <v>61</v>
      </c>
    </row>
    <row r="2330" spans="13:15" x14ac:dyDescent="0.2">
      <c r="M2330" s="35">
        <f t="shared" si="73"/>
        <v>0</v>
      </c>
      <c r="N2330" s="37" t="str">
        <f t="shared" si="72"/>
        <v xml:space="preserve">           </v>
      </c>
      <c r="O2330" s="38" t="s">
        <v>61</v>
      </c>
    </row>
    <row r="2331" spans="13:15" x14ac:dyDescent="0.2">
      <c r="M2331" s="35">
        <f t="shared" si="73"/>
        <v>0</v>
      </c>
      <c r="N2331" s="37" t="str">
        <f t="shared" si="72"/>
        <v xml:space="preserve">           </v>
      </c>
      <c r="O2331" s="38" t="s">
        <v>61</v>
      </c>
    </row>
    <row r="2332" spans="13:15" x14ac:dyDescent="0.2">
      <c r="M2332" s="35">
        <f t="shared" si="73"/>
        <v>0</v>
      </c>
      <c r="N2332" s="37" t="str">
        <f t="shared" si="72"/>
        <v xml:space="preserve">           </v>
      </c>
      <c r="O2332" s="38" t="s">
        <v>61</v>
      </c>
    </row>
    <row r="2333" spans="13:15" x14ac:dyDescent="0.2">
      <c r="M2333" s="35">
        <f t="shared" si="73"/>
        <v>0</v>
      </c>
      <c r="N2333" s="37" t="str">
        <f t="shared" si="72"/>
        <v xml:space="preserve">           </v>
      </c>
      <c r="O2333" s="38" t="s">
        <v>61</v>
      </c>
    </row>
    <row r="2334" spans="13:15" x14ac:dyDescent="0.2">
      <c r="M2334" s="35">
        <f t="shared" si="73"/>
        <v>0</v>
      </c>
      <c r="N2334" s="37" t="str">
        <f t="shared" si="72"/>
        <v xml:space="preserve">           </v>
      </c>
      <c r="O2334" s="38" t="s">
        <v>61</v>
      </c>
    </row>
    <row r="2335" spans="13:15" x14ac:dyDescent="0.2">
      <c r="M2335" s="35">
        <f t="shared" si="73"/>
        <v>0</v>
      </c>
      <c r="N2335" s="37" t="str">
        <f t="shared" si="72"/>
        <v xml:space="preserve">           </v>
      </c>
      <c r="O2335" s="38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8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42096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42096</v>
      </c>
      <c r="B3" s="32">
        <v>1</v>
      </c>
      <c r="C3">
        <v>8.6300000000000008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42097</v>
      </c>
      <c r="B4" s="32">
        <v>2</v>
      </c>
      <c r="C4">
        <v>8.31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42098</v>
      </c>
      <c r="B5" s="32">
        <v>3</v>
      </c>
      <c r="C5">
        <v>8.0549999999999997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42099</v>
      </c>
      <c r="B6" s="32">
        <v>4</v>
      </c>
      <c r="C6">
        <v>8.0090000000000003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42100</v>
      </c>
      <c r="B7" s="32">
        <v>5</v>
      </c>
      <c r="C7">
        <v>8.702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42101</v>
      </c>
      <c r="B8" s="32">
        <v>6</v>
      </c>
      <c r="C8">
        <v>8.7929999999999993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42102</v>
      </c>
      <c r="B9" s="32">
        <v>7</v>
      </c>
      <c r="C9">
        <v>9.0229999999999997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42103</v>
      </c>
      <c r="B10" s="32">
        <v>8</v>
      </c>
      <c r="C10">
        <v>9.0239999999999991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42104</v>
      </c>
      <c r="B11" s="32">
        <v>9</v>
      </c>
      <c r="C11">
        <v>8.8230000000000004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42105</v>
      </c>
      <c r="B12" s="32">
        <v>10</v>
      </c>
      <c r="C12">
        <v>8.8309999999999995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42106</v>
      </c>
      <c r="B13" s="32">
        <v>11</v>
      </c>
      <c r="C13">
        <v>8.7240000000000002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42107</v>
      </c>
      <c r="B14" s="32">
        <v>12</v>
      </c>
      <c r="C14">
        <v>8.4250000000000007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42108</v>
      </c>
      <c r="B15" s="32">
        <v>13</v>
      </c>
      <c r="C15">
        <v>8.6289999999999996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42109</v>
      </c>
      <c r="B16" s="32">
        <v>14</v>
      </c>
      <c r="C16">
        <v>8.8360000000000003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42110</v>
      </c>
      <c r="B17" s="32">
        <v>15</v>
      </c>
      <c r="C17">
        <v>8.8149999999999995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42111</v>
      </c>
      <c r="B18" s="32">
        <v>16</v>
      </c>
      <c r="C18">
        <v>9.4009999999999998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42112</v>
      </c>
      <c r="B19" s="32">
        <v>17</v>
      </c>
      <c r="C19">
        <v>9.7370000000000001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42113</v>
      </c>
      <c r="B20" s="32">
        <v>18</v>
      </c>
      <c r="C20">
        <v>9.82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42114</v>
      </c>
      <c r="B21" s="32">
        <v>19</v>
      </c>
      <c r="C21">
        <v>10.372999999999999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42115</v>
      </c>
      <c r="B22" s="32">
        <v>20</v>
      </c>
      <c r="C22">
        <v>10.196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42116</v>
      </c>
      <c r="B23" s="32">
        <v>21</v>
      </c>
      <c r="C23">
        <v>9.5129999999999999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42117</v>
      </c>
      <c r="B24" s="32">
        <v>22</v>
      </c>
      <c r="C24">
        <v>9.1370000000000005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42118</v>
      </c>
      <c r="B25" s="32">
        <v>23</v>
      </c>
      <c r="C25">
        <v>9.1560000000000006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42119</v>
      </c>
      <c r="B26" s="32">
        <v>24</v>
      </c>
      <c r="C26">
        <v>9.125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42120</v>
      </c>
      <c r="B27" s="32">
        <v>25</v>
      </c>
      <c r="C27">
        <v>8.9079999999999995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42121</v>
      </c>
      <c r="B28" s="32">
        <v>26</v>
      </c>
      <c r="C28">
        <v>10.612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42122</v>
      </c>
      <c r="B29" s="32">
        <v>27</v>
      </c>
      <c r="C29">
        <v>10.712999999999999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42123</v>
      </c>
      <c r="B30" s="32">
        <v>28</v>
      </c>
      <c r="C30">
        <v>10.118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42124</v>
      </c>
      <c r="B31" s="32">
        <v>29</v>
      </c>
      <c r="C31">
        <v>10.153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42125</v>
      </c>
      <c r="B32" s="32">
        <v>30</v>
      </c>
      <c r="C32">
        <v>10.326000000000001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42126</v>
      </c>
      <c r="B33" s="32">
        <v>31</v>
      </c>
      <c r="C33">
        <v>10.534000000000001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42127</v>
      </c>
      <c r="B34" s="32">
        <v>32</v>
      </c>
      <c r="C34">
        <v>10.119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42128</v>
      </c>
      <c r="B35" s="32">
        <v>33</v>
      </c>
      <c r="C35">
        <v>10.166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42129</v>
      </c>
      <c r="B36" s="32">
        <v>34</v>
      </c>
      <c r="C36">
        <v>10.302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42130</v>
      </c>
      <c r="B37" s="32">
        <v>35</v>
      </c>
      <c r="C37">
        <v>9.7070000000000007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42131</v>
      </c>
      <c r="B38" s="32">
        <v>36</v>
      </c>
      <c r="C38">
        <v>9.6189999999999998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42132</v>
      </c>
      <c r="B39" s="32">
        <v>37</v>
      </c>
      <c r="C39">
        <v>10.119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42133</v>
      </c>
      <c r="B40" s="32">
        <v>38</v>
      </c>
      <c r="C40">
        <v>10.567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42134</v>
      </c>
      <c r="B41" s="32">
        <v>39</v>
      </c>
      <c r="C41">
        <v>10.871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42135</v>
      </c>
      <c r="B42" s="32">
        <v>40</v>
      </c>
      <c r="C42">
        <v>10.686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42136</v>
      </c>
      <c r="B43" s="32">
        <v>41</v>
      </c>
      <c r="C43">
        <v>10.621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42137</v>
      </c>
      <c r="B44" s="32">
        <v>42</v>
      </c>
      <c r="C44">
        <v>10.531000000000001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42138</v>
      </c>
      <c r="B45" s="32">
        <v>43</v>
      </c>
      <c r="C45">
        <v>10.625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42139</v>
      </c>
      <c r="B46" s="32">
        <v>44</v>
      </c>
      <c r="C46">
        <v>10.641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42140</v>
      </c>
      <c r="B47" s="32">
        <v>45</v>
      </c>
      <c r="C47">
        <v>10.715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42141</v>
      </c>
      <c r="B48" s="32">
        <v>46</v>
      </c>
      <c r="C48">
        <v>10.795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42142</v>
      </c>
      <c r="B49" s="32">
        <v>47</v>
      </c>
      <c r="C49">
        <v>11.518000000000001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42143</v>
      </c>
      <c r="B50" s="32">
        <v>48</v>
      </c>
      <c r="C50">
        <v>11.846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42144</v>
      </c>
      <c r="B51" s="32">
        <v>49</v>
      </c>
      <c r="C51">
        <v>11.706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42145</v>
      </c>
      <c r="B52" s="32">
        <v>50</v>
      </c>
      <c r="C52">
        <v>11.967000000000001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42146</v>
      </c>
      <c r="B53" s="32">
        <v>51</v>
      </c>
      <c r="C53">
        <v>11.491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42147</v>
      </c>
      <c r="B54" s="32">
        <v>52</v>
      </c>
      <c r="C54">
        <v>11.109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42148</v>
      </c>
      <c r="B55" s="32">
        <v>53</v>
      </c>
      <c r="C55">
        <v>11.105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42149</v>
      </c>
      <c r="B56" s="32">
        <v>54</v>
      </c>
      <c r="C56">
        <v>10.984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42150</v>
      </c>
      <c r="B57" s="32">
        <v>55</v>
      </c>
      <c r="C57">
        <v>11.178000000000001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42151</v>
      </c>
      <c r="B58" s="32">
        <v>56</v>
      </c>
      <c r="C58">
        <v>11.667999999999999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42152</v>
      </c>
      <c r="B59" s="32">
        <v>57</v>
      </c>
      <c r="C59">
        <v>12.102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42153</v>
      </c>
      <c r="B60" s="32">
        <v>58</v>
      </c>
      <c r="C60">
        <v>12.427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42154</v>
      </c>
      <c r="B61" s="32">
        <v>59</v>
      </c>
      <c r="C61">
        <v>11.988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42155</v>
      </c>
      <c r="B62" s="32">
        <v>60</v>
      </c>
      <c r="C62">
        <v>11.653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42156</v>
      </c>
      <c r="B63" s="32">
        <v>61</v>
      </c>
      <c r="C63">
        <v>11.356999999999999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42157</v>
      </c>
      <c r="B64" s="32">
        <v>62</v>
      </c>
      <c r="C64">
        <v>11.473000000000001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42158</v>
      </c>
      <c r="B65" s="32">
        <v>63</v>
      </c>
      <c r="C65">
        <v>11.372999999999999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42159</v>
      </c>
      <c r="B66" s="32">
        <v>64</v>
      </c>
      <c r="C66">
        <v>11.625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42160</v>
      </c>
      <c r="B67" s="32">
        <v>65</v>
      </c>
      <c r="C67">
        <v>11.881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42161</v>
      </c>
      <c r="B68" s="32">
        <v>66</v>
      </c>
      <c r="C68">
        <v>12.305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42162</v>
      </c>
      <c r="B69" s="32">
        <v>67</v>
      </c>
      <c r="C69">
        <v>12.858000000000001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42163</v>
      </c>
      <c r="B70" s="32">
        <v>68</v>
      </c>
      <c r="C70">
        <v>13.113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42164</v>
      </c>
      <c r="B71" s="32">
        <v>69</v>
      </c>
      <c r="C71">
        <v>13.021000000000001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42165</v>
      </c>
      <c r="B72" s="32">
        <v>70</v>
      </c>
      <c r="C72">
        <v>12.727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42166</v>
      </c>
      <c r="B73" s="32">
        <v>71</v>
      </c>
      <c r="C73">
        <v>12.331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42167</v>
      </c>
      <c r="B74" s="32">
        <v>72</v>
      </c>
      <c r="C74">
        <v>12.031000000000001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42168</v>
      </c>
      <c r="B75" s="32">
        <v>73</v>
      </c>
      <c r="C75">
        <v>11.689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42169</v>
      </c>
      <c r="B76" s="32">
        <v>74</v>
      </c>
      <c r="C76">
        <v>11.853999999999999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42170</v>
      </c>
      <c r="B77" s="32">
        <v>75</v>
      </c>
      <c r="C77">
        <v>12.26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42171</v>
      </c>
      <c r="B78" s="32">
        <v>76</v>
      </c>
      <c r="C78">
        <v>12.289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42172</v>
      </c>
      <c r="B79" s="32">
        <v>77</v>
      </c>
      <c r="C79">
        <v>12.166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42173</v>
      </c>
      <c r="B80" s="32">
        <v>78</v>
      </c>
      <c r="C80">
        <v>12.35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42174</v>
      </c>
      <c r="B81" s="32">
        <v>79</v>
      </c>
      <c r="C81">
        <v>12.441000000000001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42175</v>
      </c>
      <c r="B82" s="32">
        <v>80</v>
      </c>
      <c r="C82">
        <v>12.005000000000001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42176</v>
      </c>
      <c r="B83" s="32">
        <v>81</v>
      </c>
      <c r="C83">
        <v>12.365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42177</v>
      </c>
      <c r="B84" s="32">
        <v>82</v>
      </c>
      <c r="C84">
        <v>12.487</v>
      </c>
      <c r="D84">
        <v>4.9371844546201707E-2</v>
      </c>
      <c r="E84">
        <v>3.8158976165316411E-2</v>
      </c>
      <c r="F84">
        <v>0.32294235059293186</v>
      </c>
      <c r="G84">
        <v>0.11805800164377123</v>
      </c>
      <c r="H84">
        <v>0.2918281084889045</v>
      </c>
      <c r="I84">
        <v>0.15909357755078074</v>
      </c>
      <c r="J84">
        <v>1.350240695080427E-2</v>
      </c>
      <c r="K84" s="32">
        <v>4.6964893741927895E-3</v>
      </c>
      <c r="L84" s="32">
        <v>2.3482446870963947E-3</v>
      </c>
      <c r="M84" s="32">
        <v>0</v>
      </c>
      <c r="N84">
        <v>0.99999999999999978</v>
      </c>
    </row>
    <row r="85" spans="1:14" x14ac:dyDescent="0.2">
      <c r="A85" s="48">
        <v>42178</v>
      </c>
      <c r="B85" s="32">
        <v>83</v>
      </c>
      <c r="C85">
        <v>12.25</v>
      </c>
      <c r="D85">
        <v>5.1675681561522246E-2</v>
      </c>
      <c r="E85">
        <v>4.0144590279421855E-2</v>
      </c>
      <c r="F85">
        <v>0.32202353799083205</v>
      </c>
      <c r="G85">
        <v>0.11801298903776682</v>
      </c>
      <c r="H85">
        <v>0.28780130880270033</v>
      </c>
      <c r="I85">
        <v>0.15794392754647749</v>
      </c>
      <c r="J85">
        <v>1.3281056017184524E-2</v>
      </c>
      <c r="K85">
        <v>4.6755916462982551E-3</v>
      </c>
      <c r="L85">
        <v>4.4413171177963839E-3</v>
      </c>
      <c r="M85" s="32">
        <v>0</v>
      </c>
      <c r="N85">
        <v>1</v>
      </c>
    </row>
    <row r="86" spans="1:14" x14ac:dyDescent="0.2">
      <c r="A86" s="48">
        <v>42179</v>
      </c>
      <c r="B86" s="32">
        <v>84</v>
      </c>
      <c r="C86">
        <v>12.403</v>
      </c>
      <c r="D86">
        <v>5.3979518576842744E-2</v>
      </c>
      <c r="E86">
        <v>4.2130204393527299E-2</v>
      </c>
      <c r="F86">
        <v>0.32110472538873219</v>
      </c>
      <c r="G86">
        <v>0.11796797643176241</v>
      </c>
      <c r="H86">
        <v>0.28377450911649621</v>
      </c>
      <c r="I86">
        <v>0.1567942775421742</v>
      </c>
      <c r="J86">
        <v>1.3059705083564781E-2</v>
      </c>
      <c r="K86">
        <v>4.6546939184037208E-3</v>
      </c>
      <c r="L86">
        <v>6.534389548496361E-3</v>
      </c>
      <c r="M86" s="32">
        <v>0</v>
      </c>
      <c r="N86">
        <v>0.99999999999999989</v>
      </c>
    </row>
    <row r="87" spans="1:14" x14ac:dyDescent="0.2">
      <c r="A87" s="48">
        <v>42180</v>
      </c>
      <c r="B87" s="32">
        <v>85</v>
      </c>
      <c r="C87">
        <v>12.833</v>
      </c>
      <c r="D87">
        <v>5.628335559216327E-2</v>
      </c>
      <c r="E87">
        <v>4.4115818507632742E-2</v>
      </c>
      <c r="F87">
        <v>0.32018591278663233</v>
      </c>
      <c r="G87">
        <v>0.117922963825758</v>
      </c>
      <c r="H87">
        <v>0.27974770943029209</v>
      </c>
      <c r="I87">
        <v>0.15564462753787092</v>
      </c>
      <c r="J87">
        <v>1.2838354149945039E-2</v>
      </c>
      <c r="K87">
        <v>4.6337961905091856E-3</v>
      </c>
      <c r="L87">
        <v>8.6274619791963381E-3</v>
      </c>
      <c r="M87" s="32">
        <v>0</v>
      </c>
      <c r="N87">
        <v>1</v>
      </c>
    </row>
    <row r="88" spans="1:14" x14ac:dyDescent="0.2">
      <c r="A88" s="48">
        <v>42181</v>
      </c>
      <c r="B88" s="32">
        <v>86</v>
      </c>
      <c r="C88">
        <v>13.423999999999999</v>
      </c>
      <c r="D88">
        <v>5.8587192607483768E-2</v>
      </c>
      <c r="E88">
        <v>4.6101432621738186E-2</v>
      </c>
      <c r="F88">
        <v>0.31926710018453253</v>
      </c>
      <c r="G88">
        <v>0.11787795121975359</v>
      </c>
      <c r="H88">
        <v>0.27572090974408797</v>
      </c>
      <c r="I88">
        <v>0.15449497753356764</v>
      </c>
      <c r="J88">
        <v>1.26170032163253E-2</v>
      </c>
      <c r="K88">
        <v>4.6128984626146513E-3</v>
      </c>
      <c r="L88">
        <v>1.0720534409896315E-2</v>
      </c>
      <c r="M88" s="32">
        <v>0</v>
      </c>
      <c r="N88">
        <v>1.0000000000000002</v>
      </c>
    </row>
    <row r="89" spans="1:14" x14ac:dyDescent="0.2">
      <c r="A89" s="48">
        <v>42182</v>
      </c>
      <c r="B89" s="32">
        <v>87</v>
      </c>
      <c r="C89">
        <v>14.211</v>
      </c>
      <c r="D89">
        <v>6.0891029622804266E-2</v>
      </c>
      <c r="E89">
        <v>4.808704673584363E-2</v>
      </c>
      <c r="F89">
        <v>0.31834828758243267</v>
      </c>
      <c r="G89">
        <v>0.11783293861374917</v>
      </c>
      <c r="H89">
        <v>0.27169411005788385</v>
      </c>
      <c r="I89">
        <v>0.15334532752926436</v>
      </c>
      <c r="J89">
        <v>1.2395652282705557E-2</v>
      </c>
      <c r="K89">
        <v>4.5920007347201169E-3</v>
      </c>
      <c r="L89">
        <v>1.2813606840596264E-2</v>
      </c>
      <c r="M89" s="32">
        <v>0</v>
      </c>
      <c r="N89">
        <v>0.99999999999999989</v>
      </c>
    </row>
    <row r="90" spans="1:14" x14ac:dyDescent="0.2">
      <c r="A90" s="48">
        <v>42183</v>
      </c>
      <c r="B90" s="32">
        <v>88</v>
      </c>
      <c r="C90">
        <v>13.162000000000001</v>
      </c>
      <c r="D90">
        <v>6.3194866638124791E-2</v>
      </c>
      <c r="E90">
        <v>5.0072660849949074E-2</v>
      </c>
      <c r="F90">
        <v>0.31742947498033286</v>
      </c>
      <c r="G90">
        <v>0.11778792600774476</v>
      </c>
      <c r="H90">
        <v>0.26766731037167973</v>
      </c>
      <c r="I90">
        <v>0.15219567752496108</v>
      </c>
      <c r="J90">
        <v>1.2174301349085814E-2</v>
      </c>
      <c r="K90">
        <v>4.5711030068255817E-3</v>
      </c>
      <c r="L90">
        <v>1.4906679271296241E-2</v>
      </c>
      <c r="M90" s="32">
        <v>0</v>
      </c>
      <c r="N90">
        <v>1</v>
      </c>
    </row>
    <row r="91" spans="1:14" x14ac:dyDescent="0.2">
      <c r="A91" s="48">
        <v>42184</v>
      </c>
      <c r="B91" s="32">
        <v>89</v>
      </c>
      <c r="C91">
        <v>13.454000000000001</v>
      </c>
      <c r="D91">
        <v>6.5498703653445289E-2</v>
      </c>
      <c r="E91">
        <v>5.2058274964054518E-2</v>
      </c>
      <c r="F91">
        <v>0.316510662378233</v>
      </c>
      <c r="G91">
        <v>0.11774291340174034</v>
      </c>
      <c r="H91">
        <v>0.26364051068547562</v>
      </c>
      <c r="I91">
        <v>0.15104602752065779</v>
      </c>
      <c r="J91">
        <v>1.1952950415466072E-2</v>
      </c>
      <c r="K91">
        <v>4.5502052789310474E-3</v>
      </c>
      <c r="L91">
        <v>1.6999751701996219E-2</v>
      </c>
      <c r="M91" s="32">
        <v>0</v>
      </c>
      <c r="N91">
        <v>0.99999999999999978</v>
      </c>
    </row>
    <row r="92" spans="1:14" x14ac:dyDescent="0.2">
      <c r="A92" s="48">
        <v>42185</v>
      </c>
      <c r="B92" s="32">
        <v>90</v>
      </c>
      <c r="C92">
        <v>13.669</v>
      </c>
      <c r="D92">
        <v>6.7802540668765815E-2</v>
      </c>
      <c r="E92">
        <v>5.4043889078159962E-2</v>
      </c>
      <c r="F92">
        <v>0.31559184977613319</v>
      </c>
      <c r="G92">
        <v>0.11769790079573593</v>
      </c>
      <c r="H92">
        <v>0.2596137109992715</v>
      </c>
      <c r="I92">
        <v>0.14989637751635451</v>
      </c>
      <c r="J92">
        <v>1.1731599481846329E-2</v>
      </c>
      <c r="K92">
        <v>4.5293075510365131E-3</v>
      </c>
      <c r="L92">
        <v>1.9092824132696196E-2</v>
      </c>
      <c r="M92" s="32">
        <v>0</v>
      </c>
      <c r="N92">
        <v>1</v>
      </c>
    </row>
    <row r="93" spans="1:14" x14ac:dyDescent="0.2">
      <c r="A93" s="48">
        <v>42186</v>
      </c>
      <c r="B93" s="32">
        <v>91</v>
      </c>
      <c r="C93">
        <v>13.768000000000001</v>
      </c>
      <c r="D93">
        <v>7.0106377684086313E-2</v>
      </c>
      <c r="E93">
        <v>5.6029503192265406E-2</v>
      </c>
      <c r="F93">
        <v>0.31467303717403333</v>
      </c>
      <c r="G93">
        <v>0.11765288818973152</v>
      </c>
      <c r="H93">
        <v>0.25558691131306738</v>
      </c>
      <c r="I93">
        <v>0.14874672751205123</v>
      </c>
      <c r="J93">
        <v>1.1510248548226586E-2</v>
      </c>
      <c r="K93">
        <v>4.5084098231419779E-3</v>
      </c>
      <c r="L93">
        <v>2.1185896563396173E-2</v>
      </c>
      <c r="M93" s="32">
        <v>0</v>
      </c>
      <c r="N93">
        <v>0.99999999999999978</v>
      </c>
    </row>
    <row r="94" spans="1:14" x14ac:dyDescent="0.2">
      <c r="A94" s="48">
        <v>42187</v>
      </c>
      <c r="B94" s="32">
        <v>92</v>
      </c>
      <c r="C94">
        <v>13.936</v>
      </c>
      <c r="D94">
        <v>7.2410214699406811E-2</v>
      </c>
      <c r="E94">
        <v>5.801511730637085E-2</v>
      </c>
      <c r="F94">
        <v>0.31375422457193347</v>
      </c>
      <c r="G94">
        <v>0.11760787558372711</v>
      </c>
      <c r="H94">
        <v>0.25156011162686326</v>
      </c>
      <c r="I94">
        <v>0.14759707750774795</v>
      </c>
      <c r="J94">
        <v>1.1288897614606844E-2</v>
      </c>
      <c r="K94">
        <v>4.4875120952474435E-3</v>
      </c>
      <c r="L94">
        <v>2.3278968994096122E-2</v>
      </c>
      <c r="M94" s="32">
        <v>0</v>
      </c>
      <c r="N94">
        <v>0.99999999999999989</v>
      </c>
    </row>
    <row r="95" spans="1:14" x14ac:dyDescent="0.2">
      <c r="A95" s="48">
        <v>42188</v>
      </c>
      <c r="B95" s="32">
        <v>93</v>
      </c>
      <c r="C95">
        <v>14.069000000000001</v>
      </c>
      <c r="D95">
        <v>7.4714051714727336E-2</v>
      </c>
      <c r="E95">
        <v>6.0000731420476294E-2</v>
      </c>
      <c r="F95">
        <v>0.31283541196983367</v>
      </c>
      <c r="G95">
        <v>0.1175628629777227</v>
      </c>
      <c r="H95">
        <v>0.24753331194065914</v>
      </c>
      <c r="I95">
        <v>0.14644742750344467</v>
      </c>
      <c r="J95">
        <v>1.1067546680987101E-2</v>
      </c>
      <c r="K95">
        <v>4.4666143673529092E-3</v>
      </c>
      <c r="L95">
        <v>2.5372041424796099E-2</v>
      </c>
      <c r="M95" s="32">
        <v>0</v>
      </c>
      <c r="N95">
        <v>1</v>
      </c>
    </row>
    <row r="96" spans="1:14" x14ac:dyDescent="0.2">
      <c r="A96" s="48">
        <v>42189</v>
      </c>
      <c r="B96" s="32">
        <v>94</v>
      </c>
      <c r="C96">
        <v>13.951000000000001</v>
      </c>
      <c r="D96">
        <v>7.7017888730047834E-2</v>
      </c>
      <c r="E96">
        <v>6.1986345534581738E-2</v>
      </c>
      <c r="F96">
        <v>0.3119165993677338</v>
      </c>
      <c r="G96">
        <v>0.11751785037171829</v>
      </c>
      <c r="H96">
        <v>0.24350651225445502</v>
      </c>
      <c r="I96">
        <v>0.14529777749914138</v>
      </c>
      <c r="J96">
        <v>1.0846195747367362E-2</v>
      </c>
      <c r="K96">
        <v>4.445716639458374E-3</v>
      </c>
      <c r="L96">
        <v>2.7465113855496076E-2</v>
      </c>
      <c r="M96" s="32">
        <v>0</v>
      </c>
      <c r="N96">
        <v>0.99999999999999989</v>
      </c>
    </row>
    <row r="97" spans="1:14" x14ac:dyDescent="0.2">
      <c r="A97" s="48">
        <v>42190</v>
      </c>
      <c r="B97" s="32">
        <v>95</v>
      </c>
      <c r="C97">
        <v>13.916</v>
      </c>
      <c r="D97">
        <v>7.932172574536836E-2</v>
      </c>
      <c r="E97">
        <v>6.3971959648687182E-2</v>
      </c>
      <c r="F97">
        <v>0.31099778676563394</v>
      </c>
      <c r="G97">
        <v>0.11747283776571388</v>
      </c>
      <c r="H97">
        <v>0.2394797125682509</v>
      </c>
      <c r="I97">
        <v>0.14414812749483813</v>
      </c>
      <c r="J97">
        <v>1.0624844813747619E-2</v>
      </c>
      <c r="K97">
        <v>4.4248189115638397E-3</v>
      </c>
      <c r="L97">
        <v>2.9558186286196053E-2</v>
      </c>
      <c r="M97" s="32">
        <v>0</v>
      </c>
      <c r="N97">
        <v>0.99999999999999978</v>
      </c>
    </row>
    <row r="98" spans="1:14" x14ac:dyDescent="0.2">
      <c r="A98" s="48">
        <v>42191</v>
      </c>
      <c r="B98" s="32">
        <v>96</v>
      </c>
      <c r="C98">
        <v>13.840999999999999</v>
      </c>
      <c r="D98">
        <v>8.1625562760688858E-2</v>
      </c>
      <c r="E98">
        <v>6.5957573762792626E-2</v>
      </c>
      <c r="F98">
        <v>0.31007897416353414</v>
      </c>
      <c r="G98">
        <v>0.11742782515970947</v>
      </c>
      <c r="H98">
        <v>0.23545291288204678</v>
      </c>
      <c r="I98">
        <v>0.14299847749053485</v>
      </c>
      <c r="J98">
        <v>1.0403493880127877E-2</v>
      </c>
      <c r="K98">
        <v>4.4039211836693053E-3</v>
      </c>
      <c r="L98">
        <v>3.165125871689603E-2</v>
      </c>
      <c r="M98" s="32">
        <v>0</v>
      </c>
      <c r="N98">
        <v>0.99999999999999978</v>
      </c>
    </row>
    <row r="99" spans="1:14" x14ac:dyDescent="0.2">
      <c r="A99" s="48">
        <v>42192</v>
      </c>
      <c r="B99" s="32">
        <v>97</v>
      </c>
      <c r="C99">
        <v>13.468</v>
      </c>
      <c r="D99">
        <v>8.3929399776009356E-2</v>
      </c>
      <c r="E99">
        <v>6.794318787689807E-2</v>
      </c>
      <c r="F99">
        <v>0.30916016156143428</v>
      </c>
      <c r="G99">
        <v>0.11738281255370506</v>
      </c>
      <c r="H99">
        <v>0.23142611319584266</v>
      </c>
      <c r="I99">
        <v>0.14184882748623157</v>
      </c>
      <c r="J99">
        <v>1.0182142946508134E-2</v>
      </c>
      <c r="K99">
        <v>4.3830234557747701E-3</v>
      </c>
      <c r="L99">
        <v>3.3744331147596007E-2</v>
      </c>
      <c r="M99" s="32">
        <v>0</v>
      </c>
      <c r="N99">
        <v>0.99999999999999989</v>
      </c>
    </row>
    <row r="100" spans="1:14" x14ac:dyDescent="0.2">
      <c r="A100" s="48">
        <v>42193</v>
      </c>
      <c r="B100" s="32">
        <v>98</v>
      </c>
      <c r="C100">
        <v>13.500999999999999</v>
      </c>
      <c r="D100">
        <v>8.6233236791329881E-2</v>
      </c>
      <c r="E100">
        <v>6.9928801991003514E-2</v>
      </c>
      <c r="F100">
        <v>0.30824134895933442</v>
      </c>
      <c r="G100">
        <v>0.11733779994770065</v>
      </c>
      <c r="H100">
        <v>0.22739931350963855</v>
      </c>
      <c r="I100">
        <v>0.14069917748192828</v>
      </c>
      <c r="J100">
        <v>9.9607920128883913E-3</v>
      </c>
      <c r="K100">
        <v>4.3621257278802358E-3</v>
      </c>
      <c r="L100">
        <v>3.5837403578295957E-2</v>
      </c>
      <c r="M100" s="32">
        <v>0</v>
      </c>
      <c r="N100">
        <v>0.99999999999999978</v>
      </c>
    </row>
    <row r="101" spans="1:14" x14ac:dyDescent="0.2">
      <c r="A101" s="48">
        <v>42194</v>
      </c>
      <c r="B101" s="32">
        <v>99</v>
      </c>
      <c r="C101">
        <v>13.723000000000001</v>
      </c>
      <c r="D101">
        <v>8.8537073806650379E-2</v>
      </c>
      <c r="E101">
        <v>7.1914416105108958E-2</v>
      </c>
      <c r="F101">
        <v>0.30732253635723461</v>
      </c>
      <c r="G101">
        <v>0.11729278734169624</v>
      </c>
      <c r="H101">
        <v>0.22337251382343443</v>
      </c>
      <c r="I101">
        <v>0.13954952747762497</v>
      </c>
      <c r="J101">
        <v>9.7394410792686487E-3</v>
      </c>
      <c r="K101">
        <v>4.3412279999857015E-3</v>
      </c>
      <c r="L101">
        <v>3.7930476008995934E-2</v>
      </c>
      <c r="M101" s="32">
        <v>0</v>
      </c>
      <c r="N101">
        <v>0.99999999999999978</v>
      </c>
    </row>
    <row r="102" spans="1:14" x14ac:dyDescent="0.2">
      <c r="A102" s="48">
        <v>42195</v>
      </c>
      <c r="B102" s="32">
        <v>100</v>
      </c>
      <c r="C102">
        <v>13.377000000000001</v>
      </c>
      <c r="D102">
        <v>9.0840910821970877E-2</v>
      </c>
      <c r="E102">
        <v>7.3900030219214402E-2</v>
      </c>
      <c r="F102">
        <v>0.3064037237551348</v>
      </c>
      <c r="G102">
        <v>0.11724777473569183</v>
      </c>
      <c r="H102">
        <v>0.21934571413723031</v>
      </c>
      <c r="I102">
        <v>0.13839987747332169</v>
      </c>
      <c r="J102">
        <v>9.518090145648906E-3</v>
      </c>
      <c r="K102">
        <v>4.3203302720911663E-3</v>
      </c>
      <c r="L102">
        <v>4.0023548439695911E-2</v>
      </c>
      <c r="M102" s="32">
        <v>0</v>
      </c>
      <c r="N102">
        <v>0.99999999999999989</v>
      </c>
    </row>
    <row r="103" spans="1:14" x14ac:dyDescent="0.2">
      <c r="A103" s="48">
        <v>42196</v>
      </c>
      <c r="B103" s="32">
        <v>101</v>
      </c>
      <c r="C103">
        <v>12.914</v>
      </c>
      <c r="D103">
        <v>9.3144747837291431E-2</v>
      </c>
      <c r="E103">
        <v>7.5885644333319846E-2</v>
      </c>
      <c r="F103">
        <v>0.30548491115303494</v>
      </c>
      <c r="G103">
        <v>0.11720276212968742</v>
      </c>
      <c r="H103">
        <v>0.21531891445102619</v>
      </c>
      <c r="I103">
        <v>0.13725022746901841</v>
      </c>
      <c r="J103">
        <v>9.2967392120291668E-3</v>
      </c>
      <c r="K103">
        <v>4.2994325441966311E-3</v>
      </c>
      <c r="L103">
        <v>4.2116620870395888E-2</v>
      </c>
      <c r="M103" s="32">
        <v>0</v>
      </c>
      <c r="N103">
        <v>0.99999999999999978</v>
      </c>
    </row>
    <row r="104" spans="1:14" x14ac:dyDescent="0.2">
      <c r="A104" s="48">
        <v>42197</v>
      </c>
      <c r="B104" s="32">
        <v>102</v>
      </c>
      <c r="C104">
        <v>13.086</v>
      </c>
      <c r="D104">
        <v>9.5448584852611928E-2</v>
      </c>
      <c r="E104">
        <v>7.7871258447425262E-2</v>
      </c>
      <c r="F104">
        <v>0.30456609855093508</v>
      </c>
      <c r="G104">
        <v>0.11715774952368301</v>
      </c>
      <c r="H104">
        <v>0.21129211476482213</v>
      </c>
      <c r="I104">
        <v>0.13610057746471516</v>
      </c>
      <c r="J104">
        <v>9.0753882784094242E-3</v>
      </c>
      <c r="K104">
        <v>4.2785348163020976E-3</v>
      </c>
      <c r="L104">
        <v>4.4209693301095865E-2</v>
      </c>
      <c r="M104" s="32">
        <v>0</v>
      </c>
      <c r="N104">
        <v>1</v>
      </c>
    </row>
    <row r="105" spans="1:14" x14ac:dyDescent="0.2">
      <c r="A105" s="48">
        <v>42198</v>
      </c>
      <c r="B105" s="32">
        <v>103</v>
      </c>
      <c r="C105">
        <v>13.211</v>
      </c>
      <c r="D105">
        <v>9.7752421867932426E-2</v>
      </c>
      <c r="E105">
        <v>7.9856872561530706E-2</v>
      </c>
      <c r="F105">
        <v>0.30364728594883528</v>
      </c>
      <c r="G105">
        <v>0.11711273691767859</v>
      </c>
      <c r="H105">
        <v>0.20726531507861801</v>
      </c>
      <c r="I105">
        <v>0.13495092746041187</v>
      </c>
      <c r="J105">
        <v>8.8540373447896815E-3</v>
      </c>
      <c r="K105">
        <v>4.2576370884075624E-3</v>
      </c>
      <c r="L105">
        <v>4.6302765731795842E-2</v>
      </c>
      <c r="M105" s="32">
        <v>0</v>
      </c>
      <c r="N105">
        <v>0.99999999999999989</v>
      </c>
    </row>
    <row r="106" spans="1:14" x14ac:dyDescent="0.2">
      <c r="A106" s="48">
        <v>42199</v>
      </c>
      <c r="B106" s="32">
        <v>104</v>
      </c>
      <c r="C106">
        <v>12.976000000000001</v>
      </c>
      <c r="D106">
        <v>0.10005625888325292</v>
      </c>
      <c r="E106">
        <v>8.184248667563615E-2</v>
      </c>
      <c r="F106">
        <v>0.30272847334673542</v>
      </c>
      <c r="G106">
        <v>0.11706772431167417</v>
      </c>
      <c r="H106">
        <v>0.20323851539241389</v>
      </c>
      <c r="I106">
        <v>0.13380127745610859</v>
      </c>
      <c r="J106">
        <v>8.6326864111699389E-3</v>
      </c>
      <c r="K106">
        <v>4.2367393605130272E-3</v>
      </c>
      <c r="L106">
        <v>4.8395838162495791E-2</v>
      </c>
      <c r="M106" s="32">
        <v>0</v>
      </c>
      <c r="N106">
        <v>1</v>
      </c>
    </row>
    <row r="107" spans="1:14" x14ac:dyDescent="0.2">
      <c r="A107" s="48">
        <v>42200</v>
      </c>
      <c r="B107" s="32">
        <v>105</v>
      </c>
      <c r="C107">
        <v>12.885</v>
      </c>
      <c r="D107">
        <v>0.10236009589857342</v>
      </c>
      <c r="E107">
        <v>8.3828100789741594E-2</v>
      </c>
      <c r="F107">
        <v>0.30180966074463556</v>
      </c>
      <c r="G107">
        <v>0.11702271170566976</v>
      </c>
      <c r="H107">
        <v>0.19921171570620977</v>
      </c>
      <c r="I107">
        <v>0.13265162745180531</v>
      </c>
      <c r="J107">
        <v>8.4113354775501963E-3</v>
      </c>
      <c r="K107">
        <v>4.2158416326184929E-3</v>
      </c>
      <c r="L107">
        <v>5.0488910593195768E-2</v>
      </c>
      <c r="M107" s="32">
        <v>0</v>
      </c>
      <c r="N107">
        <v>1</v>
      </c>
    </row>
    <row r="108" spans="1:14" x14ac:dyDescent="0.2">
      <c r="A108" s="48">
        <v>42201</v>
      </c>
      <c r="B108" s="32">
        <v>106</v>
      </c>
      <c r="C108">
        <v>13.170999999999999</v>
      </c>
      <c r="D108">
        <v>0.10466393291389398</v>
      </c>
      <c r="E108">
        <v>8.5813714903847038E-2</v>
      </c>
      <c r="F108">
        <v>0.30089084814253575</v>
      </c>
      <c r="G108">
        <v>0.11697769909966535</v>
      </c>
      <c r="H108">
        <v>0.19518491602000565</v>
      </c>
      <c r="I108">
        <v>0.13150197744750203</v>
      </c>
      <c r="J108">
        <v>8.1899845439304536E-3</v>
      </c>
      <c r="K108">
        <v>4.1949439047239585E-3</v>
      </c>
      <c r="L108">
        <v>5.2581983023895745E-2</v>
      </c>
      <c r="M108" s="32">
        <v>0</v>
      </c>
      <c r="N108">
        <v>1</v>
      </c>
    </row>
    <row r="109" spans="1:14" x14ac:dyDescent="0.2">
      <c r="A109" s="48">
        <v>42202</v>
      </c>
      <c r="B109" s="32">
        <v>107</v>
      </c>
      <c r="C109">
        <v>12.885999999999999</v>
      </c>
      <c r="D109">
        <v>0.10696776992921447</v>
      </c>
      <c r="E109">
        <v>8.7799329017952482E-2</v>
      </c>
      <c r="F109">
        <v>0.29997203554043589</v>
      </c>
      <c r="G109">
        <v>0.11693268649366094</v>
      </c>
      <c r="H109">
        <v>0.19115811633380153</v>
      </c>
      <c r="I109">
        <v>0.13035232744319875</v>
      </c>
      <c r="J109">
        <v>7.968633610310711E-3</v>
      </c>
      <c r="K109">
        <v>4.1740461768294233E-3</v>
      </c>
      <c r="L109">
        <v>5.4675055454595722E-2</v>
      </c>
      <c r="M109" s="32">
        <v>0</v>
      </c>
      <c r="N109">
        <v>1</v>
      </c>
    </row>
    <row r="110" spans="1:14" x14ac:dyDescent="0.2">
      <c r="A110" s="48">
        <v>42203</v>
      </c>
      <c r="B110" s="32">
        <v>108</v>
      </c>
      <c r="C110">
        <v>13.228999999999999</v>
      </c>
      <c r="D110">
        <v>0.10927160694453497</v>
      </c>
      <c r="E110">
        <v>8.9784943132057926E-2</v>
      </c>
      <c r="F110">
        <v>0.29905322293833603</v>
      </c>
      <c r="G110">
        <v>0.11688767388765653</v>
      </c>
      <c r="H110">
        <v>0.18713131664759741</v>
      </c>
      <c r="I110">
        <v>0.12920267743889546</v>
      </c>
      <c r="J110">
        <v>7.7472826766909718E-3</v>
      </c>
      <c r="K110">
        <v>4.153148448934889E-3</v>
      </c>
      <c r="L110">
        <v>5.6768127885295699E-2</v>
      </c>
      <c r="M110" s="32">
        <v>0</v>
      </c>
      <c r="N110">
        <v>0.99999999999999989</v>
      </c>
    </row>
    <row r="111" spans="1:14" x14ac:dyDescent="0.2">
      <c r="A111" s="48">
        <v>42204</v>
      </c>
      <c r="B111" s="32">
        <v>109</v>
      </c>
      <c r="C111">
        <v>13.739000000000001</v>
      </c>
      <c r="D111">
        <v>0.11157544395985547</v>
      </c>
      <c r="E111">
        <v>9.177055724616337E-2</v>
      </c>
      <c r="F111">
        <v>0.29813441033623622</v>
      </c>
      <c r="G111">
        <v>0.11684266128165212</v>
      </c>
      <c r="H111">
        <v>0.18310451696139329</v>
      </c>
      <c r="I111">
        <v>0.12805302743459218</v>
      </c>
      <c r="J111">
        <v>7.5259317430712291E-3</v>
      </c>
      <c r="K111">
        <v>4.1322507210403547E-3</v>
      </c>
      <c r="L111">
        <v>5.8861200315995676E-2</v>
      </c>
      <c r="M111" s="32">
        <v>0</v>
      </c>
      <c r="N111">
        <v>1</v>
      </c>
    </row>
    <row r="112" spans="1:14" x14ac:dyDescent="0.2">
      <c r="A112" s="48">
        <v>42205</v>
      </c>
      <c r="B112" s="32">
        <v>110</v>
      </c>
      <c r="C112">
        <v>13.733000000000001</v>
      </c>
      <c r="D112">
        <v>0.11387928097517597</v>
      </c>
      <c r="E112">
        <v>9.3756171360268814E-2</v>
      </c>
      <c r="F112">
        <v>0.29721559773413636</v>
      </c>
      <c r="G112">
        <v>0.11679764867564771</v>
      </c>
      <c r="H112">
        <v>0.17907771727518917</v>
      </c>
      <c r="I112">
        <v>0.1269033774302889</v>
      </c>
      <c r="J112">
        <v>7.3045808094514865E-3</v>
      </c>
      <c r="K112">
        <v>4.1113529931458195E-3</v>
      </c>
      <c r="L112">
        <v>6.0954272746695654E-2</v>
      </c>
      <c r="M112" s="32">
        <v>0</v>
      </c>
      <c r="N112">
        <v>0.99999999999999978</v>
      </c>
    </row>
    <row r="113" spans="1:14" x14ac:dyDescent="0.2">
      <c r="A113" s="48">
        <v>42206</v>
      </c>
      <c r="B113" s="32">
        <v>111</v>
      </c>
      <c r="C113">
        <v>13.27</v>
      </c>
      <c r="D113">
        <v>0.11618311799049652</v>
      </c>
      <c r="E113">
        <v>9.5741785474374258E-2</v>
      </c>
      <c r="F113">
        <v>0.29629678513203656</v>
      </c>
      <c r="G113">
        <v>0.1167526360696433</v>
      </c>
      <c r="H113">
        <v>0.17505091758898506</v>
      </c>
      <c r="I113">
        <v>0.12575372742598562</v>
      </c>
      <c r="J113">
        <v>7.0832298758317438E-3</v>
      </c>
      <c r="K113">
        <v>4.0904552652512851E-3</v>
      </c>
      <c r="L113">
        <v>6.3047345177395603E-2</v>
      </c>
      <c r="M113" s="32">
        <v>0</v>
      </c>
      <c r="N113">
        <v>1</v>
      </c>
    </row>
    <row r="114" spans="1:14" x14ac:dyDescent="0.2">
      <c r="A114" s="48">
        <v>42207</v>
      </c>
      <c r="B114" s="32">
        <v>112</v>
      </c>
      <c r="C114">
        <v>12.704000000000001</v>
      </c>
      <c r="D114">
        <v>0.11848695500581702</v>
      </c>
      <c r="E114">
        <v>9.7727399588479702E-2</v>
      </c>
      <c r="F114">
        <v>0.29537797252993669</v>
      </c>
      <c r="G114">
        <v>0.11670762346363889</v>
      </c>
      <c r="H114">
        <v>0.17102411790278094</v>
      </c>
      <c r="I114">
        <v>0.12460407742168234</v>
      </c>
      <c r="J114">
        <v>6.8618789422120012E-3</v>
      </c>
      <c r="K114">
        <v>4.0695575373567508E-3</v>
      </c>
      <c r="L114">
        <v>6.5140417608095608E-2</v>
      </c>
      <c r="M114" s="32">
        <v>0</v>
      </c>
      <c r="N114">
        <v>1</v>
      </c>
    </row>
    <row r="115" spans="1:14" x14ac:dyDescent="0.2">
      <c r="A115" s="48">
        <v>42208</v>
      </c>
      <c r="B115" s="32">
        <v>113</v>
      </c>
      <c r="C115">
        <v>12.962999999999999</v>
      </c>
      <c r="D115">
        <v>0.12079079202113752</v>
      </c>
      <c r="E115">
        <v>9.9713013702585146E-2</v>
      </c>
      <c r="F115">
        <v>0.29445915992783689</v>
      </c>
      <c r="G115">
        <v>0.11666261085763448</v>
      </c>
      <c r="H115">
        <v>0.16699731821657682</v>
      </c>
      <c r="I115">
        <v>0.12345442741737905</v>
      </c>
      <c r="J115">
        <v>6.6405280085922586E-3</v>
      </c>
      <c r="K115">
        <v>4.0486598094622156E-3</v>
      </c>
      <c r="L115">
        <v>6.7233490038795557E-2</v>
      </c>
      <c r="M115" s="32">
        <v>0</v>
      </c>
      <c r="N115">
        <v>1</v>
      </c>
    </row>
    <row r="116" spans="1:14" x14ac:dyDescent="0.2">
      <c r="A116" s="48">
        <v>42209</v>
      </c>
      <c r="B116" s="32">
        <v>114</v>
      </c>
      <c r="C116">
        <v>12.831</v>
      </c>
      <c r="D116">
        <v>0.12309462903645801</v>
      </c>
      <c r="E116">
        <v>0.10169862781669059</v>
      </c>
      <c r="F116">
        <v>0.29354034732573703</v>
      </c>
      <c r="G116">
        <v>0.11661759825163007</v>
      </c>
      <c r="H116">
        <v>0.1629705185303727</v>
      </c>
      <c r="I116">
        <v>0.12230477741307577</v>
      </c>
      <c r="J116">
        <v>6.4191770749725159E-3</v>
      </c>
      <c r="K116">
        <v>4.0277620815676813E-3</v>
      </c>
      <c r="L116">
        <v>6.9326562469495506E-2</v>
      </c>
      <c r="M116" s="32">
        <v>0</v>
      </c>
      <c r="N116">
        <v>0.99999999999999989</v>
      </c>
    </row>
    <row r="117" spans="1:14" x14ac:dyDescent="0.2">
      <c r="A117" s="48">
        <v>42210</v>
      </c>
      <c r="B117" s="32">
        <v>115</v>
      </c>
      <c r="C117">
        <v>12.742000000000001</v>
      </c>
      <c r="D117">
        <v>0.12539846605177851</v>
      </c>
      <c r="E117">
        <v>0.10368424193079603</v>
      </c>
      <c r="F117">
        <v>0.29262153472363717</v>
      </c>
      <c r="G117">
        <v>0.11657258564562566</v>
      </c>
      <c r="H117">
        <v>0.15894371884416858</v>
      </c>
      <c r="I117">
        <v>0.12115512740877249</v>
      </c>
      <c r="J117">
        <v>6.1978261413527767E-3</v>
      </c>
      <c r="K117">
        <v>4.0068643536731469E-3</v>
      </c>
      <c r="L117">
        <v>7.1419634900195511E-2</v>
      </c>
      <c r="M117" s="32">
        <v>0</v>
      </c>
      <c r="N117">
        <v>0.99999999999999989</v>
      </c>
    </row>
    <row r="118" spans="1:14" x14ac:dyDescent="0.2">
      <c r="A118" s="48">
        <v>42211</v>
      </c>
      <c r="B118" s="32">
        <v>116</v>
      </c>
      <c r="C118">
        <v>12.224</v>
      </c>
      <c r="D118">
        <v>0.12770230306709907</v>
      </c>
      <c r="E118">
        <v>0.10566985604490148</v>
      </c>
      <c r="F118">
        <v>0.29170272212153736</v>
      </c>
      <c r="G118">
        <v>0.11652757303962125</v>
      </c>
      <c r="H118">
        <v>0.15491691915796446</v>
      </c>
      <c r="I118">
        <v>0.12000547740446921</v>
      </c>
      <c r="J118">
        <v>5.9764752077330341E-3</v>
      </c>
      <c r="K118">
        <v>3.9859666257786117E-3</v>
      </c>
      <c r="L118">
        <v>7.351270733089546E-2</v>
      </c>
      <c r="M118" s="32">
        <v>0</v>
      </c>
      <c r="N118">
        <v>1</v>
      </c>
    </row>
    <row r="119" spans="1:14" x14ac:dyDescent="0.2">
      <c r="A119" s="48">
        <v>42212</v>
      </c>
      <c r="B119" s="32">
        <v>117</v>
      </c>
      <c r="C119">
        <v>11.911</v>
      </c>
      <c r="D119">
        <v>0.13000614008241956</v>
      </c>
      <c r="E119">
        <v>0.10765547015900695</v>
      </c>
      <c r="F119">
        <v>0.2907839095194375</v>
      </c>
      <c r="G119">
        <v>0.11648256043361684</v>
      </c>
      <c r="H119">
        <v>0.15089011947176034</v>
      </c>
      <c r="I119">
        <v>0.11885582740016593</v>
      </c>
      <c r="J119">
        <v>5.7551242741132914E-3</v>
      </c>
      <c r="K119">
        <v>3.9650688978840774E-3</v>
      </c>
      <c r="L119">
        <v>7.5605779761595465E-2</v>
      </c>
      <c r="M119" s="32">
        <v>0</v>
      </c>
      <c r="N119">
        <v>0.99999999999999989</v>
      </c>
    </row>
    <row r="120" spans="1:14" x14ac:dyDescent="0.2">
      <c r="A120" s="48">
        <v>42213</v>
      </c>
      <c r="B120" s="32">
        <v>118</v>
      </c>
      <c r="C120">
        <v>12.348000000000001</v>
      </c>
      <c r="D120">
        <v>0.13230997709774006</v>
      </c>
      <c r="E120">
        <v>0.10964108427311237</v>
      </c>
      <c r="F120">
        <v>0.28986509691733764</v>
      </c>
      <c r="G120">
        <v>0.11643754782761243</v>
      </c>
      <c r="H120">
        <v>0.14686331978555622</v>
      </c>
      <c r="I120">
        <v>0.11770617739586264</v>
      </c>
      <c r="J120">
        <v>5.5337733404935488E-3</v>
      </c>
      <c r="K120">
        <v>3.9441711699895431E-3</v>
      </c>
      <c r="L120">
        <v>7.7698852192295415E-2</v>
      </c>
      <c r="M120" s="32">
        <v>0</v>
      </c>
      <c r="N120">
        <v>0.99999999999999989</v>
      </c>
    </row>
    <row r="121" spans="1:14" x14ac:dyDescent="0.2">
      <c r="A121" s="48">
        <v>42214</v>
      </c>
      <c r="B121" s="32">
        <v>119</v>
      </c>
      <c r="C121">
        <v>12.826000000000001</v>
      </c>
      <c r="D121">
        <v>0.13461381411306056</v>
      </c>
      <c r="E121">
        <v>0.11162669838721778</v>
      </c>
      <c r="F121">
        <v>0.28894628431523783</v>
      </c>
      <c r="G121">
        <v>0.116392535221608</v>
      </c>
      <c r="H121">
        <v>0.1428365200993521</v>
      </c>
      <c r="I121">
        <v>0.11655652739155936</v>
      </c>
      <c r="J121">
        <v>5.3124224068738062E-3</v>
      </c>
      <c r="K121">
        <v>3.9232734420950079E-3</v>
      </c>
      <c r="L121">
        <v>7.9791924622995364E-2</v>
      </c>
      <c r="M121" s="32">
        <v>0</v>
      </c>
      <c r="N121">
        <v>0.99999999999999967</v>
      </c>
    </row>
    <row r="122" spans="1:14" x14ac:dyDescent="0.2">
      <c r="A122" s="48">
        <v>42215</v>
      </c>
      <c r="B122" s="32">
        <v>120</v>
      </c>
      <c r="C122">
        <v>13.058</v>
      </c>
      <c r="D122">
        <v>0.13691765112838106</v>
      </c>
      <c r="E122">
        <v>0.11361231250132325</v>
      </c>
      <c r="F122">
        <v>0.28802747171313797</v>
      </c>
      <c r="G122">
        <v>0.11634752261560359</v>
      </c>
      <c r="H122">
        <v>0.13880972041314799</v>
      </c>
      <c r="I122">
        <v>0.11540687738725608</v>
      </c>
      <c r="J122">
        <v>5.0910714732540635E-3</v>
      </c>
      <c r="K122">
        <v>3.9023757142004735E-3</v>
      </c>
      <c r="L122">
        <v>8.1884997053695369E-2</v>
      </c>
      <c r="M122" s="32">
        <v>0</v>
      </c>
      <c r="N122">
        <v>0.99999999999999978</v>
      </c>
    </row>
    <row r="123" spans="1:14" x14ac:dyDescent="0.2">
      <c r="A123" s="48">
        <v>42216</v>
      </c>
      <c r="B123" s="32">
        <v>121</v>
      </c>
      <c r="C123">
        <v>13.269</v>
      </c>
      <c r="D123">
        <v>0.13922148814370161</v>
      </c>
      <c r="E123">
        <v>0.11559792661542867</v>
      </c>
      <c r="F123">
        <v>0.28710865911103817</v>
      </c>
      <c r="G123">
        <v>0.11630251000959918</v>
      </c>
      <c r="H123">
        <v>0.13478292072694387</v>
      </c>
      <c r="I123">
        <v>0.1142572273829528</v>
      </c>
      <c r="J123">
        <v>4.8697205396343209E-3</v>
      </c>
      <c r="K123">
        <v>3.8814779863059388E-3</v>
      </c>
      <c r="L123">
        <v>8.3978069484395318E-2</v>
      </c>
      <c r="M123" s="32">
        <v>0</v>
      </c>
      <c r="N123">
        <v>0.99999999999999978</v>
      </c>
    </row>
    <row r="124" spans="1:14" x14ac:dyDescent="0.2">
      <c r="A124" s="48">
        <v>42217</v>
      </c>
      <c r="B124" s="32">
        <v>122</v>
      </c>
      <c r="C124">
        <v>13.18</v>
      </c>
      <c r="D124">
        <v>0.14152532515902211</v>
      </c>
      <c r="E124">
        <v>0.11758354072953414</v>
      </c>
      <c r="F124">
        <v>0.28618984650893831</v>
      </c>
      <c r="G124">
        <v>0.11625749740359477</v>
      </c>
      <c r="H124">
        <v>0.13075612104073975</v>
      </c>
      <c r="I124">
        <v>0.11310757737864952</v>
      </c>
      <c r="J124">
        <v>4.6483696060145817E-3</v>
      </c>
      <c r="K124">
        <v>3.860580258411404E-3</v>
      </c>
      <c r="L124">
        <v>8.6071141915095323E-2</v>
      </c>
      <c r="M124" s="32">
        <v>0</v>
      </c>
      <c r="N124">
        <v>1</v>
      </c>
    </row>
    <row r="125" spans="1:14" x14ac:dyDescent="0.2">
      <c r="A125" s="48">
        <v>42218</v>
      </c>
      <c r="B125" s="32">
        <v>123</v>
      </c>
      <c r="C125">
        <v>13.153</v>
      </c>
      <c r="D125">
        <v>0.14382916217434261</v>
      </c>
      <c r="E125">
        <v>0.11956915484363956</v>
      </c>
      <c r="F125">
        <v>0.2852710339068385</v>
      </c>
      <c r="G125">
        <v>0.11621248479759036</v>
      </c>
      <c r="H125">
        <v>0.12672932135453563</v>
      </c>
      <c r="I125">
        <v>0.11195792737434623</v>
      </c>
      <c r="J125">
        <v>4.427018672394839E-3</v>
      </c>
      <c r="K125">
        <v>3.8396825305168692E-3</v>
      </c>
      <c r="L125">
        <v>8.8164214345795272E-2</v>
      </c>
      <c r="M125" s="32">
        <v>0</v>
      </c>
      <c r="N125">
        <v>0.99999999999999989</v>
      </c>
    </row>
    <row r="126" spans="1:14" x14ac:dyDescent="0.2">
      <c r="A126" s="48">
        <v>42219</v>
      </c>
      <c r="B126" s="32">
        <v>124</v>
      </c>
      <c r="C126">
        <v>13.413</v>
      </c>
      <c r="D126">
        <v>0.1461329991896631</v>
      </c>
      <c r="E126">
        <v>0.12155476895774503</v>
      </c>
      <c r="F126">
        <v>0.28435222130473864</v>
      </c>
      <c r="G126">
        <v>0.11616747219158595</v>
      </c>
      <c r="H126">
        <v>0.12270252166833151</v>
      </c>
      <c r="I126">
        <v>0.11080827737004295</v>
      </c>
      <c r="J126">
        <v>4.2056677387750964E-3</v>
      </c>
      <c r="K126">
        <v>3.8187848026223349E-3</v>
      </c>
      <c r="L126">
        <v>9.0257286776495221E-2</v>
      </c>
      <c r="M126" s="32">
        <v>0</v>
      </c>
      <c r="N126">
        <v>0.99999999999999989</v>
      </c>
    </row>
    <row r="127" spans="1:14" x14ac:dyDescent="0.2">
      <c r="A127" s="48">
        <v>42220</v>
      </c>
      <c r="B127" s="32">
        <v>125</v>
      </c>
      <c r="C127">
        <v>13.3</v>
      </c>
      <c r="D127">
        <v>0.1484368362049836</v>
      </c>
      <c r="E127">
        <v>0.12354038307185045</v>
      </c>
      <c r="F127">
        <v>0.28343340870263878</v>
      </c>
      <c r="G127">
        <v>0.11612245958558154</v>
      </c>
      <c r="H127">
        <v>0.11867572198212739</v>
      </c>
      <c r="I127">
        <v>0.10965862736573967</v>
      </c>
      <c r="J127">
        <v>3.9843168051553537E-3</v>
      </c>
      <c r="K127">
        <v>3.7978870747278001E-3</v>
      </c>
      <c r="L127">
        <v>9.2350359207195226E-2</v>
      </c>
      <c r="M127" s="32">
        <v>0</v>
      </c>
      <c r="N127">
        <v>0.99999999999999978</v>
      </c>
    </row>
    <row r="128" spans="1:14" x14ac:dyDescent="0.2">
      <c r="A128" s="48">
        <v>42221</v>
      </c>
      <c r="B128" s="32">
        <v>126</v>
      </c>
      <c r="C128">
        <v>12.718</v>
      </c>
      <c r="D128">
        <v>0.15074067322030416</v>
      </c>
      <c r="E128">
        <v>0.12552599718595592</v>
      </c>
      <c r="F128">
        <v>0.28251459610053897</v>
      </c>
      <c r="G128">
        <v>0.11607744697957713</v>
      </c>
      <c r="H128">
        <v>0.11464892229592327</v>
      </c>
      <c r="I128">
        <v>0.10850897736143639</v>
      </c>
      <c r="J128">
        <v>3.7629658715356111E-3</v>
      </c>
      <c r="K128">
        <v>3.7769893468332654E-3</v>
      </c>
      <c r="L128">
        <v>9.4443431637895175E-2</v>
      </c>
      <c r="M128" s="32">
        <v>0</v>
      </c>
      <c r="N128">
        <v>0.99999999999999978</v>
      </c>
    </row>
    <row r="129" spans="1:14" x14ac:dyDescent="0.2">
      <c r="A129" s="48">
        <v>42222</v>
      </c>
      <c r="B129" s="32">
        <v>127</v>
      </c>
      <c r="C129">
        <v>12.618</v>
      </c>
      <c r="D129">
        <v>0.15304451023562465</v>
      </c>
      <c r="E129">
        <v>0.12751161130006133</v>
      </c>
      <c r="F129">
        <v>0.28159578349843911</v>
      </c>
      <c r="G129">
        <v>0.11603243437357272</v>
      </c>
      <c r="H129">
        <v>0.11062212260971915</v>
      </c>
      <c r="I129">
        <v>0.10735932735713311</v>
      </c>
      <c r="J129">
        <v>3.5416149379158685E-3</v>
      </c>
      <c r="K129">
        <v>3.7560916189387306E-3</v>
      </c>
      <c r="L129">
        <v>9.653650406859518E-2</v>
      </c>
      <c r="M129" s="32">
        <v>0</v>
      </c>
      <c r="N129">
        <v>0.99999999999999978</v>
      </c>
    </row>
    <row r="130" spans="1:14" x14ac:dyDescent="0.2">
      <c r="A130" s="48">
        <v>42223</v>
      </c>
      <c r="B130" s="32">
        <v>128</v>
      </c>
      <c r="C130">
        <v>12.612</v>
      </c>
      <c r="D130">
        <v>0.15534834725094515</v>
      </c>
      <c r="E130">
        <v>0.12949722541416681</v>
      </c>
      <c r="F130">
        <v>0.28067697089633925</v>
      </c>
      <c r="G130">
        <v>0.11598742176756831</v>
      </c>
      <c r="H130">
        <v>0.10659532292351503</v>
      </c>
      <c r="I130">
        <v>0.10620967735282982</v>
      </c>
      <c r="J130">
        <v>3.3202640042961258E-3</v>
      </c>
      <c r="K130">
        <v>3.7351938910441963E-3</v>
      </c>
      <c r="L130">
        <v>9.862957649929513E-2</v>
      </c>
      <c r="M130" s="32">
        <v>0</v>
      </c>
      <c r="N130">
        <v>0.99999999999999978</v>
      </c>
    </row>
    <row r="131" spans="1:14" x14ac:dyDescent="0.2">
      <c r="A131" s="48">
        <v>42224</v>
      </c>
      <c r="B131" s="32">
        <v>129</v>
      </c>
      <c r="C131">
        <v>12.971</v>
      </c>
      <c r="D131">
        <v>0.15765218426626565</v>
      </c>
      <c r="E131">
        <v>0.13148283952827222</v>
      </c>
      <c r="F131">
        <v>0.27975815829423945</v>
      </c>
      <c r="G131">
        <v>0.1159424091615639</v>
      </c>
      <c r="H131">
        <v>0.10256852323731092</v>
      </c>
      <c r="I131">
        <v>0.10506002734852654</v>
      </c>
      <c r="J131">
        <v>3.0989130706763866E-3</v>
      </c>
      <c r="K131">
        <v>3.7142961631496615E-3</v>
      </c>
      <c r="L131">
        <v>0.10072264892999513</v>
      </c>
      <c r="M131" s="32">
        <v>0</v>
      </c>
      <c r="N131">
        <v>0.99999999999999989</v>
      </c>
    </row>
    <row r="132" spans="1:14" x14ac:dyDescent="0.2">
      <c r="A132" s="48">
        <v>42225</v>
      </c>
      <c r="B132" s="32">
        <v>130</v>
      </c>
      <c r="C132">
        <v>13.079000000000001</v>
      </c>
      <c r="D132">
        <v>0.15995602128158615</v>
      </c>
      <c r="E132">
        <v>0.13346845364237769</v>
      </c>
      <c r="F132">
        <v>0.27883934569213958</v>
      </c>
      <c r="G132">
        <v>0.11589739655555949</v>
      </c>
      <c r="H132">
        <v>9.8541723551106797E-2</v>
      </c>
      <c r="I132">
        <v>0.10391037734422326</v>
      </c>
      <c r="J132">
        <v>2.877562137056644E-3</v>
      </c>
      <c r="K132">
        <v>3.6933984352551267E-3</v>
      </c>
      <c r="L132">
        <v>0.10281572136069508</v>
      </c>
      <c r="M132" s="32">
        <v>0</v>
      </c>
      <c r="N132">
        <v>1</v>
      </c>
    </row>
    <row r="133" spans="1:14" x14ac:dyDescent="0.2">
      <c r="A133" s="48">
        <v>42226</v>
      </c>
      <c r="B133" s="32">
        <v>131</v>
      </c>
      <c r="C133">
        <v>13.204000000000001</v>
      </c>
      <c r="D133">
        <v>0.1622598582969067</v>
      </c>
      <c r="E133">
        <v>0.13545406775648311</v>
      </c>
      <c r="F133">
        <v>0.27792053309003972</v>
      </c>
      <c r="G133">
        <v>0.11585238394955508</v>
      </c>
      <c r="H133">
        <v>9.4514923864902678E-2</v>
      </c>
      <c r="I133">
        <v>0.10276072733991998</v>
      </c>
      <c r="J133">
        <v>2.6562112034369013E-3</v>
      </c>
      <c r="K133">
        <v>3.6725007073605924E-3</v>
      </c>
      <c r="L133">
        <v>0.10490879379139503</v>
      </c>
      <c r="M133" s="32">
        <v>0</v>
      </c>
      <c r="N133">
        <v>0.99999999999999978</v>
      </c>
    </row>
    <row r="134" spans="1:14" x14ac:dyDescent="0.2">
      <c r="A134" s="48">
        <v>42227</v>
      </c>
      <c r="B134" s="32">
        <v>132</v>
      </c>
      <c r="C134">
        <v>13.279</v>
      </c>
      <c r="D134">
        <v>0.1645636953122272</v>
      </c>
      <c r="E134">
        <v>0.13743968187058858</v>
      </c>
      <c r="F134">
        <v>0.27700172048793992</v>
      </c>
      <c r="G134">
        <v>0.11580737134355067</v>
      </c>
      <c r="H134">
        <v>9.0488124178698559E-2</v>
      </c>
      <c r="I134">
        <v>0.1016110773356167</v>
      </c>
      <c r="J134">
        <v>2.4348602698171587E-3</v>
      </c>
      <c r="K134">
        <v>3.6516029794660576E-3</v>
      </c>
      <c r="L134">
        <v>0.10700186622209504</v>
      </c>
      <c r="M134" s="32">
        <v>0</v>
      </c>
      <c r="N134">
        <v>1</v>
      </c>
    </row>
    <row r="135" spans="1:14" x14ac:dyDescent="0.2">
      <c r="A135" s="48">
        <v>42228</v>
      </c>
      <c r="B135" s="32">
        <v>133</v>
      </c>
      <c r="C135">
        <v>13.196</v>
      </c>
      <c r="D135">
        <v>0.1668675323275477</v>
      </c>
      <c r="E135">
        <v>0.139425295984694</v>
      </c>
      <c r="F135">
        <v>0.27608290788584011</v>
      </c>
      <c r="G135">
        <v>0.11576235873754626</v>
      </c>
      <c r="H135">
        <v>8.646132449249444E-2</v>
      </c>
      <c r="I135">
        <v>0.10046142733131341</v>
      </c>
      <c r="J135">
        <v>2.2135093361974195E-3</v>
      </c>
      <c r="K135">
        <v>3.6307052515715229E-3</v>
      </c>
      <c r="L135">
        <v>0.10909493865279499</v>
      </c>
      <c r="M135" s="32">
        <v>0</v>
      </c>
      <c r="N135">
        <v>0.99999999999999978</v>
      </c>
    </row>
    <row r="136" spans="1:14" x14ac:dyDescent="0.2">
      <c r="A136" s="48">
        <v>42229</v>
      </c>
      <c r="B136" s="32">
        <v>134</v>
      </c>
      <c r="C136">
        <v>13.518000000000001</v>
      </c>
      <c r="D136">
        <v>0.16917136934286819</v>
      </c>
      <c r="E136">
        <v>0.14141091009879947</v>
      </c>
      <c r="F136">
        <v>0.27516409528374025</v>
      </c>
      <c r="G136">
        <v>0.11571734613154183</v>
      </c>
      <c r="H136">
        <v>8.2434524806290321E-2</v>
      </c>
      <c r="I136">
        <v>9.9311777327010131E-2</v>
      </c>
      <c r="J136">
        <v>1.9921584025776734E-3</v>
      </c>
      <c r="K136">
        <v>3.6098075236769881E-3</v>
      </c>
      <c r="L136">
        <v>0.11118801108349499</v>
      </c>
      <c r="M136" s="32">
        <v>0</v>
      </c>
      <c r="N136">
        <v>0.99999999999999989</v>
      </c>
    </row>
    <row r="137" spans="1:14" x14ac:dyDescent="0.2">
      <c r="A137" s="48">
        <v>42230</v>
      </c>
      <c r="B137" s="32">
        <v>135</v>
      </c>
      <c r="C137">
        <v>12.972</v>
      </c>
      <c r="D137">
        <v>0.17147520635818869</v>
      </c>
      <c r="E137">
        <v>0.14339652421290489</v>
      </c>
      <c r="F137">
        <v>0.27424528268164039</v>
      </c>
      <c r="G137">
        <v>0.11567233352553742</v>
      </c>
      <c r="H137">
        <v>7.8407725120086202E-2</v>
      </c>
      <c r="I137">
        <v>9.8162127322706877E-2</v>
      </c>
      <c r="J137">
        <v>1.7708074689579342E-3</v>
      </c>
      <c r="K137">
        <v>3.5889097957824538E-3</v>
      </c>
      <c r="L137">
        <v>0.11328108351419494</v>
      </c>
      <c r="M137" s="32">
        <v>0</v>
      </c>
      <c r="N137">
        <v>0.99999999999999978</v>
      </c>
    </row>
    <row r="138" spans="1:14" x14ac:dyDescent="0.2">
      <c r="A138" s="48">
        <v>42231</v>
      </c>
      <c r="B138" s="32">
        <v>136</v>
      </c>
      <c r="C138">
        <v>12.645</v>
      </c>
      <c r="D138">
        <v>0.17377904337350925</v>
      </c>
      <c r="E138">
        <v>0.14538213832701036</v>
      </c>
      <c r="F138">
        <v>0.27332647007954058</v>
      </c>
      <c r="G138">
        <v>0.11562732091953301</v>
      </c>
      <c r="H138">
        <v>7.4380925433882084E-2</v>
      </c>
      <c r="I138">
        <v>9.7012477318403595E-2</v>
      </c>
      <c r="J138">
        <v>1.5494565353381881E-3</v>
      </c>
      <c r="K138">
        <v>3.568012067887919E-3</v>
      </c>
      <c r="L138">
        <v>0.11537415594489489</v>
      </c>
      <c r="M138" s="32">
        <v>0</v>
      </c>
      <c r="N138">
        <v>0.99999999999999978</v>
      </c>
    </row>
    <row r="139" spans="1:14" x14ac:dyDescent="0.2">
      <c r="A139" s="48">
        <v>42232</v>
      </c>
      <c r="B139" s="32">
        <v>137</v>
      </c>
      <c r="C139">
        <v>12.41</v>
      </c>
      <c r="D139">
        <v>0.17608288038882974</v>
      </c>
      <c r="E139">
        <v>0.14736775244111577</v>
      </c>
      <c r="F139">
        <v>0.27240765747744072</v>
      </c>
      <c r="G139">
        <v>0.1155823083135286</v>
      </c>
      <c r="H139">
        <v>7.0354125747677965E-2</v>
      </c>
      <c r="I139">
        <v>9.5862827314100313E-2</v>
      </c>
      <c r="J139">
        <v>1.3281056017184489E-3</v>
      </c>
      <c r="K139">
        <v>3.5471143399933842E-3</v>
      </c>
      <c r="L139">
        <v>0.1174672283755949</v>
      </c>
      <c r="M139" s="32">
        <v>0</v>
      </c>
      <c r="N139">
        <v>0.99999999999999978</v>
      </c>
    </row>
    <row r="140" spans="1:14" x14ac:dyDescent="0.2">
      <c r="A140" s="48">
        <v>42233</v>
      </c>
      <c r="B140" s="32">
        <v>138</v>
      </c>
      <c r="C140">
        <v>12.467000000000001</v>
      </c>
      <c r="D140">
        <v>0.17838671740415024</v>
      </c>
      <c r="E140">
        <v>0.14935336655522125</v>
      </c>
      <c r="F140">
        <v>0.27148884487534086</v>
      </c>
      <c r="G140">
        <v>0.11553729570752419</v>
      </c>
      <c r="H140">
        <v>6.6327326061473846E-2</v>
      </c>
      <c r="I140">
        <v>9.4713177309797031E-2</v>
      </c>
      <c r="J140">
        <v>1.1067546680987028E-3</v>
      </c>
      <c r="K140">
        <v>3.5262166120988495E-3</v>
      </c>
      <c r="L140">
        <v>0.11956030080629484</v>
      </c>
      <c r="M140" s="32">
        <v>0</v>
      </c>
      <c r="N140">
        <v>0.99999999999999989</v>
      </c>
    </row>
    <row r="141" spans="1:14" x14ac:dyDescent="0.2">
      <c r="A141" s="48">
        <v>42234</v>
      </c>
      <c r="B141" s="32">
        <v>139</v>
      </c>
      <c r="C141">
        <v>12.766</v>
      </c>
      <c r="D141">
        <v>0.18069055441947074</v>
      </c>
      <c r="E141">
        <v>0.15133898066932666</v>
      </c>
      <c r="F141">
        <v>0.27057003227324106</v>
      </c>
      <c r="G141">
        <v>0.11549228310151978</v>
      </c>
      <c r="H141">
        <v>6.2300526375269727E-2</v>
      </c>
      <c r="I141">
        <v>9.3563527305493749E-2</v>
      </c>
      <c r="J141">
        <v>8.8540373447896364E-4</v>
      </c>
      <c r="K141">
        <v>3.5053188842043151E-3</v>
      </c>
      <c r="L141">
        <v>0.12165337323699485</v>
      </c>
      <c r="M141" s="32">
        <v>0</v>
      </c>
      <c r="N141">
        <v>1</v>
      </c>
    </row>
    <row r="142" spans="1:14" x14ac:dyDescent="0.2">
      <c r="A142" s="48">
        <v>42235</v>
      </c>
      <c r="B142" s="32">
        <v>140</v>
      </c>
      <c r="C142">
        <v>13.006</v>
      </c>
      <c r="D142">
        <v>0.18299439143479124</v>
      </c>
      <c r="E142">
        <v>0.15332459478343213</v>
      </c>
      <c r="F142">
        <v>0.2696512196711412</v>
      </c>
      <c r="G142">
        <v>0.11544727049551537</v>
      </c>
      <c r="H142">
        <v>5.8273726689065608E-2</v>
      </c>
      <c r="I142">
        <v>9.2413877301190467E-2</v>
      </c>
      <c r="J142">
        <v>6.6405280085922447E-4</v>
      </c>
      <c r="K142">
        <v>3.4844211563097804E-3</v>
      </c>
      <c r="L142">
        <v>0.1237464456676948</v>
      </c>
      <c r="M142" s="32">
        <v>0</v>
      </c>
      <c r="N142">
        <v>0.99999999999999978</v>
      </c>
    </row>
    <row r="143" spans="1:14" x14ac:dyDescent="0.2">
      <c r="A143" s="48">
        <v>42236</v>
      </c>
      <c r="B143" s="32">
        <v>141</v>
      </c>
      <c r="C143">
        <v>13.111000000000001</v>
      </c>
      <c r="D143">
        <v>0.18529822845011179</v>
      </c>
      <c r="E143">
        <v>0.15531020889753755</v>
      </c>
      <c r="F143">
        <v>0.26873240706904133</v>
      </c>
      <c r="G143">
        <v>0.11540225788951096</v>
      </c>
      <c r="H143">
        <v>5.4246927002861489E-2</v>
      </c>
      <c r="I143">
        <v>9.1264227296887185E-2</v>
      </c>
      <c r="J143">
        <v>4.4270186723947835E-4</v>
      </c>
      <c r="K143">
        <v>3.4635234284152456E-3</v>
      </c>
      <c r="L143">
        <v>0.1258395180983948</v>
      </c>
      <c r="M143" s="32">
        <v>0</v>
      </c>
      <c r="N143">
        <v>0.99999999999999989</v>
      </c>
    </row>
    <row r="144" spans="1:14" x14ac:dyDescent="0.2">
      <c r="A144" s="48">
        <v>42237</v>
      </c>
      <c r="B144" s="32">
        <v>142</v>
      </c>
      <c r="C144">
        <v>12.750999999999999</v>
      </c>
      <c r="D144">
        <v>0.18760206546543229</v>
      </c>
      <c r="E144">
        <v>0.15729582301164302</v>
      </c>
      <c r="F144">
        <v>0.26781359446694153</v>
      </c>
      <c r="G144">
        <v>0.11535724528350655</v>
      </c>
      <c r="H144">
        <v>5.022012731665737E-2</v>
      </c>
      <c r="I144">
        <v>9.0114577292583903E-2</v>
      </c>
      <c r="J144">
        <v>2.2135093361973918E-4</v>
      </c>
      <c r="K144">
        <v>3.4426257005207113E-3</v>
      </c>
      <c r="L144">
        <v>0.12793259052909475</v>
      </c>
      <c r="M144" s="32">
        <v>0</v>
      </c>
      <c r="N144">
        <v>0.99999999999999978</v>
      </c>
    </row>
    <row r="145" spans="1:14" x14ac:dyDescent="0.2">
      <c r="A145" s="48">
        <v>42238</v>
      </c>
      <c r="B145" s="32">
        <v>143</v>
      </c>
      <c r="C145">
        <v>12.102</v>
      </c>
      <c r="D145" s="3">
        <v>0.18990590248075276</v>
      </c>
      <c r="E145" s="3">
        <v>0.15928143712574844</v>
      </c>
      <c r="F145" s="4">
        <v>0.26689478186484167</v>
      </c>
      <c r="G145" s="4">
        <v>0.11531223267750214</v>
      </c>
      <c r="H145" s="4">
        <v>4.6193327630453369E-2</v>
      </c>
      <c r="I145" s="4">
        <v>8.8964927288280579E-2</v>
      </c>
      <c r="J145" s="4">
        <v>0</v>
      </c>
      <c r="K145">
        <v>3.4217279726261596E-3</v>
      </c>
      <c r="L145">
        <v>0.13002566295979473</v>
      </c>
      <c r="M145" s="32">
        <v>0</v>
      </c>
      <c r="N145">
        <v>0.99999999999999978</v>
      </c>
    </row>
    <row r="146" spans="1:14" x14ac:dyDescent="0.2">
      <c r="A146" s="48">
        <v>42239</v>
      </c>
      <c r="B146" s="32">
        <v>144</v>
      </c>
      <c r="C146">
        <v>12.013999999999999</v>
      </c>
      <c r="D146">
        <v>0.19115963906600419</v>
      </c>
      <c r="E146">
        <v>0.15739731322938771</v>
      </c>
      <c r="F146">
        <v>0.2656097191150496</v>
      </c>
      <c r="G146">
        <v>0.11714907407551156</v>
      </c>
      <c r="H146">
        <v>4.7025937753738048E-2</v>
      </c>
      <c r="I146">
        <v>8.6623744991220553E-2</v>
      </c>
      <c r="J146">
        <v>1.2963443090484861E-3</v>
      </c>
      <c r="K146">
        <v>4.2535273416523522E-3</v>
      </c>
      <c r="L146">
        <v>0.12948470011838739</v>
      </c>
      <c r="M146" s="32">
        <v>0</v>
      </c>
      <c r="N146">
        <v>0.99999999999999978</v>
      </c>
    </row>
    <row r="147" spans="1:14" x14ac:dyDescent="0.2">
      <c r="A147" s="48">
        <v>42240</v>
      </c>
      <c r="B147" s="32">
        <v>145</v>
      </c>
      <c r="C147">
        <v>11.917999999999999</v>
      </c>
      <c r="D147">
        <v>0.1924133756512556</v>
      </c>
      <c r="E147">
        <v>0.15551318933302694</v>
      </c>
      <c r="F147">
        <v>0.26432465636525748</v>
      </c>
      <c r="G147">
        <v>0.118985915473521</v>
      </c>
      <c r="H147">
        <v>4.785854787702272E-2</v>
      </c>
      <c r="I147">
        <v>8.4282562694160512E-2</v>
      </c>
      <c r="J147">
        <v>2.5926886180969722E-3</v>
      </c>
      <c r="K147">
        <v>5.0853267106785449E-3</v>
      </c>
      <c r="L147">
        <v>0.12894373727698005</v>
      </c>
      <c r="M147" s="32">
        <v>0</v>
      </c>
      <c r="N147">
        <v>0.99999999999999967</v>
      </c>
    </row>
    <row r="148" spans="1:14" x14ac:dyDescent="0.2">
      <c r="A148" s="48">
        <v>42241</v>
      </c>
      <c r="B148" s="32">
        <v>146</v>
      </c>
      <c r="C148">
        <v>11.663</v>
      </c>
      <c r="D148">
        <v>0.19366711223650704</v>
      </c>
      <c r="E148">
        <v>0.15362906543666616</v>
      </c>
      <c r="F148">
        <v>0.26303959361546536</v>
      </c>
      <c r="G148">
        <v>0.12082275687153043</v>
      </c>
      <c r="H148">
        <v>4.8691158000307391E-2</v>
      </c>
      <c r="I148">
        <v>8.1941380397100527E-2</v>
      </c>
      <c r="J148">
        <v>3.8890329271454582E-3</v>
      </c>
      <c r="K148">
        <v>5.9171260797047376E-3</v>
      </c>
      <c r="L148">
        <v>0.12840277443557274</v>
      </c>
      <c r="M148" s="32">
        <v>0</v>
      </c>
      <c r="N148">
        <v>1</v>
      </c>
    </row>
    <row r="149" spans="1:14" x14ac:dyDescent="0.2">
      <c r="A149" s="48">
        <v>42242</v>
      </c>
      <c r="B149" s="32">
        <v>147</v>
      </c>
      <c r="C149">
        <v>11.903</v>
      </c>
      <c r="D149">
        <v>0.19492084882175845</v>
      </c>
      <c r="E149">
        <v>0.15174494154030538</v>
      </c>
      <c r="F149">
        <v>0.2617545308656733</v>
      </c>
      <c r="G149">
        <v>0.12265959826953987</v>
      </c>
      <c r="H149">
        <v>4.9523768123592063E-2</v>
      </c>
      <c r="I149">
        <v>7.9600198100040487E-2</v>
      </c>
      <c r="J149">
        <v>5.1853772361939443E-3</v>
      </c>
      <c r="K149">
        <v>6.7489254487309025E-3</v>
      </c>
      <c r="L149">
        <v>0.12786181159416543</v>
      </c>
      <c r="M149" s="32">
        <v>0</v>
      </c>
      <c r="N149">
        <v>0.99999999999999978</v>
      </c>
    </row>
    <row r="150" spans="1:14" x14ac:dyDescent="0.2">
      <c r="A150" s="48">
        <v>42243</v>
      </c>
      <c r="B150" s="32">
        <v>148</v>
      </c>
      <c r="C150">
        <v>12.260999999999999</v>
      </c>
      <c r="D150">
        <v>0.19617458540700985</v>
      </c>
      <c r="E150">
        <v>0.14986081764394465</v>
      </c>
      <c r="F150">
        <v>0.26046946811588123</v>
      </c>
      <c r="G150">
        <v>0.12449643966754936</v>
      </c>
      <c r="H150">
        <v>5.0356378246876735E-2</v>
      </c>
      <c r="I150">
        <v>7.7259015802980502E-2</v>
      </c>
      <c r="J150">
        <v>6.4817215452424026E-3</v>
      </c>
      <c r="K150">
        <v>7.5807248177570952E-3</v>
      </c>
      <c r="L150">
        <v>0.12732084875275812</v>
      </c>
      <c r="M150" s="32">
        <v>0</v>
      </c>
      <c r="N150">
        <v>1</v>
      </c>
    </row>
    <row r="151" spans="1:14" x14ac:dyDescent="0.2">
      <c r="A151" s="48">
        <v>42244</v>
      </c>
      <c r="B151" s="32">
        <v>149</v>
      </c>
      <c r="C151">
        <v>12.601000000000001</v>
      </c>
      <c r="D151">
        <v>0.19742832199226126</v>
      </c>
      <c r="E151">
        <v>0.14797669374758388</v>
      </c>
      <c r="F151">
        <v>0.25918440536608911</v>
      </c>
      <c r="G151">
        <v>0.1263332810655588</v>
      </c>
      <c r="H151">
        <v>5.1188988370161406E-2</v>
      </c>
      <c r="I151">
        <v>7.4917833505920461E-2</v>
      </c>
      <c r="J151">
        <v>7.7780658542908887E-3</v>
      </c>
      <c r="K151">
        <v>8.4125241867832878E-3</v>
      </c>
      <c r="L151">
        <v>0.12677988591135078</v>
      </c>
      <c r="M151" s="32">
        <v>0</v>
      </c>
      <c r="N151">
        <v>0.99999999999999989</v>
      </c>
    </row>
    <row r="152" spans="1:14" x14ac:dyDescent="0.2">
      <c r="A152" s="48">
        <v>42245</v>
      </c>
      <c r="B152" s="32">
        <v>150</v>
      </c>
      <c r="C152">
        <v>12.641999999999999</v>
      </c>
      <c r="D152">
        <v>0.1986820585775127</v>
      </c>
      <c r="E152">
        <v>0.1460925698512231</v>
      </c>
      <c r="F152">
        <v>0.25789934261629704</v>
      </c>
      <c r="G152">
        <v>0.12817012246356824</v>
      </c>
      <c r="H152">
        <v>5.2021598493446078E-2</v>
      </c>
      <c r="I152">
        <v>7.2576651208860421E-2</v>
      </c>
      <c r="J152">
        <v>9.0744101633393748E-3</v>
      </c>
      <c r="K152">
        <v>9.2443235558094805E-3</v>
      </c>
      <c r="L152">
        <v>0.12623892306994344</v>
      </c>
      <c r="M152" s="32">
        <v>0</v>
      </c>
      <c r="N152">
        <v>1</v>
      </c>
    </row>
    <row r="153" spans="1:14" x14ac:dyDescent="0.2">
      <c r="A153" s="48">
        <v>42246</v>
      </c>
      <c r="B153" s="32">
        <v>151</v>
      </c>
      <c r="C153">
        <v>12.88</v>
      </c>
      <c r="D153">
        <v>0.19993579516276411</v>
      </c>
      <c r="E153">
        <v>0.14420844595486232</v>
      </c>
      <c r="F153">
        <v>0.25661427986650498</v>
      </c>
      <c r="G153">
        <v>0.13000696386157767</v>
      </c>
      <c r="H153">
        <v>5.285420861673075E-2</v>
      </c>
      <c r="I153">
        <v>7.0235468911800436E-2</v>
      </c>
      <c r="J153">
        <v>1.0370754472387861E-2</v>
      </c>
      <c r="K153">
        <v>1.0076122924835645E-2</v>
      </c>
      <c r="L153">
        <v>0.12569796022853613</v>
      </c>
      <c r="M153" s="32">
        <v>0</v>
      </c>
      <c r="N153">
        <v>0.99999999999999978</v>
      </c>
    </row>
    <row r="154" spans="1:14" x14ac:dyDescent="0.2">
      <c r="A154" s="48">
        <v>42247</v>
      </c>
      <c r="B154" s="32">
        <v>152</v>
      </c>
      <c r="C154">
        <v>12.611000000000001</v>
      </c>
      <c r="D154">
        <v>0.20118953174801552</v>
      </c>
      <c r="E154">
        <v>0.1423243220585016</v>
      </c>
      <c r="F154">
        <v>0.25532921711671286</v>
      </c>
      <c r="G154">
        <v>0.13184380525958711</v>
      </c>
      <c r="H154">
        <v>5.3686818740015421E-2</v>
      </c>
      <c r="I154">
        <v>6.7894286614740396E-2</v>
      </c>
      <c r="J154">
        <v>1.1667098781436347E-2</v>
      </c>
      <c r="K154">
        <v>1.0907922293861838E-2</v>
      </c>
      <c r="L154">
        <v>0.12515699738712882</v>
      </c>
      <c r="M154" s="32">
        <v>0</v>
      </c>
      <c r="N154">
        <v>1</v>
      </c>
    </row>
    <row r="155" spans="1:14" x14ac:dyDescent="0.2">
      <c r="A155" s="48">
        <v>42248</v>
      </c>
      <c r="B155" s="32">
        <v>153</v>
      </c>
      <c r="C155">
        <v>12.625</v>
      </c>
      <c r="D155">
        <v>0.20244326833326692</v>
      </c>
      <c r="E155">
        <v>0.14044019816214082</v>
      </c>
      <c r="F155">
        <v>0.25404415436692074</v>
      </c>
      <c r="G155">
        <v>0.13368064665759655</v>
      </c>
      <c r="H155">
        <v>5.4519428863300093E-2</v>
      </c>
      <c r="I155">
        <v>6.5553104317680411E-2</v>
      </c>
      <c r="J155">
        <v>1.2963443090484833E-2</v>
      </c>
      <c r="K155">
        <v>1.1739721662888031E-2</v>
      </c>
      <c r="L155">
        <v>0.12461603454572148</v>
      </c>
      <c r="M155" s="32">
        <v>0</v>
      </c>
      <c r="N155">
        <v>0.99999999999999978</v>
      </c>
    </row>
    <row r="156" spans="1:14" x14ac:dyDescent="0.2">
      <c r="A156" s="48">
        <v>42249</v>
      </c>
      <c r="B156" s="32">
        <v>154</v>
      </c>
      <c r="C156">
        <v>12.206</v>
      </c>
      <c r="D156">
        <v>0.20369700491851833</v>
      </c>
      <c r="E156">
        <v>0.13855607426578004</v>
      </c>
      <c r="F156">
        <v>0.25275909161712867</v>
      </c>
      <c r="G156">
        <v>0.13551748805560598</v>
      </c>
      <c r="H156">
        <v>5.5352038986584765E-2</v>
      </c>
      <c r="I156">
        <v>6.321192202062037E-2</v>
      </c>
      <c r="J156">
        <v>1.4259787399533319E-2</v>
      </c>
      <c r="K156">
        <v>1.2571521031914223E-2</v>
      </c>
      <c r="L156">
        <v>0.12407507170431416</v>
      </c>
      <c r="M156" s="32">
        <v>0</v>
      </c>
      <c r="N156">
        <v>1</v>
      </c>
    </row>
    <row r="157" spans="1:14" x14ac:dyDescent="0.2">
      <c r="A157" s="48">
        <v>42250</v>
      </c>
      <c r="B157" s="32">
        <v>155</v>
      </c>
      <c r="C157">
        <v>11.144</v>
      </c>
      <c r="D157">
        <v>0.20495074150376977</v>
      </c>
      <c r="E157">
        <v>0.13667195036941926</v>
      </c>
      <c r="F157">
        <v>0.25147402886733661</v>
      </c>
      <c r="G157">
        <v>0.13735432945361548</v>
      </c>
      <c r="H157">
        <v>5.6184649109869436E-2</v>
      </c>
      <c r="I157">
        <v>6.0870739723560385E-2</v>
      </c>
      <c r="J157">
        <v>1.5556131708581805E-2</v>
      </c>
      <c r="K157">
        <v>1.3403320400940388E-2</v>
      </c>
      <c r="L157">
        <v>0.12353410886290683</v>
      </c>
      <c r="M157" s="32">
        <v>0</v>
      </c>
      <c r="N157">
        <v>1</v>
      </c>
    </row>
    <row r="158" spans="1:14" x14ac:dyDescent="0.2">
      <c r="A158" s="48">
        <v>42251</v>
      </c>
      <c r="B158" s="32">
        <v>156</v>
      </c>
      <c r="C158">
        <v>11.146000000000001</v>
      </c>
      <c r="D158">
        <v>0.20620447808902118</v>
      </c>
      <c r="E158">
        <v>0.13478782647305854</v>
      </c>
      <c r="F158">
        <v>0.25018896611754449</v>
      </c>
      <c r="G158">
        <v>0.13919117085162491</v>
      </c>
      <c r="H158">
        <v>5.7017259233154108E-2</v>
      </c>
      <c r="I158">
        <v>5.8529557426500345E-2</v>
      </c>
      <c r="J158">
        <v>1.6852476017630291E-2</v>
      </c>
      <c r="K158">
        <v>1.4235119769966581E-2</v>
      </c>
      <c r="L158">
        <v>0.12299314602149951</v>
      </c>
      <c r="M158" s="32">
        <v>0</v>
      </c>
      <c r="N158">
        <v>1</v>
      </c>
    </row>
    <row r="159" spans="1:14" x14ac:dyDescent="0.2">
      <c r="A159" s="48">
        <v>42252</v>
      </c>
      <c r="B159" s="32">
        <v>157</v>
      </c>
      <c r="C159">
        <v>10.614000000000001</v>
      </c>
      <c r="D159">
        <v>0.20745821467427258</v>
      </c>
      <c r="E159">
        <v>0.13290370257669776</v>
      </c>
      <c r="F159">
        <v>0.24890390336775239</v>
      </c>
      <c r="G159">
        <v>0.14102801224963435</v>
      </c>
      <c r="H159">
        <v>5.7849869356438779E-2</v>
      </c>
      <c r="I159">
        <v>5.618837512944036E-2</v>
      </c>
      <c r="J159">
        <v>1.8148820326678777E-2</v>
      </c>
      <c r="K159">
        <v>1.5066919138992774E-2</v>
      </c>
      <c r="L159">
        <v>0.12245218318009218</v>
      </c>
      <c r="M159" s="32">
        <v>0</v>
      </c>
      <c r="N159">
        <v>1</v>
      </c>
    </row>
    <row r="160" spans="1:14" x14ac:dyDescent="0.2">
      <c r="A160" s="48">
        <v>42253</v>
      </c>
      <c r="B160" s="32">
        <v>158</v>
      </c>
      <c r="C160">
        <v>11.071</v>
      </c>
      <c r="D160">
        <v>0.20871195125952399</v>
      </c>
      <c r="E160">
        <v>0.13101957868033698</v>
      </c>
      <c r="F160">
        <v>0.2476188406179603</v>
      </c>
      <c r="G160">
        <v>0.14286485364764379</v>
      </c>
      <c r="H160">
        <v>5.8682479479723451E-2</v>
      </c>
      <c r="I160">
        <v>5.384719283238032E-2</v>
      </c>
      <c r="J160">
        <v>1.9445164635727263E-2</v>
      </c>
      <c r="K160">
        <v>1.5898718508018966E-2</v>
      </c>
      <c r="L160">
        <v>0.12191122033868486</v>
      </c>
      <c r="M160" s="32">
        <v>0</v>
      </c>
      <c r="N160">
        <v>1</v>
      </c>
    </row>
    <row r="161" spans="1:14" x14ac:dyDescent="0.2">
      <c r="A161" s="48">
        <v>42254</v>
      </c>
      <c r="B161" s="32">
        <v>159</v>
      </c>
      <c r="C161">
        <v>11.613</v>
      </c>
      <c r="D161">
        <v>0.20996568784477543</v>
      </c>
      <c r="E161">
        <v>0.12913545478397626</v>
      </c>
      <c r="F161">
        <v>0.24633377786816821</v>
      </c>
      <c r="G161">
        <v>0.14470169504565322</v>
      </c>
      <c r="H161">
        <v>5.9515089603008151E-2</v>
      </c>
      <c r="I161">
        <v>5.1506010535320335E-2</v>
      </c>
      <c r="J161">
        <v>2.0741508944775722E-2</v>
      </c>
      <c r="K161">
        <v>1.6730517877045131E-2</v>
      </c>
      <c r="L161">
        <v>0.12137025749727753</v>
      </c>
      <c r="M161" s="32">
        <v>0</v>
      </c>
      <c r="N161">
        <v>1</v>
      </c>
    </row>
    <row r="162" spans="1:14" x14ac:dyDescent="0.2">
      <c r="A162" s="48">
        <v>42255</v>
      </c>
      <c r="B162" s="32">
        <v>160</v>
      </c>
      <c r="C162">
        <v>11.589</v>
      </c>
      <c r="D162">
        <v>0.21121942443002684</v>
      </c>
      <c r="E162">
        <v>0.12725133088761548</v>
      </c>
      <c r="F162">
        <v>0.24504871511837614</v>
      </c>
      <c r="G162">
        <v>0.14653853644366266</v>
      </c>
      <c r="H162">
        <v>6.0347699726292822E-2</v>
      </c>
      <c r="I162">
        <v>4.9164828238260294E-2</v>
      </c>
      <c r="J162">
        <v>2.2037853253824208E-2</v>
      </c>
      <c r="K162">
        <v>1.7562317246071324E-2</v>
      </c>
      <c r="L162">
        <v>0.12082929465587021</v>
      </c>
      <c r="M162" s="32">
        <v>0</v>
      </c>
      <c r="N162">
        <v>1</v>
      </c>
    </row>
    <row r="163" spans="1:14" x14ac:dyDescent="0.2">
      <c r="A163" s="48">
        <v>42256</v>
      </c>
      <c r="B163" s="32">
        <v>161</v>
      </c>
      <c r="C163">
        <v>11.87</v>
      </c>
      <c r="D163">
        <v>0.21247316101527824</v>
      </c>
      <c r="E163">
        <v>0.1253672069912547</v>
      </c>
      <c r="F163">
        <v>0.24376365236858405</v>
      </c>
      <c r="G163">
        <v>0.1483753778416721</v>
      </c>
      <c r="H163">
        <v>6.1180309849577494E-2</v>
      </c>
      <c r="I163">
        <v>4.6823645941200254E-2</v>
      </c>
      <c r="J163">
        <v>2.3334197562872694E-2</v>
      </c>
      <c r="K163">
        <v>1.8394116615097517E-2</v>
      </c>
      <c r="L163">
        <v>0.12028833181446288</v>
      </c>
      <c r="M163" s="32">
        <v>0</v>
      </c>
      <c r="N163">
        <v>0.99999999999999978</v>
      </c>
    </row>
    <row r="164" spans="1:14" x14ac:dyDescent="0.2">
      <c r="A164" s="48">
        <v>42257</v>
      </c>
      <c r="B164" s="32">
        <v>162</v>
      </c>
      <c r="C164">
        <v>11.965999999999999</v>
      </c>
      <c r="D164">
        <v>0.21372689760052965</v>
      </c>
      <c r="E164">
        <v>0.12348308309489392</v>
      </c>
      <c r="F164">
        <v>0.24247858961879196</v>
      </c>
      <c r="G164">
        <v>0.15021221923968159</v>
      </c>
      <c r="H164">
        <v>6.2012919972862166E-2</v>
      </c>
      <c r="I164">
        <v>4.4482463644140269E-2</v>
      </c>
      <c r="J164">
        <v>2.463054187192118E-2</v>
      </c>
      <c r="K164">
        <v>1.9225915984123709E-2</v>
      </c>
      <c r="L164">
        <v>0.11974736897305556</v>
      </c>
      <c r="M164" s="32">
        <v>0</v>
      </c>
      <c r="N164">
        <v>1</v>
      </c>
    </row>
    <row r="165" spans="1:14" x14ac:dyDescent="0.2">
      <c r="A165" s="48">
        <v>42258</v>
      </c>
      <c r="B165" s="32">
        <v>163</v>
      </c>
      <c r="C165">
        <v>11.939</v>
      </c>
      <c r="D165">
        <v>0.21498063418578109</v>
      </c>
      <c r="E165">
        <v>0.1215989591985332</v>
      </c>
      <c r="F165">
        <v>0.24119352686899986</v>
      </c>
      <c r="G165">
        <v>0.15204906063769102</v>
      </c>
      <c r="H165">
        <v>6.2845530096146837E-2</v>
      </c>
      <c r="I165">
        <v>4.2141281347080228E-2</v>
      </c>
      <c r="J165">
        <v>2.5926886180969666E-2</v>
      </c>
      <c r="K165">
        <v>2.0057715353149874E-2</v>
      </c>
      <c r="L165">
        <v>0.11920640613164823</v>
      </c>
      <c r="M165" s="32">
        <v>0</v>
      </c>
      <c r="N165">
        <v>1</v>
      </c>
    </row>
    <row r="166" spans="1:14" x14ac:dyDescent="0.2">
      <c r="A166" s="48">
        <v>42259</v>
      </c>
      <c r="B166" s="32">
        <v>164</v>
      </c>
      <c r="C166">
        <v>12.057</v>
      </c>
      <c r="D166">
        <v>0.2162343707710325</v>
      </c>
      <c r="E166">
        <v>0.11971483530217242</v>
      </c>
      <c r="F166">
        <v>0.23990846411920777</v>
      </c>
      <c r="G166">
        <v>0.15388590203570046</v>
      </c>
      <c r="H166">
        <v>6.3678140219431509E-2</v>
      </c>
      <c r="I166">
        <v>3.9800099050020243E-2</v>
      </c>
      <c r="J166">
        <v>2.7223230490018152E-2</v>
      </c>
      <c r="K166">
        <v>2.0889514722176067E-2</v>
      </c>
      <c r="L166">
        <v>0.11866544329024092</v>
      </c>
      <c r="M166" s="32">
        <v>0</v>
      </c>
      <c r="N166">
        <v>1</v>
      </c>
    </row>
    <row r="167" spans="1:14" x14ac:dyDescent="0.2">
      <c r="A167" s="48">
        <v>42260</v>
      </c>
      <c r="B167" s="32">
        <v>165</v>
      </c>
      <c r="C167">
        <v>12.135999999999999</v>
      </c>
      <c r="D167">
        <v>0.21748810735628391</v>
      </c>
      <c r="E167">
        <v>0.11783071140581164</v>
      </c>
      <c r="F167">
        <v>0.23862340136941568</v>
      </c>
      <c r="G167">
        <v>0.1557227434337099</v>
      </c>
      <c r="H167">
        <v>6.451075034271618E-2</v>
      </c>
      <c r="I167">
        <v>3.7458916752960203E-2</v>
      </c>
      <c r="J167">
        <v>2.8519574799066638E-2</v>
      </c>
      <c r="K167">
        <v>2.172131409120226E-2</v>
      </c>
      <c r="L167">
        <v>0.1181244804488336</v>
      </c>
      <c r="M167" s="32">
        <v>0</v>
      </c>
      <c r="N167">
        <v>0.99999999999999989</v>
      </c>
    </row>
    <row r="168" spans="1:14" x14ac:dyDescent="0.2">
      <c r="A168" s="48">
        <v>42261</v>
      </c>
      <c r="B168" s="32">
        <v>166</v>
      </c>
      <c r="C168">
        <v>11.548999999999999</v>
      </c>
      <c r="D168">
        <v>0.21874184394153531</v>
      </c>
      <c r="E168">
        <v>0.11594658750945086</v>
      </c>
      <c r="F168">
        <v>0.23733833861962358</v>
      </c>
      <c r="G168">
        <v>0.15755958483171933</v>
      </c>
      <c r="H168">
        <v>6.5343360466000852E-2</v>
      </c>
      <c r="I168">
        <v>3.5117734455900218E-2</v>
      </c>
      <c r="J168">
        <v>2.9815919108115124E-2</v>
      </c>
      <c r="K168">
        <v>2.2553113460228452E-2</v>
      </c>
      <c r="L168">
        <v>0.11758351760742627</v>
      </c>
      <c r="M168" s="32">
        <v>0</v>
      </c>
      <c r="N168">
        <v>1.0000000000000002</v>
      </c>
    </row>
    <row r="169" spans="1:14" x14ac:dyDescent="0.2">
      <c r="A169" s="48">
        <v>42262</v>
      </c>
      <c r="B169" s="32">
        <v>167</v>
      </c>
      <c r="C169">
        <v>10.404999999999999</v>
      </c>
      <c r="D169">
        <v>0.21999558052678672</v>
      </c>
      <c r="E169">
        <v>0.11406246361309014</v>
      </c>
      <c r="F169">
        <v>0.23605327586983149</v>
      </c>
      <c r="G169">
        <v>0.15939642622972877</v>
      </c>
      <c r="H169">
        <v>6.6175970589285524E-2</v>
      </c>
      <c r="I169">
        <v>3.2776552158840178E-2</v>
      </c>
      <c r="J169">
        <v>3.111226341716361E-2</v>
      </c>
      <c r="K169">
        <v>2.3384912829254617E-2</v>
      </c>
      <c r="L169">
        <v>0.11704255476601895</v>
      </c>
      <c r="M169" s="32">
        <v>0</v>
      </c>
      <c r="N169">
        <v>0.99999999999999989</v>
      </c>
    </row>
    <row r="170" spans="1:14" x14ac:dyDescent="0.2">
      <c r="A170" s="48">
        <v>42263</v>
      </c>
      <c r="B170" s="32">
        <v>168</v>
      </c>
      <c r="C170">
        <v>10.77</v>
      </c>
      <c r="D170">
        <v>0.22124931711203816</v>
      </c>
      <c r="E170">
        <v>0.11217833971672936</v>
      </c>
      <c r="F170">
        <v>0.2347682131200394</v>
      </c>
      <c r="G170">
        <v>0.16123326762773821</v>
      </c>
      <c r="H170">
        <v>6.7008580712570195E-2</v>
      </c>
      <c r="I170">
        <v>3.0435369861780193E-2</v>
      </c>
      <c r="J170">
        <v>3.2408607726212096E-2</v>
      </c>
      <c r="K170">
        <v>2.421671219828081E-2</v>
      </c>
      <c r="L170">
        <v>0.11650159192461162</v>
      </c>
      <c r="M170" s="32">
        <v>0</v>
      </c>
      <c r="N170">
        <v>1</v>
      </c>
    </row>
    <row r="171" spans="1:14" x14ac:dyDescent="0.2">
      <c r="A171" s="48">
        <v>42264</v>
      </c>
      <c r="B171" s="32">
        <v>169</v>
      </c>
      <c r="C171">
        <v>11.343</v>
      </c>
      <c r="D171">
        <v>0.22250305369728957</v>
      </c>
      <c r="E171">
        <v>0.11029421582036858</v>
      </c>
      <c r="F171">
        <v>0.23348315037024733</v>
      </c>
      <c r="G171">
        <v>0.16307010902574764</v>
      </c>
      <c r="H171">
        <v>6.7841190835854867E-2</v>
      </c>
      <c r="I171">
        <v>2.8094187564720152E-2</v>
      </c>
      <c r="J171">
        <v>3.3704952035260582E-2</v>
      </c>
      <c r="K171">
        <v>2.5048511567307002E-2</v>
      </c>
      <c r="L171">
        <v>0.1159606290832043</v>
      </c>
      <c r="M171" s="32">
        <v>0</v>
      </c>
      <c r="N171">
        <v>0.99999999999999989</v>
      </c>
    </row>
    <row r="172" spans="1:14" x14ac:dyDescent="0.2">
      <c r="A172" s="48">
        <v>42265</v>
      </c>
      <c r="B172" s="32">
        <v>170</v>
      </c>
      <c r="C172">
        <v>11.468</v>
      </c>
      <c r="D172">
        <v>0.22375679028254097</v>
      </c>
      <c r="E172">
        <v>0.10841009192400786</v>
      </c>
      <c r="F172">
        <v>0.23219808762045524</v>
      </c>
      <c r="G172">
        <v>0.16490695042375714</v>
      </c>
      <c r="H172">
        <v>6.8673800959139539E-2</v>
      </c>
      <c r="I172">
        <v>2.5753005267660167E-2</v>
      </c>
      <c r="J172">
        <v>3.5001296344309069E-2</v>
      </c>
      <c r="K172">
        <v>2.5880310936333195E-2</v>
      </c>
      <c r="L172">
        <v>0.11541966624179698</v>
      </c>
      <c r="M172" s="32">
        <v>0</v>
      </c>
      <c r="N172">
        <v>1.0000000000000002</v>
      </c>
    </row>
    <row r="173" spans="1:14" x14ac:dyDescent="0.2">
      <c r="A173" s="48">
        <v>42266</v>
      </c>
      <c r="B173" s="32">
        <v>171</v>
      </c>
      <c r="C173">
        <v>11.961</v>
      </c>
      <c r="D173">
        <v>0.22501052686779238</v>
      </c>
      <c r="E173">
        <v>0.10652596802764708</v>
      </c>
      <c r="F173">
        <v>0.23091302487066315</v>
      </c>
      <c r="G173">
        <v>0.16674379182176657</v>
      </c>
      <c r="H173">
        <v>6.950641108242421E-2</v>
      </c>
      <c r="I173">
        <v>2.3411822970600127E-2</v>
      </c>
      <c r="J173">
        <v>3.6297640653357527E-2</v>
      </c>
      <c r="K173">
        <v>2.671211030535936E-2</v>
      </c>
      <c r="L173">
        <v>0.11487870340038965</v>
      </c>
      <c r="M173" s="32">
        <v>0</v>
      </c>
      <c r="N173">
        <v>0.99999999999999989</v>
      </c>
    </row>
    <row r="174" spans="1:14" x14ac:dyDescent="0.2">
      <c r="A174" s="48">
        <v>42267</v>
      </c>
      <c r="B174" s="32">
        <v>172</v>
      </c>
      <c r="C174">
        <v>12.477</v>
      </c>
      <c r="D174">
        <v>0.22626426345304382</v>
      </c>
      <c r="E174">
        <v>0.1046418441312863</v>
      </c>
      <c r="F174">
        <v>0.22962796212087105</v>
      </c>
      <c r="G174">
        <v>0.16858063321977601</v>
      </c>
      <c r="H174">
        <v>7.0339021205708882E-2</v>
      </c>
      <c r="I174">
        <v>2.1070640673540086E-2</v>
      </c>
      <c r="J174">
        <v>3.7593984962406013E-2</v>
      </c>
      <c r="K174">
        <v>2.7543909674385553E-2</v>
      </c>
      <c r="L174">
        <v>0.11433774055898233</v>
      </c>
      <c r="M174" s="32">
        <v>0</v>
      </c>
      <c r="N174">
        <v>1.0000000000000002</v>
      </c>
    </row>
    <row r="175" spans="1:14" x14ac:dyDescent="0.2">
      <c r="A175" s="48">
        <v>42268</v>
      </c>
      <c r="B175" s="32">
        <v>173</v>
      </c>
      <c r="C175">
        <v>11.904</v>
      </c>
      <c r="D175">
        <v>0.22751800003829523</v>
      </c>
      <c r="E175">
        <v>0.10275772023492552</v>
      </c>
      <c r="F175">
        <v>0.22834289937107896</v>
      </c>
      <c r="G175">
        <v>0.17041747461778545</v>
      </c>
      <c r="H175">
        <v>7.1171631328993554E-2</v>
      </c>
      <c r="I175">
        <v>1.8729458376480101E-2</v>
      </c>
      <c r="J175">
        <v>3.8890329271454499E-2</v>
      </c>
      <c r="K175">
        <v>2.8375709043411745E-2</v>
      </c>
      <c r="L175">
        <v>0.113796777717575</v>
      </c>
      <c r="M175" s="32">
        <v>0</v>
      </c>
      <c r="N175">
        <v>1</v>
      </c>
    </row>
    <row r="176" spans="1:14" x14ac:dyDescent="0.2">
      <c r="A176" s="48">
        <v>42269</v>
      </c>
      <c r="B176" s="32">
        <v>174</v>
      </c>
      <c r="C176">
        <v>10.683999999999999</v>
      </c>
      <c r="D176">
        <v>0.22877173662354663</v>
      </c>
      <c r="E176">
        <v>0.1008735963385648</v>
      </c>
      <c r="F176">
        <v>0.22705783662128687</v>
      </c>
      <c r="G176">
        <v>0.17225431601579488</v>
      </c>
      <c r="H176">
        <v>7.2004241452278253E-2</v>
      </c>
      <c r="I176">
        <v>1.6388276079420061E-2</v>
      </c>
      <c r="J176">
        <v>4.0186673580502985E-2</v>
      </c>
      <c r="K176">
        <v>2.9207508412437938E-2</v>
      </c>
      <c r="L176">
        <v>0.11325581487616768</v>
      </c>
      <c r="M176" s="32">
        <v>0</v>
      </c>
      <c r="N176">
        <v>1</v>
      </c>
    </row>
    <row r="177" spans="1:14" x14ac:dyDescent="0.2">
      <c r="A177" s="48">
        <v>42270</v>
      </c>
      <c r="B177" s="32">
        <v>175</v>
      </c>
      <c r="C177">
        <v>10.202</v>
      </c>
      <c r="D177">
        <v>0.23002547320879804</v>
      </c>
      <c r="E177">
        <v>9.8989472442204018E-2</v>
      </c>
      <c r="F177">
        <v>0.22577277387149478</v>
      </c>
      <c r="G177">
        <v>0.17409115741380432</v>
      </c>
      <c r="H177">
        <v>7.2836851575562925E-2</v>
      </c>
      <c r="I177">
        <v>1.4047093782360076E-2</v>
      </c>
      <c r="J177">
        <v>4.1483017889551471E-2</v>
      </c>
      <c r="K177">
        <v>3.0039307781464103E-2</v>
      </c>
      <c r="L177">
        <v>0.11271485203476035</v>
      </c>
      <c r="M177" s="32">
        <v>0</v>
      </c>
      <c r="N177">
        <v>1</v>
      </c>
    </row>
    <row r="178" spans="1:14" x14ac:dyDescent="0.2">
      <c r="A178" s="48">
        <v>42271</v>
      </c>
      <c r="B178" s="32">
        <v>176</v>
      </c>
      <c r="C178">
        <v>10.867000000000001</v>
      </c>
      <c r="D178">
        <v>0.23127920979404948</v>
      </c>
      <c r="E178">
        <v>9.710534854584324E-2</v>
      </c>
      <c r="F178">
        <v>0.22448771112170268</v>
      </c>
      <c r="G178">
        <v>0.17592799881181376</v>
      </c>
      <c r="H178">
        <v>7.3669461698847596E-2</v>
      </c>
      <c r="I178">
        <v>1.1705911485300036E-2</v>
      </c>
      <c r="J178">
        <v>4.2779362198599957E-2</v>
      </c>
      <c r="K178">
        <v>3.0871107150490296E-2</v>
      </c>
      <c r="L178">
        <v>0.11217388919335303</v>
      </c>
      <c r="M178" s="32">
        <v>0</v>
      </c>
      <c r="N178">
        <v>1</v>
      </c>
    </row>
    <row r="179" spans="1:14" x14ac:dyDescent="0.2">
      <c r="A179" s="48">
        <v>42272</v>
      </c>
      <c r="B179" s="32">
        <v>177</v>
      </c>
      <c r="C179">
        <v>11.224</v>
      </c>
      <c r="D179">
        <v>0.23253294637930089</v>
      </c>
      <c r="E179">
        <v>9.5221224649482461E-2</v>
      </c>
      <c r="F179">
        <v>0.22320264837191059</v>
      </c>
      <c r="G179">
        <v>0.17776484020982325</v>
      </c>
      <c r="H179">
        <v>7.4502071822132268E-2</v>
      </c>
      <c r="I179">
        <v>9.3647291882400507E-3</v>
      </c>
      <c r="J179">
        <v>4.4075706507648443E-2</v>
      </c>
      <c r="K179">
        <v>3.1702906519516488E-2</v>
      </c>
      <c r="L179">
        <v>0.1116329263519457</v>
      </c>
      <c r="M179" s="32">
        <v>0</v>
      </c>
      <c r="N179">
        <v>1.0000000000000002</v>
      </c>
    </row>
    <row r="180" spans="1:14" x14ac:dyDescent="0.2">
      <c r="A180" s="48">
        <v>42273</v>
      </c>
      <c r="B180" s="32">
        <v>178</v>
      </c>
      <c r="C180">
        <v>11.14</v>
      </c>
      <c r="D180">
        <v>0.23378668296455229</v>
      </c>
      <c r="E180">
        <v>9.3337100753121738E-2</v>
      </c>
      <c r="F180">
        <v>0.22191758562211852</v>
      </c>
      <c r="G180">
        <v>0.17960168160783269</v>
      </c>
      <c r="H180">
        <v>7.533468194541694E-2</v>
      </c>
      <c r="I180">
        <v>7.0235468911800103E-3</v>
      </c>
      <c r="J180">
        <v>4.5372050816696929E-2</v>
      </c>
      <c r="K180">
        <v>3.2534705888542681E-2</v>
      </c>
      <c r="L180">
        <v>0.11109196351053838</v>
      </c>
      <c r="M180" s="32">
        <v>0</v>
      </c>
      <c r="N180">
        <v>1</v>
      </c>
    </row>
    <row r="181" spans="1:14" x14ac:dyDescent="0.2">
      <c r="A181" s="48">
        <v>42274</v>
      </c>
      <c r="B181" s="32">
        <v>179</v>
      </c>
      <c r="C181">
        <v>9.9009999999999998</v>
      </c>
      <c r="D181">
        <v>0.2350404195498037</v>
      </c>
      <c r="E181">
        <v>9.1452976856760959E-2</v>
      </c>
      <c r="F181">
        <v>0.22063252287232643</v>
      </c>
      <c r="G181">
        <v>0.18143852300584212</v>
      </c>
      <c r="H181">
        <v>7.6167292068701611E-2</v>
      </c>
      <c r="I181">
        <v>4.6823645941200254E-3</v>
      </c>
      <c r="J181">
        <v>4.6668395125745415E-2</v>
      </c>
      <c r="K181">
        <v>3.3366505257568846E-2</v>
      </c>
      <c r="L181">
        <v>0.11055100066913105</v>
      </c>
      <c r="M181" s="32">
        <v>0</v>
      </c>
      <c r="N181">
        <v>1.0000000000000002</v>
      </c>
    </row>
    <row r="182" spans="1:14" x14ac:dyDescent="0.2">
      <c r="A182" s="48">
        <v>42275</v>
      </c>
      <c r="B182" s="32">
        <v>180</v>
      </c>
      <c r="C182">
        <v>9.7629999999999999</v>
      </c>
      <c r="D182">
        <v>0.23629415613505514</v>
      </c>
      <c r="E182">
        <v>8.956885296040018E-2</v>
      </c>
      <c r="F182">
        <v>0.21934746012253434</v>
      </c>
      <c r="G182">
        <v>0.18327536440385156</v>
      </c>
      <c r="H182">
        <v>7.6999902191986283E-2</v>
      </c>
      <c r="I182">
        <v>2.3411822970599849E-3</v>
      </c>
      <c r="J182">
        <v>4.7964739434793902E-2</v>
      </c>
      <c r="K182">
        <v>3.4198304626595039E-2</v>
      </c>
      <c r="L182">
        <v>0.11001003782772373</v>
      </c>
      <c r="M182" s="32">
        <v>0</v>
      </c>
      <c r="N182">
        <v>1.0000000000000002</v>
      </c>
    </row>
    <row r="183" spans="1:14" x14ac:dyDescent="0.2">
      <c r="A183" s="48">
        <v>42276</v>
      </c>
      <c r="B183" s="32">
        <v>181</v>
      </c>
      <c r="C183">
        <v>9.8759999999999994</v>
      </c>
      <c r="D183">
        <v>0.23754789272030652</v>
      </c>
      <c r="E183">
        <v>8.7684729064039416E-2</v>
      </c>
      <c r="F183">
        <v>0.21806239737274224</v>
      </c>
      <c r="G183">
        <v>0.18511220580186102</v>
      </c>
      <c r="H183">
        <v>7.7832512315270955E-2</v>
      </c>
      <c r="I183">
        <v>0</v>
      </c>
      <c r="J183">
        <v>4.9261083743842381E-2</v>
      </c>
      <c r="K183" s="32">
        <v>3.5030103995621238E-2</v>
      </c>
      <c r="L183" s="32">
        <v>0.10946907498631639</v>
      </c>
      <c r="M183" s="32">
        <v>0</v>
      </c>
      <c r="N183">
        <v>1.0000000000000002</v>
      </c>
    </row>
    <row r="184" spans="1:14" x14ac:dyDescent="0.2">
      <c r="A184" s="48">
        <v>42277</v>
      </c>
      <c r="B184" s="32">
        <v>182</v>
      </c>
      <c r="C184">
        <v>10.257999999999999</v>
      </c>
      <c r="K184" s="32">
        <v>0</v>
      </c>
      <c r="L184" s="32">
        <v>0</v>
      </c>
      <c r="M184" s="32">
        <v>0</v>
      </c>
      <c r="N184">
        <f t="shared" ref="N184:N195" si="0">SUM(D184:M184)</f>
        <v>0</v>
      </c>
    </row>
    <row r="185" spans="1:14" x14ac:dyDescent="0.2">
      <c r="A185" s="48">
        <v>42278</v>
      </c>
      <c r="B185" s="32">
        <v>183</v>
      </c>
      <c r="C185">
        <v>10.284000000000001</v>
      </c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A186" s="48">
        <v>42279</v>
      </c>
      <c r="B186" s="32">
        <v>184</v>
      </c>
      <c r="C186">
        <v>10.577</v>
      </c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A187" s="48">
        <v>42280</v>
      </c>
      <c r="B187" s="32">
        <v>185</v>
      </c>
      <c r="C187">
        <v>10.631</v>
      </c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A188" s="48">
        <v>42281</v>
      </c>
      <c r="B188" s="32">
        <v>186</v>
      </c>
      <c r="C188">
        <v>10.087999999999999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42282</v>
      </c>
      <c r="B189" s="32">
        <v>187</v>
      </c>
      <c r="C189">
        <v>9.9659999999999993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42283</v>
      </c>
      <c r="B190" s="32">
        <v>188</v>
      </c>
      <c r="C190">
        <v>10.130000000000001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42284</v>
      </c>
      <c r="B191" s="32">
        <v>189</v>
      </c>
      <c r="C191">
        <v>10.766999999999999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42285</v>
      </c>
      <c r="B192" s="32">
        <v>190</v>
      </c>
      <c r="C192">
        <v>11.007999999999999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42286</v>
      </c>
      <c r="B193" s="32">
        <v>191</v>
      </c>
      <c r="C193">
        <v>10.917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42287</v>
      </c>
      <c r="B194" s="32">
        <v>192</v>
      </c>
      <c r="C194">
        <v>11.648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42288</v>
      </c>
      <c r="B195" s="32">
        <v>193</v>
      </c>
      <c r="C195">
        <v>11.004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42289</v>
      </c>
      <c r="B196" s="32">
        <v>194</v>
      </c>
      <c r="C196">
        <v>10.538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42290</v>
      </c>
      <c r="B197" s="32">
        <v>195</v>
      </c>
      <c r="C197">
        <v>14.112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42291</v>
      </c>
      <c r="B198" s="32">
        <v>196</v>
      </c>
      <c r="C198">
        <v>19.896000000000001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D41" sqref="D41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42086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42086</v>
      </c>
      <c r="B3" s="32">
        <v>1</v>
      </c>
      <c r="C3">
        <v>8.0299999999999994</v>
      </c>
      <c r="D3">
        <v>4.9371844546201707E-2</v>
      </c>
      <c r="E3">
        <v>3.8158976165316411E-2</v>
      </c>
      <c r="F3">
        <v>0.32294235059293186</v>
      </c>
      <c r="G3">
        <v>0.11805800164377123</v>
      </c>
      <c r="H3">
        <v>0.2918281084889045</v>
      </c>
      <c r="I3">
        <v>0.15909357755078074</v>
      </c>
      <c r="J3">
        <v>1.350240695080427E-2</v>
      </c>
      <c r="K3" s="32">
        <v>4.6964893741927895E-3</v>
      </c>
      <c r="L3" s="32">
        <v>2.3482446870963947E-3</v>
      </c>
      <c r="M3" s="32">
        <v>0</v>
      </c>
      <c r="N3">
        <v>0.99999999999999978</v>
      </c>
    </row>
    <row r="4" spans="1:14" x14ac:dyDescent="0.2">
      <c r="A4" s="48">
        <v>42087</v>
      </c>
      <c r="B4" s="32">
        <v>2</v>
      </c>
      <c r="C4">
        <v>8.7050000000000001</v>
      </c>
      <c r="D4">
        <v>4.9371844546201707E-2</v>
      </c>
      <c r="E4">
        <v>3.8158976165316411E-2</v>
      </c>
      <c r="F4">
        <v>0.32294235059293186</v>
      </c>
      <c r="G4">
        <v>0.11805800164377123</v>
      </c>
      <c r="H4">
        <v>0.2918281084889045</v>
      </c>
      <c r="I4">
        <v>0.15909357755078074</v>
      </c>
      <c r="J4">
        <v>1.350240695080427E-2</v>
      </c>
      <c r="K4" s="32">
        <v>4.6964893741927895E-3</v>
      </c>
      <c r="L4" s="32">
        <v>2.3482446870963947E-3</v>
      </c>
      <c r="M4" s="32">
        <v>0</v>
      </c>
      <c r="N4">
        <v>0.99999999999999978</v>
      </c>
    </row>
    <row r="5" spans="1:14" x14ac:dyDescent="0.2">
      <c r="A5" s="48">
        <v>42088</v>
      </c>
      <c r="B5" s="32">
        <v>3</v>
      </c>
      <c r="C5">
        <v>9.1020000000000003</v>
      </c>
      <c r="D5">
        <v>4.9371844546201707E-2</v>
      </c>
      <c r="E5">
        <v>3.8158976165316411E-2</v>
      </c>
      <c r="F5">
        <v>0.32294235059293186</v>
      </c>
      <c r="G5">
        <v>0.11805800164377123</v>
      </c>
      <c r="H5">
        <v>0.2918281084889045</v>
      </c>
      <c r="I5">
        <v>0.15909357755078074</v>
      </c>
      <c r="J5">
        <v>1.350240695080427E-2</v>
      </c>
      <c r="K5" s="32">
        <v>4.6964893741927895E-3</v>
      </c>
      <c r="L5" s="32">
        <v>2.3482446870963947E-3</v>
      </c>
      <c r="M5" s="32">
        <v>0</v>
      </c>
      <c r="N5">
        <v>0.99999999999999978</v>
      </c>
    </row>
    <row r="6" spans="1:14" x14ac:dyDescent="0.2">
      <c r="A6" s="48">
        <v>42089</v>
      </c>
      <c r="B6" s="32">
        <v>4</v>
      </c>
      <c r="C6">
        <v>10.058999999999999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42090</v>
      </c>
      <c r="B7" s="32">
        <v>5</v>
      </c>
      <c r="C7">
        <v>10.006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42091</v>
      </c>
      <c r="B8" s="32">
        <v>6</v>
      </c>
      <c r="C8">
        <v>10.021000000000001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42092</v>
      </c>
      <c r="B9" s="32">
        <v>7</v>
      </c>
      <c r="C9">
        <v>9.9390000000000001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42093</v>
      </c>
      <c r="B10" s="32">
        <v>8</v>
      </c>
      <c r="C10">
        <v>10.657999999999999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42094</v>
      </c>
      <c r="B11" s="32">
        <v>9</v>
      </c>
      <c r="C11">
        <v>10.004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42095</v>
      </c>
      <c r="B12" s="32">
        <v>10</v>
      </c>
      <c r="C12">
        <v>8.6359999999999992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42096</v>
      </c>
      <c r="B13" s="32">
        <v>11</v>
      </c>
      <c r="C13">
        <v>8.6300000000000008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42097</v>
      </c>
      <c r="B14" s="32">
        <v>12</v>
      </c>
      <c r="C14">
        <v>8.31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42098</v>
      </c>
      <c r="B15" s="32">
        <v>13</v>
      </c>
      <c r="C15">
        <v>8.0549999999999997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42099</v>
      </c>
      <c r="B16" s="32">
        <v>14</v>
      </c>
      <c r="C16">
        <v>8.0090000000000003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42100</v>
      </c>
      <c r="B17" s="32">
        <v>15</v>
      </c>
      <c r="C17">
        <v>8.702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42101</v>
      </c>
      <c r="B18" s="32">
        <v>16</v>
      </c>
      <c r="C18">
        <v>8.7929999999999993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42102</v>
      </c>
      <c r="B19" s="32">
        <v>17</v>
      </c>
      <c r="C19">
        <v>9.0229999999999997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42103</v>
      </c>
      <c r="B20" s="32">
        <v>18</v>
      </c>
      <c r="C20">
        <v>9.0239999999999991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42104</v>
      </c>
      <c r="B21" s="32">
        <v>19</v>
      </c>
      <c r="C21">
        <v>8.8230000000000004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42105</v>
      </c>
      <c r="B22" s="32">
        <v>20</v>
      </c>
      <c r="C22">
        <v>8.8309999999999995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42106</v>
      </c>
      <c r="B23" s="32">
        <v>21</v>
      </c>
      <c r="C23">
        <v>8.7240000000000002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42107</v>
      </c>
      <c r="B24" s="32">
        <v>22</v>
      </c>
      <c r="C24">
        <v>8.4250000000000007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42108</v>
      </c>
      <c r="B25" s="32">
        <v>23</v>
      </c>
      <c r="C25">
        <v>8.6289999999999996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42109</v>
      </c>
      <c r="B26" s="32">
        <v>24</v>
      </c>
      <c r="C26">
        <v>8.8360000000000003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42110</v>
      </c>
      <c r="B27" s="32">
        <v>25</v>
      </c>
      <c r="C27">
        <v>8.8149999999999995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42111</v>
      </c>
      <c r="B28" s="32">
        <v>26</v>
      </c>
      <c r="C28">
        <v>9.4009999999999998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42112</v>
      </c>
      <c r="B29" s="32">
        <v>27</v>
      </c>
      <c r="C29">
        <v>9.7370000000000001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42113</v>
      </c>
      <c r="B30" s="32">
        <v>28</v>
      </c>
      <c r="C30">
        <v>9.82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42114</v>
      </c>
      <c r="B31" s="32">
        <v>29</v>
      </c>
      <c r="C31">
        <v>10.372999999999999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42115</v>
      </c>
      <c r="B32" s="32">
        <v>30</v>
      </c>
      <c r="C32">
        <v>10.196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42116</v>
      </c>
      <c r="B33" s="32">
        <v>31</v>
      </c>
      <c r="C33">
        <v>9.5129999999999999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42117</v>
      </c>
      <c r="B34" s="32">
        <v>32</v>
      </c>
      <c r="C34">
        <v>9.1370000000000005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42118</v>
      </c>
      <c r="B35" s="32">
        <v>33</v>
      </c>
      <c r="C35">
        <v>9.1560000000000006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42119</v>
      </c>
      <c r="B36" s="32">
        <v>34</v>
      </c>
      <c r="C36">
        <v>9.125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42120</v>
      </c>
      <c r="B37" s="32">
        <v>35</v>
      </c>
      <c r="C37">
        <v>8.9079999999999995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42121</v>
      </c>
      <c r="B38" s="32">
        <v>36</v>
      </c>
      <c r="C38">
        <v>10.612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42122</v>
      </c>
      <c r="B39" s="32">
        <v>37</v>
      </c>
      <c r="C39">
        <v>10.712999999999999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42123</v>
      </c>
      <c r="B40" s="32">
        <v>38</v>
      </c>
      <c r="C40">
        <v>10.118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42124</v>
      </c>
      <c r="B41" s="32">
        <v>39</v>
      </c>
      <c r="C41">
        <v>10.153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42125</v>
      </c>
      <c r="B42" s="32">
        <v>40</v>
      </c>
      <c r="C42">
        <v>10.326000000000001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42126</v>
      </c>
      <c r="B43" s="32">
        <v>41</v>
      </c>
      <c r="C43">
        <v>10.534000000000001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42127</v>
      </c>
      <c r="B44" s="32">
        <v>42</v>
      </c>
      <c r="C44">
        <v>10.119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42128</v>
      </c>
      <c r="B45" s="32">
        <v>43</v>
      </c>
      <c r="C45">
        <v>10.166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42129</v>
      </c>
      <c r="B46" s="32">
        <v>44</v>
      </c>
      <c r="C46">
        <v>10.302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42130</v>
      </c>
      <c r="B47" s="32">
        <v>45</v>
      </c>
      <c r="C47">
        <v>9.7070000000000007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42131</v>
      </c>
      <c r="B48" s="32">
        <v>46</v>
      </c>
      <c r="C48">
        <v>9.6189999999999998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42132</v>
      </c>
      <c r="B49" s="32">
        <v>47</v>
      </c>
      <c r="C49">
        <v>10.119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42133</v>
      </c>
      <c r="B50" s="32">
        <v>48</v>
      </c>
      <c r="C50">
        <v>10.567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42134</v>
      </c>
      <c r="B51" s="32">
        <v>49</v>
      </c>
      <c r="C51">
        <v>10.871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42135</v>
      </c>
      <c r="B52" s="32">
        <v>50</v>
      </c>
      <c r="C52">
        <v>10.686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42136</v>
      </c>
      <c r="B53" s="32">
        <v>51</v>
      </c>
      <c r="C53">
        <v>10.621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42137</v>
      </c>
      <c r="B54" s="32">
        <v>52</v>
      </c>
      <c r="C54">
        <v>10.531000000000001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42138</v>
      </c>
      <c r="B55" s="32">
        <v>53</v>
      </c>
      <c r="C55">
        <v>10.625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42139</v>
      </c>
      <c r="B56" s="32">
        <v>54</v>
      </c>
      <c r="C56">
        <v>10.641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42140</v>
      </c>
      <c r="B57" s="32">
        <v>55</v>
      </c>
      <c r="C57">
        <v>10.715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42141</v>
      </c>
      <c r="B58" s="32">
        <v>56</v>
      </c>
      <c r="C58">
        <v>10.795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42142</v>
      </c>
      <c r="B59" s="32">
        <v>57</v>
      </c>
      <c r="C59">
        <v>11.518000000000001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42143</v>
      </c>
      <c r="B60" s="32">
        <v>58</v>
      </c>
      <c r="C60">
        <v>11.846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42144</v>
      </c>
      <c r="B61" s="32">
        <v>59</v>
      </c>
      <c r="C61">
        <v>11.706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42145</v>
      </c>
      <c r="B62" s="32">
        <v>60</v>
      </c>
      <c r="C62">
        <v>11.967000000000001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42146</v>
      </c>
      <c r="B63" s="32">
        <v>61</v>
      </c>
      <c r="C63">
        <v>11.491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42147</v>
      </c>
      <c r="B64" s="32">
        <v>62</v>
      </c>
      <c r="C64">
        <v>11.109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42148</v>
      </c>
      <c r="B65" s="32">
        <v>63</v>
      </c>
      <c r="C65">
        <v>11.105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42149</v>
      </c>
      <c r="B66" s="32">
        <v>64</v>
      </c>
      <c r="C66">
        <v>10.984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42150</v>
      </c>
      <c r="B67" s="32">
        <v>65</v>
      </c>
      <c r="C67">
        <v>11.178000000000001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42151</v>
      </c>
      <c r="B68" s="32">
        <v>66</v>
      </c>
      <c r="C68">
        <v>11.667999999999999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42152</v>
      </c>
      <c r="B69" s="32">
        <v>67</v>
      </c>
      <c r="C69">
        <v>12.102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42153</v>
      </c>
      <c r="B70" s="32">
        <v>68</v>
      </c>
      <c r="C70">
        <v>12.427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42154</v>
      </c>
      <c r="B71" s="32">
        <v>69</v>
      </c>
      <c r="C71">
        <v>11.988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42155</v>
      </c>
      <c r="B72" s="32">
        <v>70</v>
      </c>
      <c r="C72">
        <v>11.653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42156</v>
      </c>
      <c r="B73" s="32">
        <v>71</v>
      </c>
      <c r="C73">
        <v>11.356999999999999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42157</v>
      </c>
      <c r="B74" s="32">
        <v>72</v>
      </c>
      <c r="C74">
        <v>11.473000000000001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42158</v>
      </c>
      <c r="B75" s="32">
        <v>73</v>
      </c>
      <c r="C75">
        <v>11.372999999999999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42159</v>
      </c>
      <c r="B76" s="32">
        <v>74</v>
      </c>
      <c r="C76">
        <v>11.625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42160</v>
      </c>
      <c r="B77" s="32">
        <v>75</v>
      </c>
      <c r="C77">
        <v>11.881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42161</v>
      </c>
      <c r="B78" s="32">
        <v>76</v>
      </c>
      <c r="C78">
        <v>12.305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42162</v>
      </c>
      <c r="B79" s="32">
        <v>77</v>
      </c>
      <c r="C79">
        <v>12.858000000000001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42163</v>
      </c>
      <c r="B80" s="32">
        <v>78</v>
      </c>
      <c r="C80">
        <v>13.113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42164</v>
      </c>
      <c r="B81" s="32">
        <v>79</v>
      </c>
      <c r="C81">
        <v>13.021000000000001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42165</v>
      </c>
      <c r="B82" s="32">
        <v>80</v>
      </c>
      <c r="C82">
        <v>12.727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42166</v>
      </c>
      <c r="B83" s="32">
        <v>81</v>
      </c>
      <c r="C83">
        <v>12.331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42167</v>
      </c>
      <c r="B84" s="32">
        <v>82</v>
      </c>
      <c r="C84">
        <v>12.031000000000001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v>1.0000000000000007</v>
      </c>
    </row>
    <row r="85" spans="1:14" x14ac:dyDescent="0.2">
      <c r="A85" s="48">
        <v>42168</v>
      </c>
      <c r="B85" s="32">
        <v>83</v>
      </c>
      <c r="C85">
        <v>11.689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v>1.0000000000000007</v>
      </c>
    </row>
    <row r="86" spans="1:14" x14ac:dyDescent="0.2">
      <c r="A86" s="48">
        <v>42169</v>
      </c>
      <c r="B86" s="32">
        <v>84</v>
      </c>
      <c r="C86">
        <v>11.853999999999999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v>1.0000000000000007</v>
      </c>
    </row>
    <row r="87" spans="1:14" x14ac:dyDescent="0.2">
      <c r="A87" s="48">
        <v>42170</v>
      </c>
      <c r="B87" s="32">
        <v>85</v>
      </c>
      <c r="C87">
        <v>12.26</v>
      </c>
      <c r="D87">
        <v>4.93718445462017E-2</v>
      </c>
      <c r="E87">
        <v>3.8158976165316397E-2</v>
      </c>
      <c r="F87">
        <v>0.32294235059293203</v>
      </c>
      <c r="G87">
        <v>0.118058001643771</v>
      </c>
      <c r="H87">
        <v>0.291828108488905</v>
      </c>
      <c r="I87">
        <v>0.15909357755078099</v>
      </c>
      <c r="J87">
        <v>1.35024069508043E-2</v>
      </c>
      <c r="K87" s="32">
        <v>4.6964893741927903E-3</v>
      </c>
      <c r="L87" s="32">
        <v>2.34824468709639E-3</v>
      </c>
      <c r="M87" s="32">
        <v>0</v>
      </c>
      <c r="N87">
        <v>1.0000000000000007</v>
      </c>
    </row>
    <row r="88" spans="1:14" x14ac:dyDescent="0.2">
      <c r="A88" s="48">
        <v>42171</v>
      </c>
      <c r="B88" s="32">
        <v>86</v>
      </c>
      <c r="C88">
        <v>12.289</v>
      </c>
      <c r="D88">
        <v>4.93718445462017E-2</v>
      </c>
      <c r="E88">
        <v>3.8158976165316397E-2</v>
      </c>
      <c r="F88">
        <v>0.32294235059293203</v>
      </c>
      <c r="G88">
        <v>0.118058001643771</v>
      </c>
      <c r="H88">
        <v>0.291828108488905</v>
      </c>
      <c r="I88">
        <v>0.15909357755078099</v>
      </c>
      <c r="J88">
        <v>1.35024069508043E-2</v>
      </c>
      <c r="K88" s="32">
        <v>4.6964893741927903E-3</v>
      </c>
      <c r="L88" s="32">
        <v>2.34824468709639E-3</v>
      </c>
      <c r="M88" s="32">
        <v>0</v>
      </c>
      <c r="N88">
        <v>1.0000000000000007</v>
      </c>
    </row>
    <row r="89" spans="1:14" x14ac:dyDescent="0.2">
      <c r="A89" s="48">
        <v>42172</v>
      </c>
      <c r="B89" s="32">
        <v>87</v>
      </c>
      <c r="C89">
        <v>12.166</v>
      </c>
      <c r="D89">
        <v>4.93718445462017E-2</v>
      </c>
      <c r="E89">
        <v>3.8158976165316397E-2</v>
      </c>
      <c r="F89">
        <v>0.32294235059293203</v>
      </c>
      <c r="G89">
        <v>0.118058001643771</v>
      </c>
      <c r="H89">
        <v>0.291828108488905</v>
      </c>
      <c r="I89">
        <v>0.15909357755078099</v>
      </c>
      <c r="J89">
        <v>1.35024069508043E-2</v>
      </c>
      <c r="K89" s="32">
        <v>4.6964893741927903E-3</v>
      </c>
      <c r="L89" s="32">
        <v>2.34824468709639E-3</v>
      </c>
      <c r="M89" s="32">
        <v>0</v>
      </c>
      <c r="N89">
        <v>1.0000000000000007</v>
      </c>
    </row>
    <row r="90" spans="1:14" x14ac:dyDescent="0.2">
      <c r="A90" s="48">
        <v>42173</v>
      </c>
      <c r="B90" s="32">
        <v>88</v>
      </c>
      <c r="C90">
        <v>12.35</v>
      </c>
      <c r="D90">
        <v>4.93718445462017E-2</v>
      </c>
      <c r="E90">
        <v>3.8158976165316397E-2</v>
      </c>
      <c r="F90">
        <v>0.32294235059293203</v>
      </c>
      <c r="G90">
        <v>0.118058001643771</v>
      </c>
      <c r="H90">
        <v>0.291828108488905</v>
      </c>
      <c r="I90">
        <v>0.15909357755078099</v>
      </c>
      <c r="J90">
        <v>1.35024069508043E-2</v>
      </c>
      <c r="K90" s="32">
        <v>4.6964893741927903E-3</v>
      </c>
      <c r="L90" s="32">
        <v>2.34824468709639E-3</v>
      </c>
      <c r="M90" s="32">
        <v>0</v>
      </c>
      <c r="N90">
        <v>1.0000000000000007</v>
      </c>
    </row>
    <row r="91" spans="1:14" x14ac:dyDescent="0.2">
      <c r="A91" s="48">
        <v>42174</v>
      </c>
      <c r="B91" s="32">
        <v>89</v>
      </c>
      <c r="C91">
        <v>12.441000000000001</v>
      </c>
      <c r="D91">
        <v>4.93718445462017E-2</v>
      </c>
      <c r="E91">
        <v>3.8158976165316397E-2</v>
      </c>
      <c r="F91">
        <v>0.32294235059293203</v>
      </c>
      <c r="G91">
        <v>0.118058001643771</v>
      </c>
      <c r="H91">
        <v>0.291828108488905</v>
      </c>
      <c r="I91">
        <v>0.15909357755078099</v>
      </c>
      <c r="J91">
        <v>1.35024069508043E-2</v>
      </c>
      <c r="K91" s="32">
        <v>4.6964893741927903E-3</v>
      </c>
      <c r="L91" s="32">
        <v>2.34824468709639E-3</v>
      </c>
      <c r="M91" s="32">
        <v>0</v>
      </c>
      <c r="N91">
        <v>1.0000000000000007</v>
      </c>
    </row>
    <row r="92" spans="1:14" x14ac:dyDescent="0.2">
      <c r="A92" s="48">
        <v>42175</v>
      </c>
      <c r="B92" s="32">
        <v>90</v>
      </c>
      <c r="C92">
        <v>12.005000000000001</v>
      </c>
      <c r="D92">
        <v>4.93718445462017E-2</v>
      </c>
      <c r="E92">
        <v>3.8158976165316397E-2</v>
      </c>
      <c r="F92">
        <v>0.32294235059293203</v>
      </c>
      <c r="G92">
        <v>0.118058001643771</v>
      </c>
      <c r="H92">
        <v>0.291828108488905</v>
      </c>
      <c r="I92">
        <v>0.15909357755078099</v>
      </c>
      <c r="J92">
        <v>1.35024069508043E-2</v>
      </c>
      <c r="K92" s="32">
        <v>4.6964893741927903E-3</v>
      </c>
      <c r="L92" s="32">
        <v>2.34824468709639E-3</v>
      </c>
      <c r="M92" s="32">
        <v>0</v>
      </c>
      <c r="N92">
        <v>1.0000000000000007</v>
      </c>
    </row>
    <row r="93" spans="1:14" x14ac:dyDescent="0.2">
      <c r="A93" s="48">
        <v>42176</v>
      </c>
      <c r="B93" s="32">
        <v>91</v>
      </c>
      <c r="C93">
        <v>12.365</v>
      </c>
      <c r="D93">
        <v>4.93718445462017E-2</v>
      </c>
      <c r="E93">
        <v>3.8158976165316397E-2</v>
      </c>
      <c r="F93">
        <v>0.32294235059293203</v>
      </c>
      <c r="G93">
        <v>0.118058001643771</v>
      </c>
      <c r="H93">
        <v>0.291828108488905</v>
      </c>
      <c r="I93">
        <v>0.15909357755078099</v>
      </c>
      <c r="J93">
        <v>1.35024069508043E-2</v>
      </c>
      <c r="K93" s="32">
        <v>4.6964893741927903E-3</v>
      </c>
      <c r="L93" s="32">
        <v>2.34824468709639E-3</v>
      </c>
      <c r="M93" s="32">
        <v>0</v>
      </c>
      <c r="N93">
        <v>1.0000000000000007</v>
      </c>
    </row>
    <row r="94" spans="1:14" x14ac:dyDescent="0.2">
      <c r="A94" s="48">
        <v>42177</v>
      </c>
      <c r="B94" s="32">
        <v>92</v>
      </c>
      <c r="C94">
        <v>12.487</v>
      </c>
      <c r="D94">
        <v>4.9371844546201707E-2</v>
      </c>
      <c r="E94">
        <v>3.8158976165316411E-2</v>
      </c>
      <c r="F94">
        <v>0.32294235059293186</v>
      </c>
      <c r="G94">
        <v>0.11805800164377123</v>
      </c>
      <c r="H94">
        <v>0.2918281084889045</v>
      </c>
      <c r="I94">
        <v>0.15909357755078074</v>
      </c>
      <c r="J94">
        <v>1.350240695080427E-2</v>
      </c>
      <c r="K94" s="32">
        <v>4.6964893741927895E-3</v>
      </c>
      <c r="L94" s="32">
        <v>2.3482446870963947E-3</v>
      </c>
      <c r="M94" s="32">
        <v>0</v>
      </c>
      <c r="N94">
        <v>0.99999999999999978</v>
      </c>
    </row>
    <row r="95" spans="1:14" x14ac:dyDescent="0.2">
      <c r="A95" s="48">
        <v>42178</v>
      </c>
      <c r="B95" s="32">
        <v>93</v>
      </c>
      <c r="C95">
        <v>12.25</v>
      </c>
      <c r="D95">
        <v>5.1675681561522246E-2</v>
      </c>
      <c r="E95">
        <v>4.0144590279421855E-2</v>
      </c>
      <c r="F95">
        <v>0.32202353799083205</v>
      </c>
      <c r="G95">
        <v>0.11801298903776682</v>
      </c>
      <c r="H95">
        <v>0.28780130880270033</v>
      </c>
      <c r="I95">
        <v>0.15794392754647749</v>
      </c>
      <c r="J95">
        <v>1.3281056017184524E-2</v>
      </c>
      <c r="K95">
        <v>4.6755916462982551E-3</v>
      </c>
      <c r="L95">
        <v>4.4413171177963839E-3</v>
      </c>
      <c r="M95" s="32">
        <v>0</v>
      </c>
      <c r="N95">
        <v>1</v>
      </c>
    </row>
    <row r="96" spans="1:14" x14ac:dyDescent="0.2">
      <c r="A96" s="48">
        <v>42179</v>
      </c>
      <c r="B96" s="32">
        <v>94</v>
      </c>
      <c r="C96">
        <v>12.403</v>
      </c>
      <c r="D96">
        <v>5.3979518576842744E-2</v>
      </c>
      <c r="E96">
        <v>4.2130204393527299E-2</v>
      </c>
      <c r="F96">
        <v>0.32110472538873219</v>
      </c>
      <c r="G96">
        <v>0.11796797643176241</v>
      </c>
      <c r="H96">
        <v>0.28377450911649621</v>
      </c>
      <c r="I96">
        <v>0.1567942775421742</v>
      </c>
      <c r="J96">
        <v>1.3059705083564781E-2</v>
      </c>
      <c r="K96">
        <v>4.6546939184037208E-3</v>
      </c>
      <c r="L96">
        <v>6.534389548496361E-3</v>
      </c>
      <c r="M96" s="32">
        <v>0</v>
      </c>
      <c r="N96">
        <v>0.99999999999999989</v>
      </c>
    </row>
    <row r="97" spans="1:14" x14ac:dyDescent="0.2">
      <c r="A97" s="48">
        <v>42180</v>
      </c>
      <c r="B97" s="32">
        <v>95</v>
      </c>
      <c r="C97">
        <v>12.833</v>
      </c>
      <c r="D97">
        <v>5.628335559216327E-2</v>
      </c>
      <c r="E97">
        <v>4.4115818507632742E-2</v>
      </c>
      <c r="F97">
        <v>0.32018591278663233</v>
      </c>
      <c r="G97">
        <v>0.117922963825758</v>
      </c>
      <c r="H97">
        <v>0.27974770943029209</v>
      </c>
      <c r="I97">
        <v>0.15564462753787092</v>
      </c>
      <c r="J97">
        <v>1.2838354149945039E-2</v>
      </c>
      <c r="K97">
        <v>4.6337961905091856E-3</v>
      </c>
      <c r="L97">
        <v>8.6274619791963381E-3</v>
      </c>
      <c r="M97" s="32">
        <v>0</v>
      </c>
      <c r="N97">
        <v>1</v>
      </c>
    </row>
    <row r="98" spans="1:14" x14ac:dyDescent="0.2">
      <c r="A98" s="48">
        <v>42181</v>
      </c>
      <c r="B98" s="32">
        <v>96</v>
      </c>
      <c r="C98">
        <v>13.423999999999999</v>
      </c>
      <c r="D98">
        <v>5.8587192607483768E-2</v>
      </c>
      <c r="E98">
        <v>4.6101432621738186E-2</v>
      </c>
      <c r="F98">
        <v>0.31926710018453253</v>
      </c>
      <c r="G98">
        <v>0.11787795121975359</v>
      </c>
      <c r="H98">
        <v>0.27572090974408797</v>
      </c>
      <c r="I98">
        <v>0.15449497753356764</v>
      </c>
      <c r="J98">
        <v>1.26170032163253E-2</v>
      </c>
      <c r="K98">
        <v>4.6128984626146513E-3</v>
      </c>
      <c r="L98">
        <v>1.0720534409896315E-2</v>
      </c>
      <c r="M98" s="32">
        <v>0</v>
      </c>
      <c r="N98">
        <v>1.0000000000000002</v>
      </c>
    </row>
    <row r="99" spans="1:14" x14ac:dyDescent="0.2">
      <c r="A99" s="48">
        <v>42182</v>
      </c>
      <c r="B99" s="32">
        <v>97</v>
      </c>
      <c r="C99">
        <v>14.211</v>
      </c>
      <c r="D99">
        <v>6.0891029622804266E-2</v>
      </c>
      <c r="E99">
        <v>4.808704673584363E-2</v>
      </c>
      <c r="F99">
        <v>0.31834828758243267</v>
      </c>
      <c r="G99">
        <v>0.11783293861374917</v>
      </c>
      <c r="H99">
        <v>0.27169411005788385</v>
      </c>
      <c r="I99">
        <v>0.15334532752926436</v>
      </c>
      <c r="J99">
        <v>1.2395652282705557E-2</v>
      </c>
      <c r="K99">
        <v>4.5920007347201169E-3</v>
      </c>
      <c r="L99">
        <v>1.2813606840596264E-2</v>
      </c>
      <c r="M99" s="32">
        <v>0</v>
      </c>
      <c r="N99">
        <v>0.99999999999999989</v>
      </c>
    </row>
    <row r="100" spans="1:14" x14ac:dyDescent="0.2">
      <c r="A100" s="48">
        <v>42183</v>
      </c>
      <c r="B100" s="32">
        <v>98</v>
      </c>
      <c r="C100">
        <v>13.162000000000001</v>
      </c>
      <c r="D100">
        <v>6.3194866638124791E-2</v>
      </c>
      <c r="E100">
        <v>5.0072660849949074E-2</v>
      </c>
      <c r="F100">
        <v>0.31742947498033286</v>
      </c>
      <c r="G100">
        <v>0.11778792600774476</v>
      </c>
      <c r="H100">
        <v>0.26766731037167973</v>
      </c>
      <c r="I100">
        <v>0.15219567752496108</v>
      </c>
      <c r="J100">
        <v>1.2174301349085814E-2</v>
      </c>
      <c r="K100">
        <v>4.5711030068255817E-3</v>
      </c>
      <c r="L100">
        <v>1.4906679271296241E-2</v>
      </c>
      <c r="M100" s="32">
        <v>0</v>
      </c>
      <c r="N100">
        <v>1</v>
      </c>
    </row>
    <row r="101" spans="1:14" x14ac:dyDescent="0.2">
      <c r="A101" s="48">
        <v>42184</v>
      </c>
      <c r="B101" s="32">
        <v>99</v>
      </c>
      <c r="C101">
        <v>13.454000000000001</v>
      </c>
      <c r="D101">
        <v>6.5498703653445289E-2</v>
      </c>
      <c r="E101">
        <v>5.2058274964054518E-2</v>
      </c>
      <c r="F101">
        <v>0.316510662378233</v>
      </c>
      <c r="G101">
        <v>0.11774291340174034</v>
      </c>
      <c r="H101">
        <v>0.26364051068547562</v>
      </c>
      <c r="I101">
        <v>0.15104602752065779</v>
      </c>
      <c r="J101">
        <v>1.1952950415466072E-2</v>
      </c>
      <c r="K101">
        <v>4.5502052789310474E-3</v>
      </c>
      <c r="L101">
        <v>1.6999751701996219E-2</v>
      </c>
      <c r="M101" s="32">
        <v>0</v>
      </c>
      <c r="N101">
        <v>0.99999999999999978</v>
      </c>
    </row>
    <row r="102" spans="1:14" x14ac:dyDescent="0.2">
      <c r="A102" s="48">
        <v>42185</v>
      </c>
      <c r="B102" s="32">
        <v>100</v>
      </c>
      <c r="C102">
        <v>13.669</v>
      </c>
      <c r="D102">
        <v>6.7802540668765815E-2</v>
      </c>
      <c r="E102">
        <v>5.4043889078159962E-2</v>
      </c>
      <c r="F102">
        <v>0.31559184977613319</v>
      </c>
      <c r="G102">
        <v>0.11769790079573593</v>
      </c>
      <c r="H102">
        <v>0.2596137109992715</v>
      </c>
      <c r="I102">
        <v>0.14989637751635451</v>
      </c>
      <c r="J102">
        <v>1.1731599481846329E-2</v>
      </c>
      <c r="K102">
        <v>4.5293075510365131E-3</v>
      </c>
      <c r="L102">
        <v>1.9092824132696196E-2</v>
      </c>
      <c r="M102" s="32">
        <v>0</v>
      </c>
      <c r="N102">
        <v>1</v>
      </c>
    </row>
    <row r="103" spans="1:14" x14ac:dyDescent="0.2">
      <c r="A103" s="48">
        <v>42186</v>
      </c>
      <c r="B103" s="32">
        <v>101</v>
      </c>
      <c r="C103">
        <v>13.768000000000001</v>
      </c>
      <c r="D103">
        <v>7.0106377684086313E-2</v>
      </c>
      <c r="E103">
        <v>5.6029503192265406E-2</v>
      </c>
      <c r="F103">
        <v>0.31467303717403333</v>
      </c>
      <c r="G103">
        <v>0.11765288818973152</v>
      </c>
      <c r="H103">
        <v>0.25558691131306738</v>
      </c>
      <c r="I103">
        <v>0.14874672751205123</v>
      </c>
      <c r="J103">
        <v>1.1510248548226586E-2</v>
      </c>
      <c r="K103">
        <v>4.5084098231419779E-3</v>
      </c>
      <c r="L103">
        <v>2.1185896563396173E-2</v>
      </c>
      <c r="M103" s="32">
        <v>0</v>
      </c>
      <c r="N103">
        <v>0.99999999999999978</v>
      </c>
    </row>
    <row r="104" spans="1:14" x14ac:dyDescent="0.2">
      <c r="A104" s="48">
        <v>42187</v>
      </c>
      <c r="B104" s="32">
        <v>102</v>
      </c>
      <c r="C104">
        <v>13.936</v>
      </c>
      <c r="D104">
        <v>7.2410214699406811E-2</v>
      </c>
      <c r="E104">
        <v>5.801511730637085E-2</v>
      </c>
      <c r="F104">
        <v>0.31375422457193347</v>
      </c>
      <c r="G104">
        <v>0.11760787558372711</v>
      </c>
      <c r="H104">
        <v>0.25156011162686326</v>
      </c>
      <c r="I104">
        <v>0.14759707750774795</v>
      </c>
      <c r="J104">
        <v>1.1288897614606844E-2</v>
      </c>
      <c r="K104">
        <v>4.4875120952474435E-3</v>
      </c>
      <c r="L104">
        <v>2.3278968994096122E-2</v>
      </c>
      <c r="M104" s="32">
        <v>0</v>
      </c>
      <c r="N104">
        <v>0.99999999999999989</v>
      </c>
    </row>
    <row r="105" spans="1:14" x14ac:dyDescent="0.2">
      <c r="A105" s="48">
        <v>42188</v>
      </c>
      <c r="B105" s="32">
        <v>103</v>
      </c>
      <c r="C105">
        <v>14.069000000000001</v>
      </c>
      <c r="D105">
        <v>7.4714051714727336E-2</v>
      </c>
      <c r="E105">
        <v>6.0000731420476294E-2</v>
      </c>
      <c r="F105">
        <v>0.31283541196983367</v>
      </c>
      <c r="G105">
        <v>0.1175628629777227</v>
      </c>
      <c r="H105">
        <v>0.24753331194065914</v>
      </c>
      <c r="I105">
        <v>0.14644742750344467</v>
      </c>
      <c r="J105">
        <v>1.1067546680987101E-2</v>
      </c>
      <c r="K105">
        <v>4.4666143673529092E-3</v>
      </c>
      <c r="L105">
        <v>2.5372041424796099E-2</v>
      </c>
      <c r="M105" s="32">
        <v>0</v>
      </c>
      <c r="N105">
        <v>1</v>
      </c>
    </row>
    <row r="106" spans="1:14" x14ac:dyDescent="0.2">
      <c r="A106" s="48">
        <v>42189</v>
      </c>
      <c r="B106" s="32">
        <v>104</v>
      </c>
      <c r="C106">
        <v>13.951000000000001</v>
      </c>
      <c r="D106">
        <v>7.7017888730047834E-2</v>
      </c>
      <c r="E106">
        <v>6.1986345534581738E-2</v>
      </c>
      <c r="F106">
        <v>0.3119165993677338</v>
      </c>
      <c r="G106">
        <v>0.11751785037171829</v>
      </c>
      <c r="H106">
        <v>0.24350651225445502</v>
      </c>
      <c r="I106">
        <v>0.14529777749914138</v>
      </c>
      <c r="J106">
        <v>1.0846195747367362E-2</v>
      </c>
      <c r="K106">
        <v>4.445716639458374E-3</v>
      </c>
      <c r="L106">
        <v>2.7465113855496076E-2</v>
      </c>
      <c r="M106" s="32">
        <v>0</v>
      </c>
      <c r="N106">
        <v>0.99999999999999989</v>
      </c>
    </row>
    <row r="107" spans="1:14" x14ac:dyDescent="0.2">
      <c r="A107" s="48">
        <v>42190</v>
      </c>
      <c r="B107" s="32">
        <v>105</v>
      </c>
      <c r="C107">
        <v>13.916</v>
      </c>
      <c r="D107">
        <v>7.932172574536836E-2</v>
      </c>
      <c r="E107">
        <v>6.3971959648687182E-2</v>
      </c>
      <c r="F107">
        <v>0.31099778676563394</v>
      </c>
      <c r="G107">
        <v>0.11747283776571388</v>
      </c>
      <c r="H107">
        <v>0.2394797125682509</v>
      </c>
      <c r="I107">
        <v>0.14414812749483813</v>
      </c>
      <c r="J107">
        <v>1.0624844813747619E-2</v>
      </c>
      <c r="K107">
        <v>4.4248189115638397E-3</v>
      </c>
      <c r="L107">
        <v>2.9558186286196053E-2</v>
      </c>
      <c r="M107" s="32">
        <v>0</v>
      </c>
      <c r="N107">
        <v>0.99999999999999978</v>
      </c>
    </row>
    <row r="108" spans="1:14" x14ac:dyDescent="0.2">
      <c r="A108" s="48">
        <v>42191</v>
      </c>
      <c r="B108" s="32">
        <v>106</v>
      </c>
      <c r="C108">
        <v>13.840999999999999</v>
      </c>
      <c r="D108">
        <v>8.1625562760688858E-2</v>
      </c>
      <c r="E108">
        <v>6.5957573762792626E-2</v>
      </c>
      <c r="F108">
        <v>0.31007897416353414</v>
      </c>
      <c r="G108">
        <v>0.11742782515970947</v>
      </c>
      <c r="H108">
        <v>0.23545291288204678</v>
      </c>
      <c r="I108">
        <v>0.14299847749053485</v>
      </c>
      <c r="J108">
        <v>1.0403493880127877E-2</v>
      </c>
      <c r="K108">
        <v>4.4039211836693053E-3</v>
      </c>
      <c r="L108">
        <v>3.165125871689603E-2</v>
      </c>
      <c r="M108" s="32">
        <v>0</v>
      </c>
      <c r="N108">
        <v>0.99999999999999978</v>
      </c>
    </row>
    <row r="109" spans="1:14" x14ac:dyDescent="0.2">
      <c r="A109" s="48">
        <v>42192</v>
      </c>
      <c r="B109" s="32">
        <v>107</v>
      </c>
      <c r="C109">
        <v>13.468</v>
      </c>
      <c r="D109">
        <v>8.3929399776009356E-2</v>
      </c>
      <c r="E109">
        <v>6.794318787689807E-2</v>
      </c>
      <c r="F109">
        <v>0.30916016156143428</v>
      </c>
      <c r="G109">
        <v>0.11738281255370506</v>
      </c>
      <c r="H109">
        <v>0.23142611319584266</v>
      </c>
      <c r="I109">
        <v>0.14184882748623157</v>
      </c>
      <c r="J109">
        <v>1.0182142946508134E-2</v>
      </c>
      <c r="K109">
        <v>4.3830234557747701E-3</v>
      </c>
      <c r="L109">
        <v>3.3744331147596007E-2</v>
      </c>
      <c r="M109" s="32">
        <v>0</v>
      </c>
      <c r="N109">
        <v>0.99999999999999989</v>
      </c>
    </row>
    <row r="110" spans="1:14" x14ac:dyDescent="0.2">
      <c r="A110" s="48">
        <v>42193</v>
      </c>
      <c r="B110" s="32">
        <v>108</v>
      </c>
      <c r="C110">
        <v>13.500999999999999</v>
      </c>
      <c r="D110">
        <v>8.6233236791329881E-2</v>
      </c>
      <c r="E110">
        <v>6.9928801991003514E-2</v>
      </c>
      <c r="F110">
        <v>0.30824134895933442</v>
      </c>
      <c r="G110">
        <v>0.11733779994770065</v>
      </c>
      <c r="H110">
        <v>0.22739931350963855</v>
      </c>
      <c r="I110">
        <v>0.14069917748192828</v>
      </c>
      <c r="J110">
        <v>9.9607920128883913E-3</v>
      </c>
      <c r="K110">
        <v>4.3621257278802358E-3</v>
      </c>
      <c r="L110">
        <v>3.5837403578295957E-2</v>
      </c>
      <c r="M110" s="32">
        <v>0</v>
      </c>
      <c r="N110">
        <v>0.99999999999999978</v>
      </c>
    </row>
    <row r="111" spans="1:14" x14ac:dyDescent="0.2">
      <c r="A111" s="48">
        <v>42194</v>
      </c>
      <c r="B111" s="32">
        <v>109</v>
      </c>
      <c r="C111">
        <v>13.723000000000001</v>
      </c>
      <c r="D111">
        <v>8.8537073806650379E-2</v>
      </c>
      <c r="E111">
        <v>7.1914416105108958E-2</v>
      </c>
      <c r="F111">
        <v>0.30732253635723461</v>
      </c>
      <c r="G111">
        <v>0.11729278734169624</v>
      </c>
      <c r="H111">
        <v>0.22337251382343443</v>
      </c>
      <c r="I111">
        <v>0.13954952747762497</v>
      </c>
      <c r="J111">
        <v>9.7394410792686487E-3</v>
      </c>
      <c r="K111">
        <v>4.3412279999857015E-3</v>
      </c>
      <c r="L111">
        <v>3.7930476008995934E-2</v>
      </c>
      <c r="M111" s="32">
        <v>0</v>
      </c>
      <c r="N111">
        <v>0.99999999999999978</v>
      </c>
    </row>
    <row r="112" spans="1:14" x14ac:dyDescent="0.2">
      <c r="A112" s="48">
        <v>42195</v>
      </c>
      <c r="B112" s="32">
        <v>110</v>
      </c>
      <c r="C112">
        <v>13.377000000000001</v>
      </c>
      <c r="D112">
        <v>9.0840910821970877E-2</v>
      </c>
      <c r="E112">
        <v>7.3900030219214402E-2</v>
      </c>
      <c r="F112">
        <v>0.3064037237551348</v>
      </c>
      <c r="G112">
        <v>0.11724777473569183</v>
      </c>
      <c r="H112">
        <v>0.21934571413723031</v>
      </c>
      <c r="I112">
        <v>0.13839987747332169</v>
      </c>
      <c r="J112">
        <v>9.518090145648906E-3</v>
      </c>
      <c r="K112">
        <v>4.3203302720911663E-3</v>
      </c>
      <c r="L112">
        <v>4.0023548439695911E-2</v>
      </c>
      <c r="M112" s="32">
        <v>0</v>
      </c>
      <c r="N112">
        <v>0.99999999999999989</v>
      </c>
    </row>
    <row r="113" spans="1:14" x14ac:dyDescent="0.2">
      <c r="A113" s="48">
        <v>42196</v>
      </c>
      <c r="B113" s="32">
        <v>111</v>
      </c>
      <c r="C113">
        <v>12.914</v>
      </c>
      <c r="D113">
        <v>9.3144747837291431E-2</v>
      </c>
      <c r="E113">
        <v>7.5885644333319846E-2</v>
      </c>
      <c r="F113">
        <v>0.30548491115303494</v>
      </c>
      <c r="G113">
        <v>0.11720276212968742</v>
      </c>
      <c r="H113">
        <v>0.21531891445102619</v>
      </c>
      <c r="I113">
        <v>0.13725022746901841</v>
      </c>
      <c r="J113">
        <v>9.2967392120291668E-3</v>
      </c>
      <c r="K113">
        <v>4.2994325441966311E-3</v>
      </c>
      <c r="L113">
        <v>4.2116620870395888E-2</v>
      </c>
      <c r="M113" s="32">
        <v>0</v>
      </c>
      <c r="N113">
        <v>0.99999999999999978</v>
      </c>
    </row>
    <row r="114" spans="1:14" x14ac:dyDescent="0.2">
      <c r="A114" s="48">
        <v>42197</v>
      </c>
      <c r="B114" s="32">
        <v>112</v>
      </c>
      <c r="C114">
        <v>13.086</v>
      </c>
      <c r="D114">
        <v>9.5448584852611928E-2</v>
      </c>
      <c r="E114">
        <v>7.7871258447425262E-2</v>
      </c>
      <c r="F114">
        <v>0.30456609855093508</v>
      </c>
      <c r="G114">
        <v>0.11715774952368301</v>
      </c>
      <c r="H114">
        <v>0.21129211476482213</v>
      </c>
      <c r="I114">
        <v>0.13610057746471516</v>
      </c>
      <c r="J114">
        <v>9.0753882784094242E-3</v>
      </c>
      <c r="K114">
        <v>4.2785348163020976E-3</v>
      </c>
      <c r="L114">
        <v>4.4209693301095865E-2</v>
      </c>
      <c r="M114" s="32">
        <v>0</v>
      </c>
      <c r="N114">
        <v>1</v>
      </c>
    </row>
    <row r="115" spans="1:14" x14ac:dyDescent="0.2">
      <c r="A115" s="48">
        <v>42198</v>
      </c>
      <c r="B115" s="32">
        <v>113</v>
      </c>
      <c r="C115">
        <v>13.211</v>
      </c>
      <c r="D115">
        <v>9.7752421867932426E-2</v>
      </c>
      <c r="E115">
        <v>7.9856872561530706E-2</v>
      </c>
      <c r="F115">
        <v>0.30364728594883528</v>
      </c>
      <c r="G115">
        <v>0.11711273691767859</v>
      </c>
      <c r="H115">
        <v>0.20726531507861801</v>
      </c>
      <c r="I115">
        <v>0.13495092746041187</v>
      </c>
      <c r="J115">
        <v>8.8540373447896815E-3</v>
      </c>
      <c r="K115">
        <v>4.2576370884075624E-3</v>
      </c>
      <c r="L115">
        <v>4.6302765731795842E-2</v>
      </c>
      <c r="M115" s="32">
        <v>0</v>
      </c>
      <c r="N115">
        <v>0.99999999999999989</v>
      </c>
    </row>
    <row r="116" spans="1:14" x14ac:dyDescent="0.2">
      <c r="A116" s="48">
        <v>42199</v>
      </c>
      <c r="B116" s="32">
        <v>114</v>
      </c>
      <c r="C116">
        <v>12.976000000000001</v>
      </c>
      <c r="D116">
        <v>0.10005625888325292</v>
      </c>
      <c r="E116">
        <v>8.184248667563615E-2</v>
      </c>
      <c r="F116">
        <v>0.30272847334673542</v>
      </c>
      <c r="G116">
        <v>0.11706772431167417</v>
      </c>
      <c r="H116">
        <v>0.20323851539241389</v>
      </c>
      <c r="I116">
        <v>0.13380127745610859</v>
      </c>
      <c r="J116">
        <v>8.6326864111699389E-3</v>
      </c>
      <c r="K116">
        <v>4.2367393605130272E-3</v>
      </c>
      <c r="L116">
        <v>4.8395838162495791E-2</v>
      </c>
      <c r="M116" s="32">
        <v>0</v>
      </c>
      <c r="N116">
        <v>1</v>
      </c>
    </row>
    <row r="117" spans="1:14" x14ac:dyDescent="0.2">
      <c r="A117" s="48">
        <v>42200</v>
      </c>
      <c r="B117" s="32">
        <v>115</v>
      </c>
      <c r="C117">
        <v>12.885</v>
      </c>
      <c r="D117">
        <v>0.10236009589857342</v>
      </c>
      <c r="E117">
        <v>8.3828100789741594E-2</v>
      </c>
      <c r="F117">
        <v>0.30180966074463556</v>
      </c>
      <c r="G117">
        <v>0.11702271170566976</v>
      </c>
      <c r="H117">
        <v>0.19921171570620977</v>
      </c>
      <c r="I117">
        <v>0.13265162745180531</v>
      </c>
      <c r="J117">
        <v>8.4113354775501963E-3</v>
      </c>
      <c r="K117">
        <v>4.2158416326184929E-3</v>
      </c>
      <c r="L117">
        <v>5.0488910593195768E-2</v>
      </c>
      <c r="M117" s="32">
        <v>0</v>
      </c>
      <c r="N117">
        <v>1</v>
      </c>
    </row>
    <row r="118" spans="1:14" x14ac:dyDescent="0.2">
      <c r="A118" s="48">
        <v>42201</v>
      </c>
      <c r="B118" s="32">
        <v>116</v>
      </c>
      <c r="C118">
        <v>13.170999999999999</v>
      </c>
      <c r="D118">
        <v>0.10466393291389398</v>
      </c>
      <c r="E118">
        <v>8.5813714903847038E-2</v>
      </c>
      <c r="F118">
        <v>0.30089084814253575</v>
      </c>
      <c r="G118">
        <v>0.11697769909966535</v>
      </c>
      <c r="H118">
        <v>0.19518491602000565</v>
      </c>
      <c r="I118">
        <v>0.13150197744750203</v>
      </c>
      <c r="J118">
        <v>8.1899845439304536E-3</v>
      </c>
      <c r="K118">
        <v>4.1949439047239585E-3</v>
      </c>
      <c r="L118">
        <v>5.2581983023895745E-2</v>
      </c>
      <c r="M118" s="32">
        <v>0</v>
      </c>
      <c r="N118">
        <v>1</v>
      </c>
    </row>
    <row r="119" spans="1:14" x14ac:dyDescent="0.2">
      <c r="A119" s="48">
        <v>42202</v>
      </c>
      <c r="B119" s="32">
        <v>117</v>
      </c>
      <c r="C119">
        <v>12.885999999999999</v>
      </c>
      <c r="D119">
        <v>0.10696776992921447</v>
      </c>
      <c r="E119">
        <v>8.7799329017952482E-2</v>
      </c>
      <c r="F119">
        <v>0.29997203554043589</v>
      </c>
      <c r="G119">
        <v>0.11693268649366094</v>
      </c>
      <c r="H119">
        <v>0.19115811633380153</v>
      </c>
      <c r="I119">
        <v>0.13035232744319875</v>
      </c>
      <c r="J119">
        <v>7.968633610310711E-3</v>
      </c>
      <c r="K119">
        <v>4.1740461768294233E-3</v>
      </c>
      <c r="L119">
        <v>5.4675055454595722E-2</v>
      </c>
      <c r="M119" s="32">
        <v>0</v>
      </c>
      <c r="N119">
        <v>1</v>
      </c>
    </row>
    <row r="120" spans="1:14" x14ac:dyDescent="0.2">
      <c r="A120" s="48">
        <v>42203</v>
      </c>
      <c r="B120" s="32">
        <v>118</v>
      </c>
      <c r="C120">
        <v>13.228999999999999</v>
      </c>
      <c r="D120">
        <v>0.10927160694453497</v>
      </c>
      <c r="E120">
        <v>8.9784943132057926E-2</v>
      </c>
      <c r="F120">
        <v>0.29905322293833603</v>
      </c>
      <c r="G120">
        <v>0.11688767388765653</v>
      </c>
      <c r="H120">
        <v>0.18713131664759741</v>
      </c>
      <c r="I120">
        <v>0.12920267743889546</v>
      </c>
      <c r="J120">
        <v>7.7472826766909718E-3</v>
      </c>
      <c r="K120">
        <v>4.153148448934889E-3</v>
      </c>
      <c r="L120">
        <v>5.6768127885295699E-2</v>
      </c>
      <c r="M120" s="32">
        <v>0</v>
      </c>
      <c r="N120">
        <v>0.99999999999999989</v>
      </c>
    </row>
    <row r="121" spans="1:14" x14ac:dyDescent="0.2">
      <c r="A121" s="48">
        <v>42204</v>
      </c>
      <c r="B121" s="32">
        <v>119</v>
      </c>
      <c r="C121">
        <v>13.739000000000001</v>
      </c>
      <c r="D121">
        <v>0.11157544395985547</v>
      </c>
      <c r="E121">
        <v>9.177055724616337E-2</v>
      </c>
      <c r="F121">
        <v>0.29813441033623622</v>
      </c>
      <c r="G121">
        <v>0.11684266128165212</v>
      </c>
      <c r="H121">
        <v>0.18310451696139329</v>
      </c>
      <c r="I121">
        <v>0.12805302743459218</v>
      </c>
      <c r="J121">
        <v>7.5259317430712291E-3</v>
      </c>
      <c r="K121">
        <v>4.1322507210403547E-3</v>
      </c>
      <c r="L121">
        <v>5.8861200315995676E-2</v>
      </c>
      <c r="M121" s="32">
        <v>0</v>
      </c>
      <c r="N121">
        <v>1</v>
      </c>
    </row>
    <row r="122" spans="1:14" x14ac:dyDescent="0.2">
      <c r="A122" s="48">
        <v>42205</v>
      </c>
      <c r="B122" s="32">
        <v>120</v>
      </c>
      <c r="C122">
        <v>13.733000000000001</v>
      </c>
      <c r="D122">
        <v>0.11387928097517597</v>
      </c>
      <c r="E122">
        <v>9.3756171360268814E-2</v>
      </c>
      <c r="F122">
        <v>0.29721559773413636</v>
      </c>
      <c r="G122">
        <v>0.11679764867564771</v>
      </c>
      <c r="H122">
        <v>0.17907771727518917</v>
      </c>
      <c r="I122">
        <v>0.1269033774302889</v>
      </c>
      <c r="J122">
        <v>7.3045808094514865E-3</v>
      </c>
      <c r="K122">
        <v>4.1113529931458195E-3</v>
      </c>
      <c r="L122">
        <v>6.0954272746695654E-2</v>
      </c>
      <c r="M122" s="32">
        <v>0</v>
      </c>
      <c r="N122">
        <v>0.99999999999999978</v>
      </c>
    </row>
    <row r="123" spans="1:14" x14ac:dyDescent="0.2">
      <c r="A123" s="48">
        <v>42206</v>
      </c>
      <c r="B123" s="32">
        <v>121</v>
      </c>
      <c r="C123">
        <v>13.27</v>
      </c>
      <c r="D123">
        <v>0.11618311799049652</v>
      </c>
      <c r="E123">
        <v>9.5741785474374258E-2</v>
      </c>
      <c r="F123">
        <v>0.29629678513203656</v>
      </c>
      <c r="G123">
        <v>0.1167526360696433</v>
      </c>
      <c r="H123">
        <v>0.17505091758898506</v>
      </c>
      <c r="I123">
        <v>0.12575372742598562</v>
      </c>
      <c r="J123">
        <v>7.0832298758317438E-3</v>
      </c>
      <c r="K123">
        <v>4.0904552652512851E-3</v>
      </c>
      <c r="L123">
        <v>6.3047345177395603E-2</v>
      </c>
      <c r="M123" s="32">
        <v>0</v>
      </c>
      <c r="N123">
        <v>1</v>
      </c>
    </row>
    <row r="124" spans="1:14" x14ac:dyDescent="0.2">
      <c r="A124" s="48">
        <v>42207</v>
      </c>
      <c r="B124" s="32">
        <v>122</v>
      </c>
      <c r="C124">
        <v>12.704000000000001</v>
      </c>
      <c r="D124">
        <v>0.11848695500581702</v>
      </c>
      <c r="E124">
        <v>9.7727399588479702E-2</v>
      </c>
      <c r="F124">
        <v>0.29537797252993669</v>
      </c>
      <c r="G124">
        <v>0.11670762346363889</v>
      </c>
      <c r="H124">
        <v>0.17102411790278094</v>
      </c>
      <c r="I124">
        <v>0.12460407742168234</v>
      </c>
      <c r="J124">
        <v>6.8618789422120012E-3</v>
      </c>
      <c r="K124">
        <v>4.0695575373567508E-3</v>
      </c>
      <c r="L124">
        <v>6.5140417608095608E-2</v>
      </c>
      <c r="M124" s="32">
        <v>0</v>
      </c>
      <c r="N124">
        <v>1</v>
      </c>
    </row>
    <row r="125" spans="1:14" x14ac:dyDescent="0.2">
      <c r="A125" s="48">
        <v>42208</v>
      </c>
      <c r="B125" s="32">
        <v>123</v>
      </c>
      <c r="C125">
        <v>12.962999999999999</v>
      </c>
      <c r="D125">
        <v>0.12079079202113752</v>
      </c>
      <c r="E125">
        <v>9.9713013702585146E-2</v>
      </c>
      <c r="F125">
        <v>0.29445915992783689</v>
      </c>
      <c r="G125">
        <v>0.11666261085763448</v>
      </c>
      <c r="H125">
        <v>0.16699731821657682</v>
      </c>
      <c r="I125">
        <v>0.12345442741737905</v>
      </c>
      <c r="J125">
        <v>6.6405280085922586E-3</v>
      </c>
      <c r="K125">
        <v>4.0486598094622156E-3</v>
      </c>
      <c r="L125">
        <v>6.7233490038795557E-2</v>
      </c>
      <c r="M125" s="32">
        <v>0</v>
      </c>
      <c r="N125">
        <v>1</v>
      </c>
    </row>
    <row r="126" spans="1:14" x14ac:dyDescent="0.2">
      <c r="A126" s="48">
        <v>42209</v>
      </c>
      <c r="B126" s="32">
        <v>124</v>
      </c>
      <c r="C126">
        <v>12.831</v>
      </c>
      <c r="D126">
        <v>0.12309462903645801</v>
      </c>
      <c r="E126">
        <v>0.10169862781669059</v>
      </c>
      <c r="F126">
        <v>0.29354034732573703</v>
      </c>
      <c r="G126">
        <v>0.11661759825163007</v>
      </c>
      <c r="H126">
        <v>0.1629705185303727</v>
      </c>
      <c r="I126">
        <v>0.12230477741307577</v>
      </c>
      <c r="J126">
        <v>6.4191770749725159E-3</v>
      </c>
      <c r="K126">
        <v>4.0277620815676813E-3</v>
      </c>
      <c r="L126">
        <v>6.9326562469495506E-2</v>
      </c>
      <c r="M126" s="32">
        <v>0</v>
      </c>
      <c r="N126">
        <v>0.99999999999999989</v>
      </c>
    </row>
    <row r="127" spans="1:14" x14ac:dyDescent="0.2">
      <c r="A127" s="48">
        <v>42210</v>
      </c>
      <c r="B127" s="32">
        <v>125</v>
      </c>
      <c r="C127">
        <v>12.742000000000001</v>
      </c>
      <c r="D127">
        <v>0.12539846605177851</v>
      </c>
      <c r="E127">
        <v>0.10368424193079603</v>
      </c>
      <c r="F127">
        <v>0.29262153472363717</v>
      </c>
      <c r="G127">
        <v>0.11657258564562566</v>
      </c>
      <c r="H127">
        <v>0.15894371884416858</v>
      </c>
      <c r="I127">
        <v>0.12115512740877249</v>
      </c>
      <c r="J127">
        <v>6.1978261413527767E-3</v>
      </c>
      <c r="K127">
        <v>4.0068643536731469E-3</v>
      </c>
      <c r="L127">
        <v>7.1419634900195511E-2</v>
      </c>
      <c r="M127" s="32">
        <v>0</v>
      </c>
      <c r="N127">
        <v>0.99999999999999989</v>
      </c>
    </row>
    <row r="128" spans="1:14" x14ac:dyDescent="0.2">
      <c r="A128" s="48">
        <v>42211</v>
      </c>
      <c r="B128" s="32">
        <v>126</v>
      </c>
      <c r="C128">
        <v>12.224</v>
      </c>
      <c r="D128">
        <v>0.12770230306709907</v>
      </c>
      <c r="E128">
        <v>0.10566985604490148</v>
      </c>
      <c r="F128">
        <v>0.29170272212153736</v>
      </c>
      <c r="G128">
        <v>0.11652757303962125</v>
      </c>
      <c r="H128">
        <v>0.15491691915796446</v>
      </c>
      <c r="I128">
        <v>0.12000547740446921</v>
      </c>
      <c r="J128">
        <v>5.9764752077330341E-3</v>
      </c>
      <c r="K128">
        <v>3.9859666257786117E-3</v>
      </c>
      <c r="L128">
        <v>7.351270733089546E-2</v>
      </c>
      <c r="M128" s="32">
        <v>0</v>
      </c>
      <c r="N128">
        <v>1</v>
      </c>
    </row>
    <row r="129" spans="1:14" x14ac:dyDescent="0.2">
      <c r="A129" s="48">
        <v>42212</v>
      </c>
      <c r="B129" s="32">
        <v>127</v>
      </c>
      <c r="C129">
        <v>11.911</v>
      </c>
      <c r="D129">
        <v>0.13000614008241956</v>
      </c>
      <c r="E129">
        <v>0.10765547015900695</v>
      </c>
      <c r="F129">
        <v>0.2907839095194375</v>
      </c>
      <c r="G129">
        <v>0.11648256043361684</v>
      </c>
      <c r="H129">
        <v>0.15089011947176034</v>
      </c>
      <c r="I129">
        <v>0.11885582740016593</v>
      </c>
      <c r="J129">
        <v>5.7551242741132914E-3</v>
      </c>
      <c r="K129">
        <v>3.9650688978840774E-3</v>
      </c>
      <c r="L129">
        <v>7.5605779761595465E-2</v>
      </c>
      <c r="M129" s="32">
        <v>0</v>
      </c>
      <c r="N129">
        <v>0.99999999999999989</v>
      </c>
    </row>
    <row r="130" spans="1:14" x14ac:dyDescent="0.2">
      <c r="A130" s="48">
        <v>42213</v>
      </c>
      <c r="B130" s="32">
        <v>128</v>
      </c>
      <c r="C130">
        <v>12.348000000000001</v>
      </c>
      <c r="D130">
        <v>0.13230997709774006</v>
      </c>
      <c r="E130">
        <v>0.10964108427311237</v>
      </c>
      <c r="F130">
        <v>0.28986509691733764</v>
      </c>
      <c r="G130">
        <v>0.11643754782761243</v>
      </c>
      <c r="H130">
        <v>0.14686331978555622</v>
      </c>
      <c r="I130">
        <v>0.11770617739586264</v>
      </c>
      <c r="J130">
        <v>5.5337733404935488E-3</v>
      </c>
      <c r="K130">
        <v>3.9441711699895431E-3</v>
      </c>
      <c r="L130">
        <v>7.7698852192295415E-2</v>
      </c>
      <c r="M130" s="32">
        <v>0</v>
      </c>
      <c r="N130">
        <v>0.99999999999999989</v>
      </c>
    </row>
    <row r="131" spans="1:14" x14ac:dyDescent="0.2">
      <c r="A131" s="48">
        <v>42214</v>
      </c>
      <c r="B131" s="32">
        <v>129</v>
      </c>
      <c r="C131">
        <v>12.826000000000001</v>
      </c>
      <c r="D131">
        <v>0.13461381411306056</v>
      </c>
      <c r="E131">
        <v>0.11162669838721778</v>
      </c>
      <c r="F131">
        <v>0.28894628431523783</v>
      </c>
      <c r="G131">
        <v>0.116392535221608</v>
      </c>
      <c r="H131">
        <v>0.1428365200993521</v>
      </c>
      <c r="I131">
        <v>0.11655652739155936</v>
      </c>
      <c r="J131">
        <v>5.3124224068738062E-3</v>
      </c>
      <c r="K131">
        <v>3.9232734420950079E-3</v>
      </c>
      <c r="L131">
        <v>7.9791924622995364E-2</v>
      </c>
      <c r="M131" s="32">
        <v>0</v>
      </c>
      <c r="N131">
        <v>0.99999999999999967</v>
      </c>
    </row>
    <row r="132" spans="1:14" x14ac:dyDescent="0.2">
      <c r="A132" s="48">
        <v>42215</v>
      </c>
      <c r="B132" s="32">
        <v>130</v>
      </c>
      <c r="C132">
        <v>13.058</v>
      </c>
      <c r="D132">
        <v>0.13691765112838106</v>
      </c>
      <c r="E132">
        <v>0.11361231250132325</v>
      </c>
      <c r="F132">
        <v>0.28802747171313797</v>
      </c>
      <c r="G132">
        <v>0.11634752261560359</v>
      </c>
      <c r="H132">
        <v>0.13880972041314799</v>
      </c>
      <c r="I132">
        <v>0.11540687738725608</v>
      </c>
      <c r="J132">
        <v>5.0910714732540635E-3</v>
      </c>
      <c r="K132">
        <v>3.9023757142004735E-3</v>
      </c>
      <c r="L132">
        <v>8.1884997053695369E-2</v>
      </c>
      <c r="M132" s="32">
        <v>0</v>
      </c>
      <c r="N132">
        <v>0.99999999999999978</v>
      </c>
    </row>
    <row r="133" spans="1:14" x14ac:dyDescent="0.2">
      <c r="A133" s="48">
        <v>42216</v>
      </c>
      <c r="B133" s="32">
        <v>131</v>
      </c>
      <c r="C133">
        <v>13.269</v>
      </c>
      <c r="D133">
        <v>0.13922148814370161</v>
      </c>
      <c r="E133">
        <v>0.11559792661542867</v>
      </c>
      <c r="F133">
        <v>0.28710865911103817</v>
      </c>
      <c r="G133">
        <v>0.11630251000959918</v>
      </c>
      <c r="H133">
        <v>0.13478292072694387</v>
      </c>
      <c r="I133">
        <v>0.1142572273829528</v>
      </c>
      <c r="J133">
        <v>4.8697205396343209E-3</v>
      </c>
      <c r="K133">
        <v>3.8814779863059388E-3</v>
      </c>
      <c r="L133">
        <v>8.3978069484395318E-2</v>
      </c>
      <c r="M133" s="32">
        <v>0</v>
      </c>
      <c r="N133">
        <v>0.99999999999999978</v>
      </c>
    </row>
    <row r="134" spans="1:14" x14ac:dyDescent="0.2">
      <c r="A134" s="48">
        <v>42217</v>
      </c>
      <c r="B134" s="32">
        <v>132</v>
      </c>
      <c r="C134">
        <v>13.18</v>
      </c>
      <c r="D134">
        <v>0.14152532515902211</v>
      </c>
      <c r="E134">
        <v>0.11758354072953414</v>
      </c>
      <c r="F134">
        <v>0.28618984650893831</v>
      </c>
      <c r="G134">
        <v>0.11625749740359477</v>
      </c>
      <c r="H134">
        <v>0.13075612104073975</v>
      </c>
      <c r="I134">
        <v>0.11310757737864952</v>
      </c>
      <c r="J134">
        <v>4.6483696060145817E-3</v>
      </c>
      <c r="K134">
        <v>3.860580258411404E-3</v>
      </c>
      <c r="L134">
        <v>8.6071141915095323E-2</v>
      </c>
      <c r="M134" s="32">
        <v>0</v>
      </c>
      <c r="N134">
        <v>1</v>
      </c>
    </row>
    <row r="135" spans="1:14" x14ac:dyDescent="0.2">
      <c r="A135" s="48">
        <v>42218</v>
      </c>
      <c r="B135" s="32">
        <v>133</v>
      </c>
      <c r="C135">
        <v>13.153</v>
      </c>
      <c r="D135">
        <v>0.14382916217434261</v>
      </c>
      <c r="E135">
        <v>0.11956915484363956</v>
      </c>
      <c r="F135">
        <v>0.2852710339068385</v>
      </c>
      <c r="G135">
        <v>0.11621248479759036</v>
      </c>
      <c r="H135">
        <v>0.12672932135453563</v>
      </c>
      <c r="I135">
        <v>0.11195792737434623</v>
      </c>
      <c r="J135">
        <v>4.427018672394839E-3</v>
      </c>
      <c r="K135">
        <v>3.8396825305168692E-3</v>
      </c>
      <c r="L135">
        <v>8.8164214345795272E-2</v>
      </c>
      <c r="M135" s="32">
        <v>0</v>
      </c>
      <c r="N135">
        <v>0.99999999999999989</v>
      </c>
    </row>
    <row r="136" spans="1:14" x14ac:dyDescent="0.2">
      <c r="A136" s="48">
        <v>42219</v>
      </c>
      <c r="B136" s="32">
        <v>134</v>
      </c>
      <c r="C136">
        <v>13.413</v>
      </c>
      <c r="D136">
        <v>0.1461329991896631</v>
      </c>
      <c r="E136">
        <v>0.12155476895774503</v>
      </c>
      <c r="F136">
        <v>0.28435222130473864</v>
      </c>
      <c r="G136">
        <v>0.11616747219158595</v>
      </c>
      <c r="H136">
        <v>0.12270252166833151</v>
      </c>
      <c r="I136">
        <v>0.11080827737004295</v>
      </c>
      <c r="J136">
        <v>4.2056677387750964E-3</v>
      </c>
      <c r="K136">
        <v>3.8187848026223349E-3</v>
      </c>
      <c r="L136">
        <v>9.0257286776495221E-2</v>
      </c>
      <c r="M136" s="32">
        <v>0</v>
      </c>
      <c r="N136">
        <v>0.99999999999999989</v>
      </c>
    </row>
    <row r="137" spans="1:14" x14ac:dyDescent="0.2">
      <c r="A137" s="48">
        <v>42220</v>
      </c>
      <c r="B137" s="32">
        <v>135</v>
      </c>
      <c r="C137">
        <v>13.3</v>
      </c>
      <c r="D137">
        <v>0.1484368362049836</v>
      </c>
      <c r="E137">
        <v>0.12354038307185045</v>
      </c>
      <c r="F137">
        <v>0.28343340870263878</v>
      </c>
      <c r="G137">
        <v>0.11612245958558154</v>
      </c>
      <c r="H137">
        <v>0.11867572198212739</v>
      </c>
      <c r="I137">
        <v>0.10965862736573967</v>
      </c>
      <c r="J137">
        <v>3.9843168051553537E-3</v>
      </c>
      <c r="K137">
        <v>3.7978870747278001E-3</v>
      </c>
      <c r="L137">
        <v>9.2350359207195226E-2</v>
      </c>
      <c r="M137" s="32">
        <v>0</v>
      </c>
      <c r="N137">
        <v>0.99999999999999978</v>
      </c>
    </row>
    <row r="138" spans="1:14" x14ac:dyDescent="0.2">
      <c r="A138" s="48">
        <v>42221</v>
      </c>
      <c r="B138" s="32">
        <v>136</v>
      </c>
      <c r="C138">
        <v>12.718</v>
      </c>
      <c r="D138">
        <v>0.15074067322030416</v>
      </c>
      <c r="E138">
        <v>0.12552599718595592</v>
      </c>
      <c r="F138">
        <v>0.28251459610053897</v>
      </c>
      <c r="G138">
        <v>0.11607744697957713</v>
      </c>
      <c r="H138">
        <v>0.11464892229592327</v>
      </c>
      <c r="I138">
        <v>0.10850897736143639</v>
      </c>
      <c r="J138">
        <v>3.7629658715356111E-3</v>
      </c>
      <c r="K138">
        <v>3.7769893468332654E-3</v>
      </c>
      <c r="L138">
        <v>9.4443431637895175E-2</v>
      </c>
      <c r="M138" s="32">
        <v>0</v>
      </c>
      <c r="N138">
        <v>0.99999999999999978</v>
      </c>
    </row>
    <row r="139" spans="1:14" x14ac:dyDescent="0.2">
      <c r="A139" s="48">
        <v>42222</v>
      </c>
      <c r="B139" s="32">
        <v>137</v>
      </c>
      <c r="C139">
        <v>12.618</v>
      </c>
      <c r="D139">
        <v>0.15304451023562465</v>
      </c>
      <c r="E139">
        <v>0.12751161130006133</v>
      </c>
      <c r="F139">
        <v>0.28159578349843911</v>
      </c>
      <c r="G139">
        <v>0.11603243437357272</v>
      </c>
      <c r="H139">
        <v>0.11062212260971915</v>
      </c>
      <c r="I139">
        <v>0.10735932735713311</v>
      </c>
      <c r="J139">
        <v>3.5416149379158685E-3</v>
      </c>
      <c r="K139">
        <v>3.7560916189387306E-3</v>
      </c>
      <c r="L139">
        <v>9.653650406859518E-2</v>
      </c>
      <c r="M139" s="32">
        <v>0</v>
      </c>
      <c r="N139">
        <v>0.99999999999999978</v>
      </c>
    </row>
    <row r="140" spans="1:14" x14ac:dyDescent="0.2">
      <c r="A140" s="48">
        <v>42223</v>
      </c>
      <c r="B140" s="32">
        <v>138</v>
      </c>
      <c r="C140">
        <v>12.612</v>
      </c>
      <c r="D140">
        <v>0.15534834725094515</v>
      </c>
      <c r="E140">
        <v>0.12949722541416681</v>
      </c>
      <c r="F140">
        <v>0.28067697089633925</v>
      </c>
      <c r="G140">
        <v>0.11598742176756831</v>
      </c>
      <c r="H140">
        <v>0.10659532292351503</v>
      </c>
      <c r="I140">
        <v>0.10620967735282982</v>
      </c>
      <c r="J140">
        <v>3.3202640042961258E-3</v>
      </c>
      <c r="K140">
        <v>3.7351938910441963E-3</v>
      </c>
      <c r="L140">
        <v>9.862957649929513E-2</v>
      </c>
      <c r="M140" s="32">
        <v>0</v>
      </c>
      <c r="N140">
        <v>0.99999999999999978</v>
      </c>
    </row>
    <row r="141" spans="1:14" x14ac:dyDescent="0.2">
      <c r="A141" s="48">
        <v>42224</v>
      </c>
      <c r="B141" s="32">
        <v>139</v>
      </c>
      <c r="C141">
        <v>12.971</v>
      </c>
      <c r="D141">
        <v>0.15765218426626565</v>
      </c>
      <c r="E141">
        <v>0.13148283952827222</v>
      </c>
      <c r="F141">
        <v>0.27975815829423945</v>
      </c>
      <c r="G141">
        <v>0.1159424091615639</v>
      </c>
      <c r="H141">
        <v>0.10256852323731092</v>
      </c>
      <c r="I141">
        <v>0.10506002734852654</v>
      </c>
      <c r="J141">
        <v>3.0989130706763866E-3</v>
      </c>
      <c r="K141">
        <v>3.7142961631496615E-3</v>
      </c>
      <c r="L141">
        <v>0.10072264892999513</v>
      </c>
      <c r="M141" s="32">
        <v>0</v>
      </c>
      <c r="N141">
        <v>0.99999999999999989</v>
      </c>
    </row>
    <row r="142" spans="1:14" x14ac:dyDescent="0.2">
      <c r="A142" s="48">
        <v>42225</v>
      </c>
      <c r="B142" s="32">
        <v>140</v>
      </c>
      <c r="C142">
        <v>13.079000000000001</v>
      </c>
      <c r="D142">
        <v>0.15995602128158615</v>
      </c>
      <c r="E142">
        <v>0.13346845364237769</v>
      </c>
      <c r="F142">
        <v>0.27883934569213958</v>
      </c>
      <c r="G142">
        <v>0.11589739655555949</v>
      </c>
      <c r="H142">
        <v>9.8541723551106797E-2</v>
      </c>
      <c r="I142">
        <v>0.10391037734422326</v>
      </c>
      <c r="J142">
        <v>2.877562137056644E-3</v>
      </c>
      <c r="K142">
        <v>3.6933984352551267E-3</v>
      </c>
      <c r="L142">
        <v>0.10281572136069508</v>
      </c>
      <c r="M142" s="32">
        <v>0</v>
      </c>
      <c r="N142">
        <v>1</v>
      </c>
    </row>
    <row r="143" spans="1:14" x14ac:dyDescent="0.2">
      <c r="A143" s="48">
        <v>42226</v>
      </c>
      <c r="B143" s="32">
        <v>141</v>
      </c>
      <c r="C143">
        <v>13.204000000000001</v>
      </c>
      <c r="D143">
        <v>0.1622598582969067</v>
      </c>
      <c r="E143">
        <v>0.13545406775648311</v>
      </c>
      <c r="F143">
        <v>0.27792053309003972</v>
      </c>
      <c r="G143">
        <v>0.11585238394955508</v>
      </c>
      <c r="H143">
        <v>9.4514923864902678E-2</v>
      </c>
      <c r="I143">
        <v>0.10276072733991998</v>
      </c>
      <c r="J143">
        <v>2.6562112034369013E-3</v>
      </c>
      <c r="K143">
        <v>3.6725007073605924E-3</v>
      </c>
      <c r="L143">
        <v>0.10490879379139503</v>
      </c>
      <c r="M143" s="32">
        <v>0</v>
      </c>
      <c r="N143">
        <v>0.99999999999999978</v>
      </c>
    </row>
    <row r="144" spans="1:14" x14ac:dyDescent="0.2">
      <c r="A144" s="48">
        <v>42227</v>
      </c>
      <c r="B144" s="32">
        <v>142</v>
      </c>
      <c r="C144">
        <v>13.279</v>
      </c>
      <c r="D144">
        <v>0.1645636953122272</v>
      </c>
      <c r="E144">
        <v>0.13743968187058858</v>
      </c>
      <c r="F144">
        <v>0.27700172048793992</v>
      </c>
      <c r="G144">
        <v>0.11580737134355067</v>
      </c>
      <c r="H144">
        <v>9.0488124178698559E-2</v>
      </c>
      <c r="I144">
        <v>0.1016110773356167</v>
      </c>
      <c r="J144">
        <v>2.4348602698171587E-3</v>
      </c>
      <c r="K144">
        <v>3.6516029794660576E-3</v>
      </c>
      <c r="L144">
        <v>0.10700186622209504</v>
      </c>
      <c r="M144" s="32">
        <v>0</v>
      </c>
      <c r="N144">
        <v>1</v>
      </c>
    </row>
    <row r="145" spans="1:14" x14ac:dyDescent="0.2">
      <c r="A145" s="48">
        <v>42228</v>
      </c>
      <c r="B145" s="32">
        <v>143</v>
      </c>
      <c r="C145">
        <v>13.196</v>
      </c>
      <c r="D145">
        <v>0.1668675323275477</v>
      </c>
      <c r="E145">
        <v>0.139425295984694</v>
      </c>
      <c r="F145">
        <v>0.27608290788584011</v>
      </c>
      <c r="G145">
        <v>0.11576235873754626</v>
      </c>
      <c r="H145">
        <v>8.646132449249444E-2</v>
      </c>
      <c r="I145">
        <v>0.10046142733131341</v>
      </c>
      <c r="J145">
        <v>2.2135093361974195E-3</v>
      </c>
      <c r="K145">
        <v>3.6307052515715229E-3</v>
      </c>
      <c r="L145">
        <v>0.10909493865279499</v>
      </c>
      <c r="M145" s="32">
        <v>0</v>
      </c>
      <c r="N145">
        <v>0.99999999999999978</v>
      </c>
    </row>
    <row r="146" spans="1:14" x14ac:dyDescent="0.2">
      <c r="A146" s="48">
        <v>42229</v>
      </c>
      <c r="B146" s="32">
        <v>144</v>
      </c>
      <c r="C146">
        <v>13.518000000000001</v>
      </c>
      <c r="D146">
        <v>0.16917136934286819</v>
      </c>
      <c r="E146">
        <v>0.14141091009879947</v>
      </c>
      <c r="F146">
        <v>0.27516409528374025</v>
      </c>
      <c r="G146">
        <v>0.11571734613154183</v>
      </c>
      <c r="H146">
        <v>8.2434524806290321E-2</v>
      </c>
      <c r="I146">
        <v>9.9311777327010131E-2</v>
      </c>
      <c r="J146">
        <v>1.9921584025776734E-3</v>
      </c>
      <c r="K146">
        <v>3.6098075236769881E-3</v>
      </c>
      <c r="L146">
        <v>0.11118801108349499</v>
      </c>
      <c r="M146" s="32">
        <v>0</v>
      </c>
      <c r="N146">
        <v>0.99999999999999989</v>
      </c>
    </row>
    <row r="147" spans="1:14" x14ac:dyDescent="0.2">
      <c r="A147" s="48">
        <v>42230</v>
      </c>
      <c r="B147" s="32">
        <v>145</v>
      </c>
      <c r="C147">
        <v>12.972</v>
      </c>
      <c r="D147">
        <v>0.17147520635818869</v>
      </c>
      <c r="E147">
        <v>0.14339652421290489</v>
      </c>
      <c r="F147">
        <v>0.27424528268164039</v>
      </c>
      <c r="G147">
        <v>0.11567233352553742</v>
      </c>
      <c r="H147">
        <v>7.8407725120086202E-2</v>
      </c>
      <c r="I147">
        <v>9.8162127322706877E-2</v>
      </c>
      <c r="J147">
        <v>1.7708074689579342E-3</v>
      </c>
      <c r="K147">
        <v>3.5889097957824538E-3</v>
      </c>
      <c r="L147">
        <v>0.11328108351419494</v>
      </c>
      <c r="M147" s="32">
        <v>0</v>
      </c>
      <c r="N147">
        <v>0.99999999999999978</v>
      </c>
    </row>
    <row r="148" spans="1:14" x14ac:dyDescent="0.2">
      <c r="A148" s="48">
        <v>42231</v>
      </c>
      <c r="B148" s="32">
        <v>146</v>
      </c>
      <c r="C148">
        <v>12.645</v>
      </c>
      <c r="D148">
        <v>0.17377904337350925</v>
      </c>
      <c r="E148">
        <v>0.14538213832701036</v>
      </c>
      <c r="F148">
        <v>0.27332647007954058</v>
      </c>
      <c r="G148">
        <v>0.11562732091953301</v>
      </c>
      <c r="H148">
        <v>7.4380925433882084E-2</v>
      </c>
      <c r="I148">
        <v>9.7012477318403595E-2</v>
      </c>
      <c r="J148">
        <v>1.5494565353381881E-3</v>
      </c>
      <c r="K148">
        <v>3.568012067887919E-3</v>
      </c>
      <c r="L148">
        <v>0.11537415594489489</v>
      </c>
      <c r="M148" s="32">
        <v>0</v>
      </c>
      <c r="N148">
        <v>0.99999999999999978</v>
      </c>
    </row>
    <row r="149" spans="1:14" x14ac:dyDescent="0.2">
      <c r="A149" s="48">
        <v>42232</v>
      </c>
      <c r="B149" s="32">
        <v>147</v>
      </c>
      <c r="C149">
        <v>12.41</v>
      </c>
      <c r="D149">
        <v>0.17608288038882974</v>
      </c>
      <c r="E149">
        <v>0.14736775244111577</v>
      </c>
      <c r="F149">
        <v>0.27240765747744072</v>
      </c>
      <c r="G149">
        <v>0.1155823083135286</v>
      </c>
      <c r="H149">
        <v>7.0354125747677965E-2</v>
      </c>
      <c r="I149">
        <v>9.5862827314100313E-2</v>
      </c>
      <c r="J149">
        <v>1.3281056017184489E-3</v>
      </c>
      <c r="K149">
        <v>3.5471143399933842E-3</v>
      </c>
      <c r="L149">
        <v>0.1174672283755949</v>
      </c>
      <c r="M149" s="32">
        <v>0</v>
      </c>
      <c r="N149">
        <v>0.99999999999999978</v>
      </c>
    </row>
    <row r="150" spans="1:14" x14ac:dyDescent="0.2">
      <c r="A150" s="48">
        <v>42233</v>
      </c>
      <c r="B150" s="32">
        <v>148</v>
      </c>
      <c r="C150">
        <v>12.467000000000001</v>
      </c>
      <c r="D150">
        <v>0.17838671740415024</v>
      </c>
      <c r="E150">
        <v>0.14935336655522125</v>
      </c>
      <c r="F150">
        <v>0.27148884487534086</v>
      </c>
      <c r="G150">
        <v>0.11553729570752419</v>
      </c>
      <c r="H150">
        <v>6.6327326061473846E-2</v>
      </c>
      <c r="I150">
        <v>9.4713177309797031E-2</v>
      </c>
      <c r="J150">
        <v>1.1067546680987028E-3</v>
      </c>
      <c r="K150">
        <v>3.5262166120988495E-3</v>
      </c>
      <c r="L150">
        <v>0.11956030080629484</v>
      </c>
      <c r="M150" s="32">
        <v>0</v>
      </c>
      <c r="N150">
        <v>0.99999999999999989</v>
      </c>
    </row>
    <row r="151" spans="1:14" x14ac:dyDescent="0.2">
      <c r="A151" s="48">
        <v>42234</v>
      </c>
      <c r="B151" s="32">
        <v>149</v>
      </c>
      <c r="C151">
        <v>12.766</v>
      </c>
      <c r="D151">
        <v>0.18069055441947074</v>
      </c>
      <c r="E151">
        <v>0.15133898066932666</v>
      </c>
      <c r="F151">
        <v>0.27057003227324106</v>
      </c>
      <c r="G151">
        <v>0.11549228310151978</v>
      </c>
      <c r="H151">
        <v>6.2300526375269727E-2</v>
      </c>
      <c r="I151">
        <v>9.3563527305493749E-2</v>
      </c>
      <c r="J151">
        <v>8.8540373447896364E-4</v>
      </c>
      <c r="K151">
        <v>3.5053188842043151E-3</v>
      </c>
      <c r="L151">
        <v>0.12165337323699485</v>
      </c>
      <c r="M151" s="32">
        <v>0</v>
      </c>
      <c r="N151">
        <v>1</v>
      </c>
    </row>
    <row r="152" spans="1:14" x14ac:dyDescent="0.2">
      <c r="A152" s="48">
        <v>42235</v>
      </c>
      <c r="B152" s="32">
        <v>150</v>
      </c>
      <c r="C152">
        <v>13.006</v>
      </c>
      <c r="D152">
        <v>0.18299439143479124</v>
      </c>
      <c r="E152">
        <v>0.15332459478343213</v>
      </c>
      <c r="F152">
        <v>0.2696512196711412</v>
      </c>
      <c r="G152">
        <v>0.11544727049551537</v>
      </c>
      <c r="H152">
        <v>5.8273726689065608E-2</v>
      </c>
      <c r="I152">
        <v>9.2413877301190467E-2</v>
      </c>
      <c r="J152">
        <v>6.6405280085922447E-4</v>
      </c>
      <c r="K152">
        <v>3.4844211563097804E-3</v>
      </c>
      <c r="L152">
        <v>0.1237464456676948</v>
      </c>
      <c r="M152" s="32">
        <v>0</v>
      </c>
      <c r="N152">
        <v>0.99999999999999978</v>
      </c>
    </row>
    <row r="153" spans="1:14" x14ac:dyDescent="0.2">
      <c r="A153" s="48">
        <v>42236</v>
      </c>
      <c r="B153" s="32">
        <v>151</v>
      </c>
      <c r="C153">
        <v>13.111000000000001</v>
      </c>
      <c r="D153">
        <v>0.18529822845011179</v>
      </c>
      <c r="E153">
        <v>0.15531020889753755</v>
      </c>
      <c r="F153">
        <v>0.26873240706904133</v>
      </c>
      <c r="G153">
        <v>0.11540225788951096</v>
      </c>
      <c r="H153">
        <v>5.4246927002861489E-2</v>
      </c>
      <c r="I153">
        <v>9.1264227296887185E-2</v>
      </c>
      <c r="J153">
        <v>4.4270186723947835E-4</v>
      </c>
      <c r="K153">
        <v>3.4635234284152456E-3</v>
      </c>
      <c r="L153">
        <v>0.1258395180983948</v>
      </c>
      <c r="M153" s="32">
        <v>0</v>
      </c>
      <c r="N153">
        <v>0.99999999999999989</v>
      </c>
    </row>
    <row r="154" spans="1:14" x14ac:dyDescent="0.2">
      <c r="A154" s="48">
        <v>42237</v>
      </c>
      <c r="B154" s="32">
        <v>152</v>
      </c>
      <c r="C154">
        <v>12.750999999999999</v>
      </c>
      <c r="D154">
        <v>0.18760206546543229</v>
      </c>
      <c r="E154">
        <v>0.15729582301164302</v>
      </c>
      <c r="F154">
        <v>0.26781359446694153</v>
      </c>
      <c r="G154">
        <v>0.11535724528350655</v>
      </c>
      <c r="H154">
        <v>5.022012731665737E-2</v>
      </c>
      <c r="I154">
        <v>9.0114577292583903E-2</v>
      </c>
      <c r="J154">
        <v>2.2135093361973918E-4</v>
      </c>
      <c r="K154">
        <v>3.4426257005207113E-3</v>
      </c>
      <c r="L154">
        <v>0.12793259052909475</v>
      </c>
      <c r="M154" s="32">
        <v>0</v>
      </c>
      <c r="N154">
        <v>0.99999999999999978</v>
      </c>
    </row>
    <row r="155" spans="1:14" x14ac:dyDescent="0.2">
      <c r="A155" s="48">
        <v>42238</v>
      </c>
      <c r="B155" s="32">
        <v>153</v>
      </c>
      <c r="C155">
        <v>12.102</v>
      </c>
      <c r="D155" s="3">
        <v>0.18990590248075276</v>
      </c>
      <c r="E155" s="3">
        <v>0.15928143712574844</v>
      </c>
      <c r="F155" s="4">
        <v>0.26689478186484167</v>
      </c>
      <c r="G155" s="4">
        <v>0.11531223267750214</v>
      </c>
      <c r="H155" s="4">
        <v>4.6193327630453369E-2</v>
      </c>
      <c r="I155" s="4">
        <v>8.8964927288280579E-2</v>
      </c>
      <c r="J155" s="4">
        <v>0</v>
      </c>
      <c r="K155">
        <v>3.4217279726261596E-3</v>
      </c>
      <c r="L155">
        <v>0.13002566295979473</v>
      </c>
      <c r="M155" s="32">
        <v>0</v>
      </c>
      <c r="N155">
        <v>0.99999999999999978</v>
      </c>
    </row>
    <row r="156" spans="1:14" x14ac:dyDescent="0.2">
      <c r="A156" s="48">
        <v>42239</v>
      </c>
      <c r="B156" s="32">
        <v>154</v>
      </c>
      <c r="C156">
        <v>12.013999999999999</v>
      </c>
      <c r="D156">
        <v>0.19115963906600419</v>
      </c>
      <c r="E156">
        <v>0.15739731322938771</v>
      </c>
      <c r="F156">
        <v>0.2656097191150496</v>
      </c>
      <c r="G156">
        <v>0.11714907407551156</v>
      </c>
      <c r="H156">
        <v>4.7025937753738048E-2</v>
      </c>
      <c r="I156">
        <v>8.6623744991220553E-2</v>
      </c>
      <c r="J156">
        <v>1.2963443090484861E-3</v>
      </c>
      <c r="K156">
        <v>4.2535273416523522E-3</v>
      </c>
      <c r="L156">
        <v>0.12948470011838739</v>
      </c>
      <c r="M156" s="32">
        <v>0</v>
      </c>
      <c r="N156">
        <v>0.99999999999999978</v>
      </c>
    </row>
    <row r="157" spans="1:14" x14ac:dyDescent="0.2">
      <c r="A157" s="48">
        <v>42240</v>
      </c>
      <c r="B157" s="32">
        <v>155</v>
      </c>
      <c r="C157">
        <v>11.917999999999999</v>
      </c>
      <c r="D157">
        <v>0.1924133756512556</v>
      </c>
      <c r="E157">
        <v>0.15551318933302694</v>
      </c>
      <c r="F157">
        <v>0.26432465636525748</v>
      </c>
      <c r="G157">
        <v>0.118985915473521</v>
      </c>
      <c r="H157">
        <v>4.785854787702272E-2</v>
      </c>
      <c r="I157">
        <v>8.4282562694160512E-2</v>
      </c>
      <c r="J157">
        <v>2.5926886180969722E-3</v>
      </c>
      <c r="K157">
        <v>5.0853267106785449E-3</v>
      </c>
      <c r="L157">
        <v>0.12894373727698005</v>
      </c>
      <c r="M157" s="32">
        <v>0</v>
      </c>
      <c r="N157">
        <v>0.99999999999999967</v>
      </c>
    </row>
    <row r="158" spans="1:14" x14ac:dyDescent="0.2">
      <c r="A158" s="48">
        <v>42241</v>
      </c>
      <c r="B158" s="32">
        <v>156</v>
      </c>
      <c r="C158">
        <v>11.663</v>
      </c>
      <c r="D158">
        <v>0.19366711223650704</v>
      </c>
      <c r="E158">
        <v>0.15362906543666616</v>
      </c>
      <c r="F158">
        <v>0.26303959361546536</v>
      </c>
      <c r="G158">
        <v>0.12082275687153043</v>
      </c>
      <c r="H158">
        <v>4.8691158000307391E-2</v>
      </c>
      <c r="I158">
        <v>8.1941380397100527E-2</v>
      </c>
      <c r="J158">
        <v>3.8890329271454582E-3</v>
      </c>
      <c r="K158">
        <v>5.9171260797047376E-3</v>
      </c>
      <c r="L158">
        <v>0.12840277443557274</v>
      </c>
      <c r="M158" s="32">
        <v>0</v>
      </c>
      <c r="N158">
        <v>1</v>
      </c>
    </row>
    <row r="159" spans="1:14" x14ac:dyDescent="0.2">
      <c r="A159" s="48">
        <v>42242</v>
      </c>
      <c r="B159" s="32">
        <v>157</v>
      </c>
      <c r="C159">
        <v>11.903</v>
      </c>
      <c r="D159">
        <v>0.19492084882175845</v>
      </c>
      <c r="E159">
        <v>0.15174494154030538</v>
      </c>
      <c r="F159">
        <v>0.2617545308656733</v>
      </c>
      <c r="G159">
        <v>0.12265959826953987</v>
      </c>
      <c r="H159">
        <v>4.9523768123592063E-2</v>
      </c>
      <c r="I159">
        <v>7.9600198100040487E-2</v>
      </c>
      <c r="J159">
        <v>5.1853772361939443E-3</v>
      </c>
      <c r="K159">
        <v>6.7489254487309025E-3</v>
      </c>
      <c r="L159">
        <v>0.12786181159416543</v>
      </c>
      <c r="M159" s="32">
        <v>0</v>
      </c>
      <c r="N159">
        <v>0.99999999999999978</v>
      </c>
    </row>
    <row r="160" spans="1:14" x14ac:dyDescent="0.2">
      <c r="A160" s="48">
        <v>42243</v>
      </c>
      <c r="B160" s="32">
        <v>158</v>
      </c>
      <c r="C160">
        <v>12.260999999999999</v>
      </c>
      <c r="D160">
        <v>0.19617458540700985</v>
      </c>
      <c r="E160">
        <v>0.14986081764394465</v>
      </c>
      <c r="F160">
        <v>0.26046946811588123</v>
      </c>
      <c r="G160">
        <v>0.12449643966754936</v>
      </c>
      <c r="H160">
        <v>5.0356378246876735E-2</v>
      </c>
      <c r="I160">
        <v>7.7259015802980502E-2</v>
      </c>
      <c r="J160">
        <v>6.4817215452424026E-3</v>
      </c>
      <c r="K160">
        <v>7.5807248177570952E-3</v>
      </c>
      <c r="L160">
        <v>0.12732084875275812</v>
      </c>
      <c r="M160" s="32">
        <v>0</v>
      </c>
      <c r="N160">
        <v>1</v>
      </c>
    </row>
    <row r="161" spans="1:14" x14ac:dyDescent="0.2">
      <c r="A161" s="48">
        <v>42244</v>
      </c>
      <c r="B161" s="32">
        <v>159</v>
      </c>
      <c r="C161">
        <v>12.601000000000001</v>
      </c>
      <c r="D161">
        <v>0.19742832199226126</v>
      </c>
      <c r="E161">
        <v>0.14797669374758388</v>
      </c>
      <c r="F161">
        <v>0.25918440536608911</v>
      </c>
      <c r="G161">
        <v>0.1263332810655588</v>
      </c>
      <c r="H161">
        <v>5.1188988370161406E-2</v>
      </c>
      <c r="I161">
        <v>7.4917833505920461E-2</v>
      </c>
      <c r="J161">
        <v>7.7780658542908887E-3</v>
      </c>
      <c r="K161">
        <v>8.4125241867832878E-3</v>
      </c>
      <c r="L161">
        <v>0.12677988591135078</v>
      </c>
      <c r="M161" s="32">
        <v>0</v>
      </c>
      <c r="N161">
        <v>0.99999999999999989</v>
      </c>
    </row>
    <row r="162" spans="1:14" x14ac:dyDescent="0.2">
      <c r="A162" s="48">
        <v>42245</v>
      </c>
      <c r="B162" s="32">
        <v>160</v>
      </c>
      <c r="C162">
        <v>12.641999999999999</v>
      </c>
      <c r="D162">
        <v>0.1986820585775127</v>
      </c>
      <c r="E162">
        <v>0.1460925698512231</v>
      </c>
      <c r="F162">
        <v>0.25789934261629704</v>
      </c>
      <c r="G162">
        <v>0.12817012246356824</v>
      </c>
      <c r="H162">
        <v>5.2021598493446078E-2</v>
      </c>
      <c r="I162">
        <v>7.2576651208860421E-2</v>
      </c>
      <c r="J162">
        <v>9.0744101633393748E-3</v>
      </c>
      <c r="K162">
        <v>9.2443235558094805E-3</v>
      </c>
      <c r="L162">
        <v>0.12623892306994344</v>
      </c>
      <c r="M162" s="32">
        <v>0</v>
      </c>
      <c r="N162">
        <v>1</v>
      </c>
    </row>
    <row r="163" spans="1:14" x14ac:dyDescent="0.2">
      <c r="A163" s="48">
        <v>42246</v>
      </c>
      <c r="B163" s="32">
        <v>161</v>
      </c>
      <c r="C163">
        <v>12.88</v>
      </c>
      <c r="D163">
        <v>0.19993579516276411</v>
      </c>
      <c r="E163">
        <v>0.14420844595486232</v>
      </c>
      <c r="F163">
        <v>0.25661427986650498</v>
      </c>
      <c r="G163">
        <v>0.13000696386157767</v>
      </c>
      <c r="H163">
        <v>5.285420861673075E-2</v>
      </c>
      <c r="I163">
        <v>7.0235468911800436E-2</v>
      </c>
      <c r="J163">
        <v>1.0370754472387861E-2</v>
      </c>
      <c r="K163">
        <v>1.0076122924835645E-2</v>
      </c>
      <c r="L163">
        <v>0.12569796022853613</v>
      </c>
      <c r="M163" s="32">
        <v>0</v>
      </c>
      <c r="N163">
        <v>0.99999999999999978</v>
      </c>
    </row>
    <row r="164" spans="1:14" x14ac:dyDescent="0.2">
      <c r="A164" s="48">
        <v>42247</v>
      </c>
      <c r="B164" s="32">
        <v>162</v>
      </c>
      <c r="C164">
        <v>12.611000000000001</v>
      </c>
      <c r="D164">
        <v>0.20118953174801552</v>
      </c>
      <c r="E164">
        <v>0.1423243220585016</v>
      </c>
      <c r="F164">
        <v>0.25532921711671286</v>
      </c>
      <c r="G164">
        <v>0.13184380525958711</v>
      </c>
      <c r="H164">
        <v>5.3686818740015421E-2</v>
      </c>
      <c r="I164">
        <v>6.7894286614740396E-2</v>
      </c>
      <c r="J164">
        <v>1.1667098781436347E-2</v>
      </c>
      <c r="K164">
        <v>1.0907922293861838E-2</v>
      </c>
      <c r="L164">
        <v>0.12515699738712882</v>
      </c>
      <c r="M164" s="32">
        <v>0</v>
      </c>
      <c r="N164">
        <v>1</v>
      </c>
    </row>
    <row r="165" spans="1:14" x14ac:dyDescent="0.2">
      <c r="A165" s="48">
        <v>42248</v>
      </c>
      <c r="B165" s="32">
        <v>163</v>
      </c>
      <c r="C165">
        <v>12.625</v>
      </c>
      <c r="D165">
        <v>0.20244326833326692</v>
      </c>
      <c r="E165">
        <v>0.14044019816214082</v>
      </c>
      <c r="F165">
        <v>0.25404415436692074</v>
      </c>
      <c r="G165">
        <v>0.13368064665759655</v>
      </c>
      <c r="H165">
        <v>5.4519428863300093E-2</v>
      </c>
      <c r="I165">
        <v>6.5553104317680411E-2</v>
      </c>
      <c r="J165">
        <v>1.2963443090484833E-2</v>
      </c>
      <c r="K165">
        <v>1.1739721662888031E-2</v>
      </c>
      <c r="L165">
        <v>0.12461603454572148</v>
      </c>
      <c r="M165" s="32">
        <v>0</v>
      </c>
      <c r="N165">
        <v>0.99999999999999978</v>
      </c>
    </row>
    <row r="166" spans="1:14" x14ac:dyDescent="0.2">
      <c r="A166" s="48">
        <v>42249</v>
      </c>
      <c r="B166" s="32">
        <v>164</v>
      </c>
      <c r="C166">
        <v>12.206</v>
      </c>
      <c r="D166">
        <v>0.20369700491851833</v>
      </c>
      <c r="E166">
        <v>0.13855607426578004</v>
      </c>
      <c r="F166">
        <v>0.25275909161712867</v>
      </c>
      <c r="G166">
        <v>0.13551748805560598</v>
      </c>
      <c r="H166">
        <v>5.5352038986584765E-2</v>
      </c>
      <c r="I166">
        <v>6.321192202062037E-2</v>
      </c>
      <c r="J166">
        <v>1.4259787399533319E-2</v>
      </c>
      <c r="K166">
        <v>1.2571521031914223E-2</v>
      </c>
      <c r="L166">
        <v>0.12407507170431416</v>
      </c>
      <c r="M166" s="32">
        <v>0</v>
      </c>
      <c r="N166">
        <v>1</v>
      </c>
    </row>
    <row r="167" spans="1:14" x14ac:dyDescent="0.2">
      <c r="A167" s="48">
        <v>42250</v>
      </c>
      <c r="B167" s="32">
        <v>165</v>
      </c>
      <c r="C167">
        <v>11.144</v>
      </c>
      <c r="D167">
        <v>0.20495074150376977</v>
      </c>
      <c r="E167">
        <v>0.13667195036941926</v>
      </c>
      <c r="F167">
        <v>0.25147402886733661</v>
      </c>
      <c r="G167">
        <v>0.13735432945361548</v>
      </c>
      <c r="H167">
        <v>5.6184649109869436E-2</v>
      </c>
      <c r="I167">
        <v>6.0870739723560385E-2</v>
      </c>
      <c r="J167">
        <v>1.5556131708581805E-2</v>
      </c>
      <c r="K167">
        <v>1.3403320400940388E-2</v>
      </c>
      <c r="L167">
        <v>0.12353410886290683</v>
      </c>
      <c r="M167" s="32">
        <v>0</v>
      </c>
      <c r="N167">
        <v>1</v>
      </c>
    </row>
    <row r="168" spans="1:14" x14ac:dyDescent="0.2">
      <c r="A168" s="48">
        <v>42251</v>
      </c>
      <c r="B168" s="32">
        <v>166</v>
      </c>
      <c r="C168">
        <v>11.146000000000001</v>
      </c>
      <c r="D168">
        <v>0.20620447808902118</v>
      </c>
      <c r="E168">
        <v>0.13478782647305854</v>
      </c>
      <c r="F168">
        <v>0.25018896611754449</v>
      </c>
      <c r="G168">
        <v>0.13919117085162491</v>
      </c>
      <c r="H168">
        <v>5.7017259233154108E-2</v>
      </c>
      <c r="I168">
        <v>5.8529557426500345E-2</v>
      </c>
      <c r="J168">
        <v>1.6852476017630291E-2</v>
      </c>
      <c r="K168">
        <v>1.4235119769966581E-2</v>
      </c>
      <c r="L168">
        <v>0.12299314602149951</v>
      </c>
      <c r="M168" s="32">
        <v>0</v>
      </c>
      <c r="N168">
        <v>1</v>
      </c>
    </row>
    <row r="169" spans="1:14" x14ac:dyDescent="0.2">
      <c r="A169" s="48">
        <v>42252</v>
      </c>
      <c r="B169" s="32">
        <v>167</v>
      </c>
      <c r="C169">
        <v>10.614000000000001</v>
      </c>
      <c r="D169">
        <v>0.20745821467427258</v>
      </c>
      <c r="E169">
        <v>0.13290370257669776</v>
      </c>
      <c r="F169">
        <v>0.24890390336775239</v>
      </c>
      <c r="G169">
        <v>0.14102801224963435</v>
      </c>
      <c r="H169">
        <v>5.7849869356438779E-2</v>
      </c>
      <c r="I169">
        <v>5.618837512944036E-2</v>
      </c>
      <c r="J169">
        <v>1.8148820326678777E-2</v>
      </c>
      <c r="K169">
        <v>1.5066919138992774E-2</v>
      </c>
      <c r="L169">
        <v>0.12245218318009218</v>
      </c>
      <c r="M169" s="32">
        <v>0</v>
      </c>
      <c r="N169">
        <v>1</v>
      </c>
    </row>
    <row r="170" spans="1:14" x14ac:dyDescent="0.2">
      <c r="A170" s="48">
        <v>42253</v>
      </c>
      <c r="B170" s="32">
        <v>168</v>
      </c>
      <c r="C170">
        <v>11.071</v>
      </c>
      <c r="D170">
        <v>0.20871195125952399</v>
      </c>
      <c r="E170">
        <v>0.13101957868033698</v>
      </c>
      <c r="F170">
        <v>0.2476188406179603</v>
      </c>
      <c r="G170">
        <v>0.14286485364764379</v>
      </c>
      <c r="H170">
        <v>5.8682479479723451E-2</v>
      </c>
      <c r="I170">
        <v>5.384719283238032E-2</v>
      </c>
      <c r="J170">
        <v>1.9445164635727263E-2</v>
      </c>
      <c r="K170">
        <v>1.5898718508018966E-2</v>
      </c>
      <c r="L170">
        <v>0.12191122033868486</v>
      </c>
      <c r="M170" s="32">
        <v>0</v>
      </c>
      <c r="N170">
        <v>1</v>
      </c>
    </row>
    <row r="171" spans="1:14" x14ac:dyDescent="0.2">
      <c r="A171" s="48">
        <v>42254</v>
      </c>
      <c r="B171" s="32">
        <v>169</v>
      </c>
      <c r="C171">
        <v>11.613</v>
      </c>
      <c r="D171">
        <v>0.20996568784477543</v>
      </c>
      <c r="E171">
        <v>0.12913545478397626</v>
      </c>
      <c r="F171">
        <v>0.24633377786816821</v>
      </c>
      <c r="G171">
        <v>0.14470169504565322</v>
      </c>
      <c r="H171">
        <v>5.9515089603008151E-2</v>
      </c>
      <c r="I171">
        <v>5.1506010535320335E-2</v>
      </c>
      <c r="J171">
        <v>2.0741508944775722E-2</v>
      </c>
      <c r="K171">
        <v>1.6730517877045131E-2</v>
      </c>
      <c r="L171">
        <v>0.12137025749727753</v>
      </c>
      <c r="M171" s="32">
        <v>0</v>
      </c>
      <c r="N171">
        <v>1</v>
      </c>
    </row>
    <row r="172" spans="1:14" x14ac:dyDescent="0.2">
      <c r="A172" s="48">
        <v>42255</v>
      </c>
      <c r="B172" s="32">
        <v>170</v>
      </c>
      <c r="C172">
        <v>11.589</v>
      </c>
      <c r="D172">
        <v>0.21121942443002684</v>
      </c>
      <c r="E172">
        <v>0.12725133088761548</v>
      </c>
      <c r="F172">
        <v>0.24504871511837614</v>
      </c>
      <c r="G172">
        <v>0.14653853644366266</v>
      </c>
      <c r="H172">
        <v>6.0347699726292822E-2</v>
      </c>
      <c r="I172">
        <v>4.9164828238260294E-2</v>
      </c>
      <c r="J172">
        <v>2.2037853253824208E-2</v>
      </c>
      <c r="K172">
        <v>1.7562317246071324E-2</v>
      </c>
      <c r="L172">
        <v>0.12082929465587021</v>
      </c>
      <c r="M172" s="32">
        <v>0</v>
      </c>
      <c r="N172">
        <v>1</v>
      </c>
    </row>
    <row r="173" spans="1:14" x14ac:dyDescent="0.2">
      <c r="A173" s="48">
        <v>42256</v>
      </c>
      <c r="B173" s="32">
        <v>171</v>
      </c>
      <c r="C173">
        <v>11.87</v>
      </c>
      <c r="D173">
        <v>0.21247316101527824</v>
      </c>
      <c r="E173">
        <v>0.1253672069912547</v>
      </c>
      <c r="F173">
        <v>0.24376365236858405</v>
      </c>
      <c r="G173">
        <v>0.1483753778416721</v>
      </c>
      <c r="H173">
        <v>6.1180309849577494E-2</v>
      </c>
      <c r="I173">
        <v>4.6823645941200254E-2</v>
      </c>
      <c r="J173">
        <v>2.3334197562872694E-2</v>
      </c>
      <c r="K173">
        <v>1.8394116615097517E-2</v>
      </c>
      <c r="L173">
        <v>0.12028833181446288</v>
      </c>
      <c r="M173" s="32">
        <v>0</v>
      </c>
      <c r="N173">
        <v>0.99999999999999978</v>
      </c>
    </row>
    <row r="174" spans="1:14" x14ac:dyDescent="0.2">
      <c r="A174" s="48">
        <v>42257</v>
      </c>
      <c r="B174" s="32">
        <v>172</v>
      </c>
      <c r="C174">
        <v>11.965999999999999</v>
      </c>
      <c r="D174">
        <v>0.21372689760052965</v>
      </c>
      <c r="E174">
        <v>0.12348308309489392</v>
      </c>
      <c r="F174">
        <v>0.24247858961879196</v>
      </c>
      <c r="G174">
        <v>0.15021221923968159</v>
      </c>
      <c r="H174">
        <v>6.2012919972862166E-2</v>
      </c>
      <c r="I174">
        <v>4.4482463644140269E-2</v>
      </c>
      <c r="J174">
        <v>2.463054187192118E-2</v>
      </c>
      <c r="K174">
        <v>1.9225915984123709E-2</v>
      </c>
      <c r="L174">
        <v>0.11974736897305556</v>
      </c>
      <c r="M174" s="32">
        <v>0</v>
      </c>
      <c r="N174">
        <v>1</v>
      </c>
    </row>
    <row r="175" spans="1:14" x14ac:dyDescent="0.2">
      <c r="A175" s="48">
        <v>42258</v>
      </c>
      <c r="B175" s="32">
        <v>173</v>
      </c>
      <c r="C175">
        <v>11.939</v>
      </c>
      <c r="D175">
        <v>0.21498063418578109</v>
      </c>
      <c r="E175">
        <v>0.1215989591985332</v>
      </c>
      <c r="F175">
        <v>0.24119352686899986</v>
      </c>
      <c r="G175">
        <v>0.15204906063769102</v>
      </c>
      <c r="H175">
        <v>6.2845530096146837E-2</v>
      </c>
      <c r="I175">
        <v>4.2141281347080228E-2</v>
      </c>
      <c r="J175">
        <v>2.5926886180969666E-2</v>
      </c>
      <c r="K175">
        <v>2.0057715353149874E-2</v>
      </c>
      <c r="L175">
        <v>0.11920640613164823</v>
      </c>
      <c r="M175" s="32">
        <v>0</v>
      </c>
      <c r="N175">
        <v>1</v>
      </c>
    </row>
    <row r="176" spans="1:14" x14ac:dyDescent="0.2">
      <c r="A176" s="48">
        <v>42259</v>
      </c>
      <c r="B176" s="32">
        <v>174</v>
      </c>
      <c r="C176">
        <v>12.057</v>
      </c>
      <c r="D176">
        <v>0.2162343707710325</v>
      </c>
      <c r="E176">
        <v>0.11971483530217242</v>
      </c>
      <c r="F176">
        <v>0.23990846411920777</v>
      </c>
      <c r="G176">
        <v>0.15388590203570046</v>
      </c>
      <c r="H176">
        <v>6.3678140219431509E-2</v>
      </c>
      <c r="I176">
        <v>3.9800099050020243E-2</v>
      </c>
      <c r="J176">
        <v>2.7223230490018152E-2</v>
      </c>
      <c r="K176">
        <v>2.0889514722176067E-2</v>
      </c>
      <c r="L176">
        <v>0.11866544329024092</v>
      </c>
      <c r="M176" s="32">
        <v>0</v>
      </c>
      <c r="N176">
        <v>1</v>
      </c>
    </row>
    <row r="177" spans="1:14" x14ac:dyDescent="0.2">
      <c r="A177" s="48">
        <v>42260</v>
      </c>
      <c r="B177" s="32">
        <v>175</v>
      </c>
      <c r="C177">
        <v>12.135999999999999</v>
      </c>
      <c r="D177">
        <v>0.21748810735628391</v>
      </c>
      <c r="E177">
        <v>0.11783071140581164</v>
      </c>
      <c r="F177">
        <v>0.23862340136941568</v>
      </c>
      <c r="G177">
        <v>0.1557227434337099</v>
      </c>
      <c r="H177">
        <v>6.451075034271618E-2</v>
      </c>
      <c r="I177">
        <v>3.7458916752960203E-2</v>
      </c>
      <c r="J177">
        <v>2.8519574799066638E-2</v>
      </c>
      <c r="K177">
        <v>2.172131409120226E-2</v>
      </c>
      <c r="L177">
        <v>0.1181244804488336</v>
      </c>
      <c r="M177" s="32">
        <v>0</v>
      </c>
      <c r="N177">
        <v>0.99999999999999989</v>
      </c>
    </row>
    <row r="178" spans="1:14" x14ac:dyDescent="0.2">
      <c r="A178" s="48">
        <v>42261</v>
      </c>
      <c r="B178" s="32">
        <v>176</v>
      </c>
      <c r="C178">
        <v>11.548999999999999</v>
      </c>
      <c r="D178">
        <v>0.21874184394153531</v>
      </c>
      <c r="E178">
        <v>0.11594658750945086</v>
      </c>
      <c r="F178">
        <v>0.23733833861962358</v>
      </c>
      <c r="G178">
        <v>0.15755958483171933</v>
      </c>
      <c r="H178">
        <v>6.5343360466000852E-2</v>
      </c>
      <c r="I178">
        <v>3.5117734455900218E-2</v>
      </c>
      <c r="J178">
        <v>2.9815919108115124E-2</v>
      </c>
      <c r="K178">
        <v>2.2553113460228452E-2</v>
      </c>
      <c r="L178">
        <v>0.11758351760742627</v>
      </c>
      <c r="M178" s="32">
        <v>0</v>
      </c>
      <c r="N178">
        <v>1.0000000000000002</v>
      </c>
    </row>
    <row r="179" spans="1:14" x14ac:dyDescent="0.2">
      <c r="A179" s="48">
        <v>42262</v>
      </c>
      <c r="B179" s="32">
        <v>177</v>
      </c>
      <c r="C179">
        <v>10.404999999999999</v>
      </c>
      <c r="D179">
        <v>0.21999558052678672</v>
      </c>
      <c r="E179">
        <v>0.11406246361309014</v>
      </c>
      <c r="F179">
        <v>0.23605327586983149</v>
      </c>
      <c r="G179">
        <v>0.15939642622972877</v>
      </c>
      <c r="H179">
        <v>6.6175970589285524E-2</v>
      </c>
      <c r="I179">
        <v>3.2776552158840178E-2</v>
      </c>
      <c r="J179">
        <v>3.111226341716361E-2</v>
      </c>
      <c r="K179">
        <v>2.3384912829254617E-2</v>
      </c>
      <c r="L179">
        <v>0.11704255476601895</v>
      </c>
      <c r="M179" s="32">
        <v>0</v>
      </c>
      <c r="N179">
        <v>0.99999999999999989</v>
      </c>
    </row>
    <row r="180" spans="1:14" x14ac:dyDescent="0.2">
      <c r="A180" s="48">
        <v>42263</v>
      </c>
      <c r="B180" s="32">
        <v>178</v>
      </c>
      <c r="C180">
        <v>10.77</v>
      </c>
      <c r="D180">
        <v>0.22124931711203816</v>
      </c>
      <c r="E180">
        <v>0.11217833971672936</v>
      </c>
      <c r="F180">
        <v>0.2347682131200394</v>
      </c>
      <c r="G180">
        <v>0.16123326762773821</v>
      </c>
      <c r="H180">
        <v>6.7008580712570195E-2</v>
      </c>
      <c r="I180">
        <v>3.0435369861780193E-2</v>
      </c>
      <c r="J180">
        <v>3.2408607726212096E-2</v>
      </c>
      <c r="K180">
        <v>2.421671219828081E-2</v>
      </c>
      <c r="L180">
        <v>0.11650159192461162</v>
      </c>
      <c r="M180" s="32">
        <v>0</v>
      </c>
      <c r="N180">
        <v>1</v>
      </c>
    </row>
    <row r="181" spans="1:14" x14ac:dyDescent="0.2">
      <c r="A181" s="48">
        <v>42264</v>
      </c>
      <c r="B181" s="32">
        <v>179</v>
      </c>
      <c r="C181">
        <v>11.343</v>
      </c>
      <c r="D181">
        <v>0.22250305369728957</v>
      </c>
      <c r="E181">
        <v>0.11029421582036858</v>
      </c>
      <c r="F181">
        <v>0.23348315037024733</v>
      </c>
      <c r="G181">
        <v>0.16307010902574764</v>
      </c>
      <c r="H181">
        <v>6.7841190835854867E-2</v>
      </c>
      <c r="I181">
        <v>2.8094187564720152E-2</v>
      </c>
      <c r="J181">
        <v>3.3704952035260582E-2</v>
      </c>
      <c r="K181">
        <v>2.5048511567307002E-2</v>
      </c>
      <c r="L181">
        <v>0.1159606290832043</v>
      </c>
      <c r="M181" s="32">
        <v>0</v>
      </c>
      <c r="N181">
        <v>0.99999999999999989</v>
      </c>
    </row>
    <row r="182" spans="1:14" x14ac:dyDescent="0.2">
      <c r="A182" s="48">
        <v>42265</v>
      </c>
      <c r="B182" s="32">
        <v>180</v>
      </c>
      <c r="C182">
        <v>11.468</v>
      </c>
      <c r="D182">
        <v>0.22375679028254097</v>
      </c>
      <c r="E182">
        <v>0.10841009192400786</v>
      </c>
      <c r="F182">
        <v>0.23219808762045524</v>
      </c>
      <c r="G182">
        <v>0.16490695042375714</v>
      </c>
      <c r="H182">
        <v>6.8673800959139539E-2</v>
      </c>
      <c r="I182">
        <v>2.5753005267660167E-2</v>
      </c>
      <c r="J182">
        <v>3.5001296344309069E-2</v>
      </c>
      <c r="K182">
        <v>2.5880310936333195E-2</v>
      </c>
      <c r="L182">
        <v>0.11541966624179698</v>
      </c>
      <c r="M182" s="32">
        <v>0</v>
      </c>
      <c r="N182">
        <v>1.0000000000000002</v>
      </c>
    </row>
    <row r="183" spans="1:14" x14ac:dyDescent="0.2">
      <c r="A183" s="48">
        <v>42266</v>
      </c>
      <c r="B183" s="32">
        <v>181</v>
      </c>
      <c r="C183">
        <v>11.961</v>
      </c>
      <c r="D183">
        <v>0.22501052686779238</v>
      </c>
      <c r="E183">
        <v>0.10652596802764708</v>
      </c>
      <c r="F183">
        <v>0.23091302487066315</v>
      </c>
      <c r="G183">
        <v>0.16674379182176657</v>
      </c>
      <c r="H183">
        <v>6.950641108242421E-2</v>
      </c>
      <c r="I183">
        <v>2.3411822970600127E-2</v>
      </c>
      <c r="J183">
        <v>3.6297640653357527E-2</v>
      </c>
      <c r="K183">
        <v>2.671211030535936E-2</v>
      </c>
      <c r="L183">
        <v>0.11487870340038965</v>
      </c>
      <c r="M183" s="32">
        <v>0</v>
      </c>
      <c r="N183">
        <v>0.99999999999999989</v>
      </c>
    </row>
    <row r="184" spans="1:14" x14ac:dyDescent="0.2">
      <c r="A184" s="48">
        <v>42267</v>
      </c>
      <c r="B184" s="32">
        <v>182</v>
      </c>
      <c r="C184">
        <v>12.477</v>
      </c>
      <c r="D184">
        <v>0.22626426345304382</v>
      </c>
      <c r="E184">
        <v>0.1046418441312863</v>
      </c>
      <c r="F184">
        <v>0.22962796212087105</v>
      </c>
      <c r="G184">
        <v>0.16858063321977601</v>
      </c>
      <c r="H184">
        <v>7.0339021205708882E-2</v>
      </c>
      <c r="I184">
        <v>2.1070640673540086E-2</v>
      </c>
      <c r="J184">
        <v>3.7593984962406013E-2</v>
      </c>
      <c r="K184">
        <v>2.7543909674385553E-2</v>
      </c>
      <c r="L184">
        <v>0.11433774055898233</v>
      </c>
      <c r="M184" s="32">
        <v>0</v>
      </c>
      <c r="N184">
        <v>1.0000000000000002</v>
      </c>
    </row>
    <row r="185" spans="1:14" x14ac:dyDescent="0.2">
      <c r="A185" s="48">
        <v>42268</v>
      </c>
      <c r="B185" s="32">
        <v>183</v>
      </c>
      <c r="C185">
        <v>11.904</v>
      </c>
      <c r="D185">
        <v>0.22751800003829523</v>
      </c>
      <c r="E185">
        <v>0.10275772023492552</v>
      </c>
      <c r="F185">
        <v>0.22834289937107896</v>
      </c>
      <c r="G185">
        <v>0.17041747461778545</v>
      </c>
      <c r="H185">
        <v>7.1171631328993554E-2</v>
      </c>
      <c r="I185">
        <v>1.8729458376480101E-2</v>
      </c>
      <c r="J185">
        <v>3.8890329271454499E-2</v>
      </c>
      <c r="K185">
        <v>2.8375709043411745E-2</v>
      </c>
      <c r="L185">
        <v>0.113796777717575</v>
      </c>
      <c r="M185" s="32">
        <v>0</v>
      </c>
      <c r="N185">
        <v>1</v>
      </c>
    </row>
    <row r="186" spans="1:14" x14ac:dyDescent="0.2">
      <c r="A186" s="48">
        <v>42269</v>
      </c>
      <c r="B186" s="32">
        <v>184</v>
      </c>
      <c r="C186">
        <v>10.683999999999999</v>
      </c>
      <c r="D186">
        <v>0.22877173662354663</v>
      </c>
      <c r="E186">
        <v>0.1008735963385648</v>
      </c>
      <c r="F186">
        <v>0.22705783662128687</v>
      </c>
      <c r="G186">
        <v>0.17225431601579488</v>
      </c>
      <c r="H186">
        <v>7.2004241452278253E-2</v>
      </c>
      <c r="I186">
        <v>1.6388276079420061E-2</v>
      </c>
      <c r="J186">
        <v>4.0186673580502985E-2</v>
      </c>
      <c r="K186">
        <v>2.9207508412437938E-2</v>
      </c>
      <c r="L186">
        <v>0.11325581487616768</v>
      </c>
      <c r="M186" s="32">
        <v>0</v>
      </c>
      <c r="N186">
        <v>1</v>
      </c>
    </row>
    <row r="187" spans="1:14" x14ac:dyDescent="0.2">
      <c r="A187" s="48">
        <v>42270</v>
      </c>
      <c r="B187" s="32">
        <v>185</v>
      </c>
      <c r="C187">
        <v>10.202</v>
      </c>
      <c r="D187">
        <v>0.23002547320879804</v>
      </c>
      <c r="E187">
        <v>9.8989472442204018E-2</v>
      </c>
      <c r="F187">
        <v>0.22577277387149478</v>
      </c>
      <c r="G187">
        <v>0.17409115741380432</v>
      </c>
      <c r="H187">
        <v>7.2836851575562925E-2</v>
      </c>
      <c r="I187">
        <v>1.4047093782360076E-2</v>
      </c>
      <c r="J187">
        <v>4.1483017889551471E-2</v>
      </c>
      <c r="K187">
        <v>3.0039307781464103E-2</v>
      </c>
      <c r="L187">
        <v>0.11271485203476035</v>
      </c>
      <c r="M187" s="32">
        <v>0</v>
      </c>
      <c r="N187">
        <v>1</v>
      </c>
    </row>
    <row r="188" spans="1:14" x14ac:dyDescent="0.2">
      <c r="A188" s="48">
        <v>42271</v>
      </c>
      <c r="B188" s="32">
        <v>186</v>
      </c>
      <c r="C188">
        <v>10.867000000000001</v>
      </c>
      <c r="D188">
        <v>0.23127920979404948</v>
      </c>
      <c r="E188">
        <v>9.710534854584324E-2</v>
      </c>
      <c r="F188">
        <v>0.22448771112170268</v>
      </c>
      <c r="G188">
        <v>0.17592799881181376</v>
      </c>
      <c r="H188">
        <v>7.3669461698847596E-2</v>
      </c>
      <c r="I188">
        <v>1.1705911485300036E-2</v>
      </c>
      <c r="J188">
        <v>4.2779362198599957E-2</v>
      </c>
      <c r="K188">
        <v>3.0871107150490296E-2</v>
      </c>
      <c r="L188">
        <v>0.11217388919335303</v>
      </c>
      <c r="M188" s="32">
        <v>0</v>
      </c>
      <c r="N188">
        <v>1</v>
      </c>
    </row>
    <row r="189" spans="1:14" x14ac:dyDescent="0.2">
      <c r="A189" s="48">
        <v>42272</v>
      </c>
      <c r="B189" s="32">
        <v>187</v>
      </c>
      <c r="C189">
        <v>11.224</v>
      </c>
      <c r="D189">
        <v>0.23253294637930089</v>
      </c>
      <c r="E189">
        <v>9.5221224649482461E-2</v>
      </c>
      <c r="F189">
        <v>0.22320264837191059</v>
      </c>
      <c r="G189">
        <v>0.17776484020982325</v>
      </c>
      <c r="H189">
        <v>7.4502071822132268E-2</v>
      </c>
      <c r="I189">
        <v>9.3647291882400507E-3</v>
      </c>
      <c r="J189">
        <v>4.4075706507648443E-2</v>
      </c>
      <c r="K189">
        <v>3.1702906519516488E-2</v>
      </c>
      <c r="L189">
        <v>0.1116329263519457</v>
      </c>
      <c r="M189" s="32">
        <v>0</v>
      </c>
      <c r="N189">
        <v>1.0000000000000002</v>
      </c>
    </row>
    <row r="190" spans="1:14" x14ac:dyDescent="0.2">
      <c r="A190" s="48">
        <v>42273</v>
      </c>
      <c r="B190" s="32">
        <v>188</v>
      </c>
      <c r="C190">
        <v>11.14</v>
      </c>
      <c r="D190">
        <v>0.23378668296455229</v>
      </c>
      <c r="E190">
        <v>9.3337100753121738E-2</v>
      </c>
      <c r="F190">
        <v>0.22191758562211852</v>
      </c>
      <c r="G190">
        <v>0.17960168160783269</v>
      </c>
      <c r="H190">
        <v>7.533468194541694E-2</v>
      </c>
      <c r="I190">
        <v>7.0235468911800103E-3</v>
      </c>
      <c r="J190">
        <v>4.5372050816696929E-2</v>
      </c>
      <c r="K190">
        <v>3.2534705888542681E-2</v>
      </c>
      <c r="L190">
        <v>0.11109196351053838</v>
      </c>
      <c r="M190" s="32">
        <v>0</v>
      </c>
      <c r="N190">
        <v>1</v>
      </c>
    </row>
    <row r="191" spans="1:14" x14ac:dyDescent="0.2">
      <c r="A191" s="48">
        <v>42274</v>
      </c>
      <c r="B191" s="32">
        <v>189</v>
      </c>
      <c r="C191">
        <v>9.9009999999999998</v>
      </c>
      <c r="D191">
        <v>0.2350404195498037</v>
      </c>
      <c r="E191">
        <v>9.1452976856760959E-2</v>
      </c>
      <c r="F191">
        <v>0.22063252287232643</v>
      </c>
      <c r="G191">
        <v>0.18143852300584212</v>
      </c>
      <c r="H191">
        <v>7.6167292068701611E-2</v>
      </c>
      <c r="I191">
        <v>4.6823645941200254E-3</v>
      </c>
      <c r="J191">
        <v>4.6668395125745415E-2</v>
      </c>
      <c r="K191">
        <v>3.3366505257568846E-2</v>
      </c>
      <c r="L191">
        <v>0.11055100066913105</v>
      </c>
      <c r="M191" s="32">
        <v>0</v>
      </c>
      <c r="N191">
        <v>1.0000000000000002</v>
      </c>
    </row>
    <row r="192" spans="1:14" x14ac:dyDescent="0.2">
      <c r="A192" s="48">
        <v>42275</v>
      </c>
      <c r="B192" s="32">
        <v>190</v>
      </c>
      <c r="C192">
        <v>9.7629999999999999</v>
      </c>
      <c r="D192">
        <v>0.23629415613505514</v>
      </c>
      <c r="E192">
        <v>8.956885296040018E-2</v>
      </c>
      <c r="F192">
        <v>0.21934746012253434</v>
      </c>
      <c r="G192">
        <v>0.18327536440385156</v>
      </c>
      <c r="H192">
        <v>7.6999902191986283E-2</v>
      </c>
      <c r="I192">
        <v>2.3411822970599849E-3</v>
      </c>
      <c r="J192">
        <v>4.7964739434793902E-2</v>
      </c>
      <c r="K192">
        <v>3.4198304626595039E-2</v>
      </c>
      <c r="L192">
        <v>0.11001003782772373</v>
      </c>
      <c r="M192" s="32">
        <v>0</v>
      </c>
      <c r="N192">
        <v>1.0000000000000002</v>
      </c>
    </row>
    <row r="193" spans="1:14" x14ac:dyDescent="0.2">
      <c r="A193" s="48">
        <v>42276</v>
      </c>
      <c r="B193" s="32">
        <v>191</v>
      </c>
      <c r="C193">
        <v>9.8759999999999994</v>
      </c>
      <c r="D193">
        <v>0.23754789272030652</v>
      </c>
      <c r="E193">
        <v>8.7684729064039416E-2</v>
      </c>
      <c r="F193">
        <v>0.21806239737274224</v>
      </c>
      <c r="G193">
        <v>0.18511220580186102</v>
      </c>
      <c r="H193">
        <v>7.7832512315270955E-2</v>
      </c>
      <c r="I193">
        <v>0</v>
      </c>
      <c r="J193">
        <v>4.9261083743842381E-2</v>
      </c>
      <c r="K193" s="32">
        <v>3.5030103995621238E-2</v>
      </c>
      <c r="L193" s="32">
        <v>0.10946907498631639</v>
      </c>
      <c r="M193" s="32">
        <v>0</v>
      </c>
      <c r="N193">
        <v>1.0000000000000002</v>
      </c>
    </row>
    <row r="194" spans="1:14" x14ac:dyDescent="0.2">
      <c r="A194" s="48">
        <v>42277</v>
      </c>
      <c r="B194" s="32">
        <v>192</v>
      </c>
      <c r="C194">
        <v>10.257999999999999</v>
      </c>
      <c r="K194" s="32">
        <v>0</v>
      </c>
      <c r="L194" s="32">
        <v>0</v>
      </c>
      <c r="M194" s="32">
        <v>0</v>
      </c>
      <c r="N194">
        <f t="shared" ref="N194:N195" si="0">SUM(D194:M194)</f>
        <v>0</v>
      </c>
    </row>
    <row r="195" spans="1:14" x14ac:dyDescent="0.2">
      <c r="A195" s="48">
        <v>42278</v>
      </c>
      <c r="B195" s="32">
        <v>193</v>
      </c>
      <c r="C195">
        <v>10.284000000000001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42279</v>
      </c>
      <c r="B196" s="32">
        <v>194</v>
      </c>
      <c r="C196">
        <v>10.577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42280</v>
      </c>
      <c r="B197" s="32">
        <v>195</v>
      </c>
      <c r="C197">
        <v>10.631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42281</v>
      </c>
      <c r="B198" s="32">
        <v>196</v>
      </c>
      <c r="C198">
        <v>10.087999999999999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A199" s="48">
        <v>42282</v>
      </c>
      <c r="B199" s="32">
        <v>197</v>
      </c>
      <c r="C199">
        <v>9.9659999999999993</v>
      </c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A200" s="48">
        <v>42283</v>
      </c>
      <c r="B200" s="32">
        <v>198</v>
      </c>
      <c r="C200">
        <v>10.130000000000001</v>
      </c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A201" s="48">
        <v>42284</v>
      </c>
      <c r="B201" s="32">
        <v>199</v>
      </c>
      <c r="C201">
        <v>10.766999999999999</v>
      </c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A202" s="48">
        <v>42285</v>
      </c>
      <c r="B202" s="32">
        <v>200</v>
      </c>
      <c r="C202">
        <v>11.007999999999999</v>
      </c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A203" s="48">
        <v>42286</v>
      </c>
      <c r="B203" s="32">
        <v>201</v>
      </c>
      <c r="C203">
        <v>10.917</v>
      </c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A204" s="48">
        <v>42287</v>
      </c>
      <c r="B204" s="32">
        <v>202</v>
      </c>
      <c r="C204">
        <v>11.648</v>
      </c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A205" s="48">
        <v>42288</v>
      </c>
      <c r="B205" s="32">
        <v>203</v>
      </c>
      <c r="C205">
        <v>11.004</v>
      </c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A206" s="48">
        <v>42289</v>
      </c>
      <c r="B206" s="32">
        <v>204</v>
      </c>
      <c r="C206">
        <v>10.538</v>
      </c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A207" s="48">
        <v>42290</v>
      </c>
      <c r="B207" s="32">
        <v>205</v>
      </c>
      <c r="C207">
        <v>14.112</v>
      </c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A208" s="48">
        <v>42291</v>
      </c>
      <c r="B208" s="32">
        <v>206</v>
      </c>
      <c r="C208">
        <v>19.896000000000001</v>
      </c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topLeftCell="A84" workbookViewId="0">
      <selection activeCell="D96" sqref="D96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42086</v>
      </c>
    </row>
    <row r="2" spans="1:14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42086</v>
      </c>
      <c r="B3" s="32">
        <v>1</v>
      </c>
      <c r="C3">
        <v>8.0299999999999994</v>
      </c>
      <c r="D3">
        <v>4.9371844546201707E-2</v>
      </c>
      <c r="E3">
        <v>3.8158976165316411E-2</v>
      </c>
      <c r="F3">
        <v>0.32294235059293186</v>
      </c>
      <c r="G3">
        <v>0.11805800164377123</v>
      </c>
      <c r="H3">
        <v>0.2918281084889045</v>
      </c>
      <c r="I3">
        <v>0.15909357755078074</v>
      </c>
      <c r="J3">
        <v>1.350240695080427E-2</v>
      </c>
      <c r="K3" s="32">
        <v>4.6964893741927895E-3</v>
      </c>
      <c r="L3" s="32">
        <v>2.3482446870963947E-3</v>
      </c>
      <c r="M3" s="32">
        <v>0</v>
      </c>
      <c r="N3">
        <f>SUM(D3:M3)</f>
        <v>0.99999999999999978</v>
      </c>
    </row>
    <row r="4" spans="1:14" x14ac:dyDescent="0.2">
      <c r="A4" s="48">
        <v>42087</v>
      </c>
      <c r="B4" s="32">
        <v>2</v>
      </c>
      <c r="C4">
        <v>8.7050000000000001</v>
      </c>
      <c r="D4">
        <v>4.9371844546201707E-2</v>
      </c>
      <c r="E4">
        <v>3.8158976165316411E-2</v>
      </c>
      <c r="F4">
        <v>0.32294235059293186</v>
      </c>
      <c r="G4">
        <v>0.11805800164377123</v>
      </c>
      <c r="H4">
        <v>0.2918281084889045</v>
      </c>
      <c r="I4">
        <v>0.15909357755078074</v>
      </c>
      <c r="J4">
        <v>1.350240695080427E-2</v>
      </c>
      <c r="K4" s="32">
        <v>4.6964893741927895E-3</v>
      </c>
      <c r="L4" s="32">
        <v>2.3482446870963947E-3</v>
      </c>
      <c r="M4" s="32">
        <v>0</v>
      </c>
      <c r="N4">
        <f t="shared" ref="N4:N67" si="0">SUM(D4:M4)</f>
        <v>0.99999999999999978</v>
      </c>
    </row>
    <row r="5" spans="1:14" x14ac:dyDescent="0.2">
      <c r="A5" s="48">
        <v>42088</v>
      </c>
      <c r="B5" s="32">
        <v>3</v>
      </c>
      <c r="C5">
        <v>9.1020000000000003</v>
      </c>
      <c r="D5">
        <v>4.9371844546201707E-2</v>
      </c>
      <c r="E5">
        <v>3.8158976165316411E-2</v>
      </c>
      <c r="F5">
        <v>0.32294235059293186</v>
      </c>
      <c r="G5">
        <v>0.11805800164377123</v>
      </c>
      <c r="H5">
        <v>0.2918281084889045</v>
      </c>
      <c r="I5">
        <v>0.15909357755078074</v>
      </c>
      <c r="J5">
        <v>1.350240695080427E-2</v>
      </c>
      <c r="K5" s="32">
        <v>4.6964893741927895E-3</v>
      </c>
      <c r="L5" s="32">
        <v>2.3482446870963947E-3</v>
      </c>
      <c r="M5" s="32">
        <v>0</v>
      </c>
      <c r="N5">
        <f t="shared" si="0"/>
        <v>0.99999999999999978</v>
      </c>
    </row>
    <row r="6" spans="1:14" x14ac:dyDescent="0.2">
      <c r="A6" s="48">
        <v>42089</v>
      </c>
      <c r="B6" s="32">
        <v>4</v>
      </c>
      <c r="C6">
        <v>10.058999999999999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f t="shared" si="0"/>
        <v>1.0000000000000007</v>
      </c>
    </row>
    <row r="7" spans="1:14" x14ac:dyDescent="0.2">
      <c r="A7" s="48">
        <v>42090</v>
      </c>
      <c r="B7" s="32">
        <v>5</v>
      </c>
      <c r="C7">
        <v>10.006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f t="shared" si="0"/>
        <v>1.0000000000000007</v>
      </c>
    </row>
    <row r="8" spans="1:14" x14ac:dyDescent="0.2">
      <c r="A8" s="48">
        <v>42091</v>
      </c>
      <c r="B8" s="32">
        <v>6</v>
      </c>
      <c r="C8">
        <v>10.021000000000001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f t="shared" si="0"/>
        <v>1.0000000000000007</v>
      </c>
    </row>
    <row r="9" spans="1:14" x14ac:dyDescent="0.2">
      <c r="A9" s="48">
        <v>42092</v>
      </c>
      <c r="B9" s="32">
        <v>7</v>
      </c>
      <c r="C9">
        <v>9.9390000000000001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f t="shared" si="0"/>
        <v>1.0000000000000007</v>
      </c>
    </row>
    <row r="10" spans="1:14" x14ac:dyDescent="0.2">
      <c r="A10" s="48">
        <v>42093</v>
      </c>
      <c r="B10" s="32">
        <v>8</v>
      </c>
      <c r="C10">
        <v>10.657999999999999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f t="shared" si="0"/>
        <v>1.0000000000000007</v>
      </c>
    </row>
    <row r="11" spans="1:14" x14ac:dyDescent="0.2">
      <c r="A11" s="48">
        <v>42094</v>
      </c>
      <c r="B11" s="32">
        <v>9</v>
      </c>
      <c r="C11">
        <v>10.004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f t="shared" si="0"/>
        <v>1.0000000000000007</v>
      </c>
    </row>
    <row r="12" spans="1:14" x14ac:dyDescent="0.2">
      <c r="A12" s="48">
        <v>42095</v>
      </c>
      <c r="B12" s="32">
        <v>10</v>
      </c>
      <c r="C12">
        <v>8.6359999999999992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f t="shared" si="0"/>
        <v>1.0000000000000007</v>
      </c>
    </row>
    <row r="13" spans="1:14" x14ac:dyDescent="0.2">
      <c r="A13" s="48">
        <v>42096</v>
      </c>
      <c r="B13" s="32">
        <v>11</v>
      </c>
      <c r="C13">
        <v>8.6300000000000008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f t="shared" si="0"/>
        <v>1.0000000000000007</v>
      </c>
    </row>
    <row r="14" spans="1:14" x14ac:dyDescent="0.2">
      <c r="A14" s="48">
        <v>42097</v>
      </c>
      <c r="B14" s="32">
        <v>12</v>
      </c>
      <c r="C14">
        <v>8.31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f t="shared" si="0"/>
        <v>1.0000000000000007</v>
      </c>
    </row>
    <row r="15" spans="1:14" x14ac:dyDescent="0.2">
      <c r="A15" s="48">
        <v>42098</v>
      </c>
      <c r="B15" s="32">
        <v>13</v>
      </c>
      <c r="C15">
        <v>8.0549999999999997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f t="shared" si="0"/>
        <v>1.0000000000000007</v>
      </c>
    </row>
    <row r="16" spans="1:14" x14ac:dyDescent="0.2">
      <c r="A16" s="48">
        <v>42099</v>
      </c>
      <c r="B16" s="32">
        <v>14</v>
      </c>
      <c r="C16">
        <v>8.0090000000000003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f t="shared" si="0"/>
        <v>1.0000000000000007</v>
      </c>
    </row>
    <row r="17" spans="1:14" x14ac:dyDescent="0.2">
      <c r="A17" s="48">
        <v>42100</v>
      </c>
      <c r="B17" s="32">
        <v>15</v>
      </c>
      <c r="C17">
        <v>8.702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f t="shared" si="0"/>
        <v>1.0000000000000007</v>
      </c>
    </row>
    <row r="18" spans="1:14" x14ac:dyDescent="0.2">
      <c r="A18" s="48">
        <v>42101</v>
      </c>
      <c r="B18" s="32">
        <v>16</v>
      </c>
      <c r="C18">
        <v>8.7929999999999993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f t="shared" si="0"/>
        <v>1.0000000000000007</v>
      </c>
    </row>
    <row r="19" spans="1:14" x14ac:dyDescent="0.2">
      <c r="A19" s="48">
        <v>42102</v>
      </c>
      <c r="B19" s="32">
        <v>17</v>
      </c>
      <c r="C19">
        <v>9.0229999999999997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f t="shared" si="0"/>
        <v>1.0000000000000007</v>
      </c>
    </row>
    <row r="20" spans="1:14" x14ac:dyDescent="0.2">
      <c r="A20" s="48">
        <v>42103</v>
      </c>
      <c r="B20" s="32">
        <v>18</v>
      </c>
      <c r="C20">
        <v>9.0239999999999991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f t="shared" si="0"/>
        <v>1.0000000000000007</v>
      </c>
    </row>
    <row r="21" spans="1:14" x14ac:dyDescent="0.2">
      <c r="A21" s="48">
        <v>42104</v>
      </c>
      <c r="B21" s="32">
        <v>19</v>
      </c>
      <c r="C21">
        <v>8.8230000000000004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f t="shared" si="0"/>
        <v>1.0000000000000007</v>
      </c>
    </row>
    <row r="22" spans="1:14" x14ac:dyDescent="0.2">
      <c r="A22" s="48">
        <v>42105</v>
      </c>
      <c r="B22" s="32">
        <v>20</v>
      </c>
      <c r="C22">
        <v>8.8309999999999995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f t="shared" si="0"/>
        <v>1.0000000000000007</v>
      </c>
    </row>
    <row r="23" spans="1:14" x14ac:dyDescent="0.2">
      <c r="A23" s="48">
        <v>42106</v>
      </c>
      <c r="B23" s="32">
        <v>21</v>
      </c>
      <c r="C23">
        <v>8.7240000000000002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f t="shared" si="0"/>
        <v>1.0000000000000007</v>
      </c>
    </row>
    <row r="24" spans="1:14" x14ac:dyDescent="0.2">
      <c r="A24" s="48">
        <v>42107</v>
      </c>
      <c r="B24" s="32">
        <v>22</v>
      </c>
      <c r="C24">
        <v>8.4250000000000007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f t="shared" si="0"/>
        <v>1.0000000000000007</v>
      </c>
    </row>
    <row r="25" spans="1:14" x14ac:dyDescent="0.2">
      <c r="A25" s="48">
        <v>42108</v>
      </c>
      <c r="B25" s="32">
        <v>23</v>
      </c>
      <c r="C25">
        <v>8.6289999999999996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f t="shared" si="0"/>
        <v>1.0000000000000007</v>
      </c>
    </row>
    <row r="26" spans="1:14" x14ac:dyDescent="0.2">
      <c r="A26" s="48">
        <v>42109</v>
      </c>
      <c r="B26" s="32">
        <v>24</v>
      </c>
      <c r="C26">
        <v>8.8360000000000003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f t="shared" si="0"/>
        <v>1.0000000000000007</v>
      </c>
    </row>
    <row r="27" spans="1:14" x14ac:dyDescent="0.2">
      <c r="A27" s="48">
        <v>42110</v>
      </c>
      <c r="B27" s="32">
        <v>25</v>
      </c>
      <c r="C27">
        <v>8.8149999999999995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f t="shared" si="0"/>
        <v>1.0000000000000007</v>
      </c>
    </row>
    <row r="28" spans="1:14" x14ac:dyDescent="0.2">
      <c r="A28" s="48">
        <v>42111</v>
      </c>
      <c r="B28" s="32">
        <v>26</v>
      </c>
      <c r="C28">
        <v>9.4009999999999998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f t="shared" si="0"/>
        <v>1.0000000000000007</v>
      </c>
    </row>
    <row r="29" spans="1:14" x14ac:dyDescent="0.2">
      <c r="A29" s="48">
        <v>42112</v>
      </c>
      <c r="B29" s="32">
        <v>27</v>
      </c>
      <c r="C29">
        <v>9.7370000000000001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f t="shared" si="0"/>
        <v>1.0000000000000007</v>
      </c>
    </row>
    <row r="30" spans="1:14" x14ac:dyDescent="0.2">
      <c r="A30" s="48">
        <v>42113</v>
      </c>
      <c r="B30" s="32">
        <v>28</v>
      </c>
      <c r="C30">
        <v>9.82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f t="shared" si="0"/>
        <v>1.0000000000000007</v>
      </c>
    </row>
    <row r="31" spans="1:14" x14ac:dyDescent="0.2">
      <c r="A31" s="48">
        <v>42114</v>
      </c>
      <c r="B31" s="32">
        <v>29</v>
      </c>
      <c r="C31">
        <v>10.372999999999999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f t="shared" si="0"/>
        <v>1.0000000000000007</v>
      </c>
    </row>
    <row r="32" spans="1:14" x14ac:dyDescent="0.2">
      <c r="A32" s="48">
        <v>42115</v>
      </c>
      <c r="B32" s="32">
        <v>30</v>
      </c>
      <c r="C32">
        <v>10.196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f t="shared" si="0"/>
        <v>1.0000000000000007</v>
      </c>
    </row>
    <row r="33" spans="1:14" x14ac:dyDescent="0.2">
      <c r="A33" s="48">
        <v>42116</v>
      </c>
      <c r="B33" s="32">
        <v>31</v>
      </c>
      <c r="C33">
        <v>9.5129999999999999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f t="shared" si="0"/>
        <v>1.0000000000000007</v>
      </c>
    </row>
    <row r="34" spans="1:14" x14ac:dyDescent="0.2">
      <c r="A34" s="48">
        <v>42117</v>
      </c>
      <c r="B34" s="32">
        <v>32</v>
      </c>
      <c r="C34">
        <v>9.1370000000000005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f t="shared" si="0"/>
        <v>1.0000000000000007</v>
      </c>
    </row>
    <row r="35" spans="1:14" x14ac:dyDescent="0.2">
      <c r="A35" s="48">
        <v>42118</v>
      </c>
      <c r="B35" s="32">
        <v>33</v>
      </c>
      <c r="C35">
        <v>9.1560000000000006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f t="shared" si="0"/>
        <v>1.0000000000000007</v>
      </c>
    </row>
    <row r="36" spans="1:14" x14ac:dyDescent="0.2">
      <c r="A36" s="48">
        <v>42119</v>
      </c>
      <c r="B36" s="32">
        <v>34</v>
      </c>
      <c r="C36">
        <v>9.125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f t="shared" si="0"/>
        <v>1.0000000000000007</v>
      </c>
    </row>
    <row r="37" spans="1:14" x14ac:dyDescent="0.2">
      <c r="A37" s="48">
        <v>42120</v>
      </c>
      <c r="B37" s="32">
        <v>35</v>
      </c>
      <c r="C37">
        <v>8.9079999999999995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f t="shared" si="0"/>
        <v>1.0000000000000007</v>
      </c>
    </row>
    <row r="38" spans="1:14" x14ac:dyDescent="0.2">
      <c r="A38" s="48">
        <v>42121</v>
      </c>
      <c r="B38" s="32">
        <v>36</v>
      </c>
      <c r="C38">
        <v>10.612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f t="shared" si="0"/>
        <v>1.0000000000000007</v>
      </c>
    </row>
    <row r="39" spans="1:14" x14ac:dyDescent="0.2">
      <c r="A39" s="48">
        <v>42122</v>
      </c>
      <c r="B39" s="32">
        <v>37</v>
      </c>
      <c r="C39">
        <v>10.712999999999999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f t="shared" si="0"/>
        <v>1.0000000000000007</v>
      </c>
    </row>
    <row r="40" spans="1:14" x14ac:dyDescent="0.2">
      <c r="A40" s="48">
        <v>42123</v>
      </c>
      <c r="B40" s="32">
        <v>38</v>
      </c>
      <c r="C40">
        <v>10.118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f t="shared" si="0"/>
        <v>1.0000000000000007</v>
      </c>
    </row>
    <row r="41" spans="1:14" x14ac:dyDescent="0.2">
      <c r="A41" s="48">
        <v>42124</v>
      </c>
      <c r="B41" s="32">
        <v>39</v>
      </c>
      <c r="C41">
        <v>10.153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f t="shared" si="0"/>
        <v>1.0000000000000007</v>
      </c>
    </row>
    <row r="42" spans="1:14" x14ac:dyDescent="0.2">
      <c r="A42" s="48">
        <v>42125</v>
      </c>
      <c r="B42" s="32">
        <v>40</v>
      </c>
      <c r="C42">
        <v>10.326000000000001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f t="shared" si="0"/>
        <v>1.0000000000000007</v>
      </c>
    </row>
    <row r="43" spans="1:14" x14ac:dyDescent="0.2">
      <c r="A43" s="48">
        <v>42126</v>
      </c>
      <c r="B43" s="32">
        <v>41</v>
      </c>
      <c r="C43">
        <v>10.534000000000001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f t="shared" si="0"/>
        <v>1.0000000000000007</v>
      </c>
    </row>
    <row r="44" spans="1:14" x14ac:dyDescent="0.2">
      <c r="A44" s="48">
        <v>42127</v>
      </c>
      <c r="B44" s="32">
        <v>42</v>
      </c>
      <c r="C44">
        <v>10.119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f t="shared" si="0"/>
        <v>1.0000000000000007</v>
      </c>
    </row>
    <row r="45" spans="1:14" x14ac:dyDescent="0.2">
      <c r="A45" s="48">
        <v>42128</v>
      </c>
      <c r="B45" s="32">
        <v>43</v>
      </c>
      <c r="C45">
        <v>10.166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f t="shared" si="0"/>
        <v>1.0000000000000007</v>
      </c>
    </row>
    <row r="46" spans="1:14" x14ac:dyDescent="0.2">
      <c r="A46" s="48">
        <v>42129</v>
      </c>
      <c r="B46" s="32">
        <v>44</v>
      </c>
      <c r="C46">
        <v>10.302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f t="shared" si="0"/>
        <v>1.0000000000000007</v>
      </c>
    </row>
    <row r="47" spans="1:14" x14ac:dyDescent="0.2">
      <c r="A47" s="48">
        <v>42130</v>
      </c>
      <c r="B47" s="32">
        <v>45</v>
      </c>
      <c r="C47">
        <v>9.7070000000000007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f t="shared" si="0"/>
        <v>1.0000000000000007</v>
      </c>
    </row>
    <row r="48" spans="1:14" x14ac:dyDescent="0.2">
      <c r="A48" s="48">
        <v>42131</v>
      </c>
      <c r="B48" s="32">
        <v>46</v>
      </c>
      <c r="C48">
        <v>9.6189999999999998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f t="shared" si="0"/>
        <v>1.0000000000000007</v>
      </c>
    </row>
    <row r="49" spans="1:14" x14ac:dyDescent="0.2">
      <c r="A49" s="48">
        <v>42132</v>
      </c>
      <c r="B49" s="32">
        <v>47</v>
      </c>
      <c r="C49">
        <v>10.119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f t="shared" si="0"/>
        <v>1.0000000000000007</v>
      </c>
    </row>
    <row r="50" spans="1:14" x14ac:dyDescent="0.2">
      <c r="A50" s="48">
        <v>42133</v>
      </c>
      <c r="B50" s="32">
        <v>48</v>
      </c>
      <c r="C50">
        <v>10.567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f t="shared" si="0"/>
        <v>1.0000000000000007</v>
      </c>
    </row>
    <row r="51" spans="1:14" x14ac:dyDescent="0.2">
      <c r="A51" s="48">
        <v>42134</v>
      </c>
      <c r="B51" s="32">
        <v>49</v>
      </c>
      <c r="C51">
        <v>10.871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f t="shared" si="0"/>
        <v>1.0000000000000007</v>
      </c>
    </row>
    <row r="52" spans="1:14" x14ac:dyDescent="0.2">
      <c r="A52" s="48">
        <v>42135</v>
      </c>
      <c r="B52" s="32">
        <v>50</v>
      </c>
      <c r="C52">
        <v>10.686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f t="shared" si="0"/>
        <v>1.0000000000000007</v>
      </c>
    </row>
    <row r="53" spans="1:14" x14ac:dyDescent="0.2">
      <c r="A53" s="48">
        <v>42136</v>
      </c>
      <c r="B53" s="32">
        <v>51</v>
      </c>
      <c r="C53">
        <v>10.621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f t="shared" si="0"/>
        <v>1.0000000000000007</v>
      </c>
    </row>
    <row r="54" spans="1:14" x14ac:dyDescent="0.2">
      <c r="A54" s="48">
        <v>42137</v>
      </c>
      <c r="B54" s="32">
        <v>52</v>
      </c>
      <c r="C54">
        <v>10.531000000000001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f t="shared" si="0"/>
        <v>1.0000000000000007</v>
      </c>
    </row>
    <row r="55" spans="1:14" x14ac:dyDescent="0.2">
      <c r="A55" s="48">
        <v>42138</v>
      </c>
      <c r="B55" s="32">
        <v>53</v>
      </c>
      <c r="C55">
        <v>10.625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f t="shared" si="0"/>
        <v>1.0000000000000007</v>
      </c>
    </row>
    <row r="56" spans="1:14" x14ac:dyDescent="0.2">
      <c r="A56" s="48">
        <v>42139</v>
      </c>
      <c r="B56" s="32">
        <v>54</v>
      </c>
      <c r="C56">
        <v>10.641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f t="shared" si="0"/>
        <v>1.0000000000000007</v>
      </c>
    </row>
    <row r="57" spans="1:14" x14ac:dyDescent="0.2">
      <c r="A57" s="48">
        <v>42140</v>
      </c>
      <c r="B57" s="32">
        <v>55</v>
      </c>
      <c r="C57">
        <v>10.715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f t="shared" si="0"/>
        <v>1.0000000000000007</v>
      </c>
    </row>
    <row r="58" spans="1:14" x14ac:dyDescent="0.2">
      <c r="A58" s="48">
        <v>42141</v>
      </c>
      <c r="B58" s="32">
        <v>56</v>
      </c>
      <c r="C58">
        <v>10.795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f t="shared" si="0"/>
        <v>1.0000000000000007</v>
      </c>
    </row>
    <row r="59" spans="1:14" x14ac:dyDescent="0.2">
      <c r="A59" s="48">
        <v>42142</v>
      </c>
      <c r="B59" s="32">
        <v>57</v>
      </c>
      <c r="C59">
        <v>11.518000000000001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f t="shared" si="0"/>
        <v>1.0000000000000007</v>
      </c>
    </row>
    <row r="60" spans="1:14" x14ac:dyDescent="0.2">
      <c r="A60" s="48">
        <v>42143</v>
      </c>
      <c r="B60" s="32">
        <v>58</v>
      </c>
      <c r="C60">
        <v>11.846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f t="shared" si="0"/>
        <v>1.0000000000000007</v>
      </c>
    </row>
    <row r="61" spans="1:14" x14ac:dyDescent="0.2">
      <c r="A61" s="48">
        <v>42144</v>
      </c>
      <c r="B61" s="32">
        <v>59</v>
      </c>
      <c r="C61">
        <v>11.706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f t="shared" si="0"/>
        <v>1.0000000000000007</v>
      </c>
    </row>
    <row r="62" spans="1:14" x14ac:dyDescent="0.2">
      <c r="A62" s="48">
        <v>42145</v>
      </c>
      <c r="B62" s="32">
        <v>60</v>
      </c>
      <c r="C62">
        <v>11.967000000000001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f t="shared" si="0"/>
        <v>1.0000000000000007</v>
      </c>
    </row>
    <row r="63" spans="1:14" x14ac:dyDescent="0.2">
      <c r="A63" s="48">
        <v>42146</v>
      </c>
      <c r="B63" s="32">
        <v>61</v>
      </c>
      <c r="C63">
        <v>11.491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f t="shared" si="0"/>
        <v>1.0000000000000007</v>
      </c>
    </row>
    <row r="64" spans="1:14" x14ac:dyDescent="0.2">
      <c r="A64" s="48">
        <v>42147</v>
      </c>
      <c r="B64" s="32">
        <v>62</v>
      </c>
      <c r="C64">
        <v>11.109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f t="shared" si="0"/>
        <v>1.0000000000000007</v>
      </c>
    </row>
    <row r="65" spans="1:14" x14ac:dyDescent="0.2">
      <c r="A65" s="48">
        <v>42148</v>
      </c>
      <c r="B65" s="32">
        <v>63</v>
      </c>
      <c r="C65">
        <v>11.105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f t="shared" si="0"/>
        <v>1.0000000000000007</v>
      </c>
    </row>
    <row r="66" spans="1:14" x14ac:dyDescent="0.2">
      <c r="A66" s="48">
        <v>42149</v>
      </c>
      <c r="B66" s="32">
        <v>64</v>
      </c>
      <c r="C66">
        <v>10.984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f t="shared" si="0"/>
        <v>1.0000000000000007</v>
      </c>
    </row>
    <row r="67" spans="1:14" x14ac:dyDescent="0.2">
      <c r="A67" s="48">
        <v>42150</v>
      </c>
      <c r="B67" s="32">
        <v>65</v>
      </c>
      <c r="C67">
        <v>11.178000000000001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f t="shared" si="0"/>
        <v>1.0000000000000007</v>
      </c>
    </row>
    <row r="68" spans="1:14" x14ac:dyDescent="0.2">
      <c r="A68" s="48">
        <v>42151</v>
      </c>
      <c r="B68" s="32">
        <v>66</v>
      </c>
      <c r="C68">
        <v>11.667999999999999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f t="shared" ref="N68:N131" si="1">SUM(D68:M68)</f>
        <v>1.0000000000000007</v>
      </c>
    </row>
    <row r="69" spans="1:14" x14ac:dyDescent="0.2">
      <c r="A69" s="48">
        <v>42152</v>
      </c>
      <c r="B69" s="32">
        <v>67</v>
      </c>
      <c r="C69">
        <v>12.102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f t="shared" si="1"/>
        <v>1.0000000000000007</v>
      </c>
    </row>
    <row r="70" spans="1:14" x14ac:dyDescent="0.2">
      <c r="A70" s="48">
        <v>42153</v>
      </c>
      <c r="B70" s="32">
        <v>68</v>
      </c>
      <c r="C70">
        <v>12.427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f t="shared" si="1"/>
        <v>1.0000000000000007</v>
      </c>
    </row>
    <row r="71" spans="1:14" x14ac:dyDescent="0.2">
      <c r="A71" s="48">
        <v>42154</v>
      </c>
      <c r="B71" s="32">
        <v>69</v>
      </c>
      <c r="C71">
        <v>11.988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f t="shared" si="1"/>
        <v>1.0000000000000007</v>
      </c>
    </row>
    <row r="72" spans="1:14" x14ac:dyDescent="0.2">
      <c r="A72" s="48">
        <v>42155</v>
      </c>
      <c r="B72" s="32">
        <v>70</v>
      </c>
      <c r="C72">
        <v>11.653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f t="shared" si="1"/>
        <v>1.0000000000000007</v>
      </c>
    </row>
    <row r="73" spans="1:14" x14ac:dyDescent="0.2">
      <c r="A73" s="48">
        <v>42156</v>
      </c>
      <c r="B73" s="32">
        <v>71</v>
      </c>
      <c r="C73">
        <v>11.356999999999999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f t="shared" si="1"/>
        <v>1.0000000000000007</v>
      </c>
    </row>
    <row r="74" spans="1:14" x14ac:dyDescent="0.2">
      <c r="A74" s="48">
        <v>42157</v>
      </c>
      <c r="B74" s="32">
        <v>72</v>
      </c>
      <c r="C74">
        <v>11.473000000000001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f t="shared" si="1"/>
        <v>1.0000000000000007</v>
      </c>
    </row>
    <row r="75" spans="1:14" x14ac:dyDescent="0.2">
      <c r="A75" s="48">
        <v>42158</v>
      </c>
      <c r="B75" s="32">
        <v>73</v>
      </c>
      <c r="C75">
        <v>11.372999999999999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f t="shared" si="1"/>
        <v>1.0000000000000007</v>
      </c>
    </row>
    <row r="76" spans="1:14" x14ac:dyDescent="0.2">
      <c r="A76" s="48">
        <v>42159</v>
      </c>
      <c r="B76" s="32">
        <v>74</v>
      </c>
      <c r="C76">
        <v>11.625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f t="shared" si="1"/>
        <v>1.0000000000000007</v>
      </c>
    </row>
    <row r="77" spans="1:14" x14ac:dyDescent="0.2">
      <c r="A77" s="48">
        <v>42160</v>
      </c>
      <c r="B77" s="32">
        <v>75</v>
      </c>
      <c r="C77">
        <v>11.881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f t="shared" si="1"/>
        <v>1.0000000000000007</v>
      </c>
    </row>
    <row r="78" spans="1:14" x14ac:dyDescent="0.2">
      <c r="A78" s="48">
        <v>42161</v>
      </c>
      <c r="B78" s="32">
        <v>76</v>
      </c>
      <c r="C78">
        <v>12.305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f t="shared" si="1"/>
        <v>1.0000000000000007</v>
      </c>
    </row>
    <row r="79" spans="1:14" x14ac:dyDescent="0.2">
      <c r="A79" s="48">
        <v>42162</v>
      </c>
      <c r="B79" s="32">
        <v>77</v>
      </c>
      <c r="C79">
        <v>12.858000000000001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f t="shared" si="1"/>
        <v>1.0000000000000007</v>
      </c>
    </row>
    <row r="80" spans="1:14" x14ac:dyDescent="0.2">
      <c r="A80" s="48">
        <v>42163</v>
      </c>
      <c r="B80" s="32">
        <v>78</v>
      </c>
      <c r="C80">
        <v>13.113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f t="shared" si="1"/>
        <v>1.0000000000000007</v>
      </c>
    </row>
    <row r="81" spans="1:25" x14ac:dyDescent="0.2">
      <c r="A81" s="48">
        <v>42164</v>
      </c>
      <c r="B81" s="32">
        <v>79</v>
      </c>
      <c r="C81">
        <v>13.021000000000001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f t="shared" si="1"/>
        <v>1.0000000000000007</v>
      </c>
    </row>
    <row r="82" spans="1:25" x14ac:dyDescent="0.2">
      <c r="A82" s="48">
        <v>42165</v>
      </c>
      <c r="B82" s="32">
        <v>80</v>
      </c>
      <c r="C82">
        <v>12.727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f t="shared" si="1"/>
        <v>1.0000000000000007</v>
      </c>
    </row>
    <row r="83" spans="1:25" x14ac:dyDescent="0.2">
      <c r="A83" s="48">
        <v>42166</v>
      </c>
      <c r="B83" s="32">
        <v>81</v>
      </c>
      <c r="C83">
        <v>12.331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f t="shared" si="1"/>
        <v>1.0000000000000007</v>
      </c>
    </row>
    <row r="84" spans="1:25" x14ac:dyDescent="0.2">
      <c r="A84" s="48">
        <v>42167</v>
      </c>
      <c r="B84" s="32">
        <v>82</v>
      </c>
      <c r="C84">
        <v>12.031000000000001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f t="shared" si="1"/>
        <v>1.0000000000000007</v>
      </c>
    </row>
    <row r="85" spans="1:25" x14ac:dyDescent="0.2">
      <c r="A85" s="48">
        <v>42168</v>
      </c>
      <c r="B85" s="32">
        <v>83</v>
      </c>
      <c r="C85">
        <v>11.689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f t="shared" si="1"/>
        <v>1.0000000000000007</v>
      </c>
    </row>
    <row r="86" spans="1:25" x14ac:dyDescent="0.2">
      <c r="A86" s="48">
        <v>42169</v>
      </c>
      <c r="B86" s="32">
        <v>84</v>
      </c>
      <c r="C86">
        <v>11.853999999999999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f t="shared" si="1"/>
        <v>1.0000000000000007</v>
      </c>
    </row>
    <row r="87" spans="1:25" x14ac:dyDescent="0.2">
      <c r="A87" s="48">
        <v>42170</v>
      </c>
      <c r="B87" s="32">
        <v>85</v>
      </c>
      <c r="C87">
        <v>12.26</v>
      </c>
      <c r="D87">
        <v>4.93718445462017E-2</v>
      </c>
      <c r="E87">
        <v>3.8158976165316397E-2</v>
      </c>
      <c r="F87">
        <v>0.32294235059293203</v>
      </c>
      <c r="G87">
        <v>0.118058001643771</v>
      </c>
      <c r="H87">
        <v>0.291828108488905</v>
      </c>
      <c r="I87">
        <v>0.15909357755078099</v>
      </c>
      <c r="J87">
        <v>1.35024069508043E-2</v>
      </c>
      <c r="K87" s="32">
        <v>4.6964893741927903E-3</v>
      </c>
      <c r="L87" s="32">
        <v>2.34824468709639E-3</v>
      </c>
      <c r="M87" s="32">
        <v>0</v>
      </c>
      <c r="N87">
        <f t="shared" si="1"/>
        <v>1.0000000000000007</v>
      </c>
    </row>
    <row r="88" spans="1:25" x14ac:dyDescent="0.2">
      <c r="A88" s="48">
        <v>42171</v>
      </c>
      <c r="B88" s="32">
        <v>86</v>
      </c>
      <c r="C88">
        <v>12.289</v>
      </c>
      <c r="D88">
        <v>4.93718445462017E-2</v>
      </c>
      <c r="E88">
        <v>3.8158976165316397E-2</v>
      </c>
      <c r="F88">
        <v>0.32294235059293203</v>
      </c>
      <c r="G88">
        <v>0.118058001643771</v>
      </c>
      <c r="H88">
        <v>0.291828108488905</v>
      </c>
      <c r="I88">
        <v>0.15909357755078099</v>
      </c>
      <c r="J88">
        <v>1.35024069508043E-2</v>
      </c>
      <c r="K88" s="32">
        <v>4.6964893741927903E-3</v>
      </c>
      <c r="L88" s="32">
        <v>2.34824468709639E-3</v>
      </c>
      <c r="M88" s="32">
        <v>0</v>
      </c>
      <c r="N88">
        <f t="shared" si="1"/>
        <v>1.0000000000000007</v>
      </c>
    </row>
    <row r="89" spans="1:25" x14ac:dyDescent="0.2">
      <c r="A89" s="48">
        <v>42172</v>
      </c>
      <c r="B89" s="32">
        <v>87</v>
      </c>
      <c r="C89">
        <v>12.166</v>
      </c>
      <c r="D89">
        <v>4.93718445462017E-2</v>
      </c>
      <c r="E89">
        <v>3.8158976165316397E-2</v>
      </c>
      <c r="F89">
        <v>0.32294235059293203</v>
      </c>
      <c r="G89">
        <v>0.118058001643771</v>
      </c>
      <c r="H89">
        <v>0.291828108488905</v>
      </c>
      <c r="I89">
        <v>0.15909357755078099</v>
      </c>
      <c r="J89">
        <v>1.35024069508043E-2</v>
      </c>
      <c r="K89" s="32">
        <v>4.6964893741927903E-3</v>
      </c>
      <c r="L89" s="32">
        <v>2.34824468709639E-3</v>
      </c>
      <c r="M89" s="32">
        <v>0</v>
      </c>
      <c r="N89">
        <f t="shared" si="1"/>
        <v>1.0000000000000007</v>
      </c>
    </row>
    <row r="90" spans="1:25" x14ac:dyDescent="0.2">
      <c r="A90" s="48">
        <v>42173</v>
      </c>
      <c r="B90" s="32">
        <v>88</v>
      </c>
      <c r="C90">
        <v>12.35</v>
      </c>
      <c r="D90">
        <v>4.93718445462017E-2</v>
      </c>
      <c r="E90">
        <v>3.8158976165316397E-2</v>
      </c>
      <c r="F90">
        <v>0.32294235059293203</v>
      </c>
      <c r="G90">
        <v>0.118058001643771</v>
      </c>
      <c r="H90">
        <v>0.291828108488905</v>
      </c>
      <c r="I90">
        <v>0.15909357755078099</v>
      </c>
      <c r="J90">
        <v>1.35024069508043E-2</v>
      </c>
      <c r="K90" s="32">
        <v>4.6964893741927903E-3</v>
      </c>
      <c r="L90" s="32">
        <v>2.34824468709639E-3</v>
      </c>
      <c r="M90" s="32">
        <v>0</v>
      </c>
      <c r="N90">
        <f t="shared" si="1"/>
        <v>1.0000000000000007</v>
      </c>
    </row>
    <row r="91" spans="1:25" x14ac:dyDescent="0.2">
      <c r="A91" s="48">
        <v>42174</v>
      </c>
      <c r="B91" s="32">
        <v>89</v>
      </c>
      <c r="C91">
        <v>12.441000000000001</v>
      </c>
      <c r="D91">
        <v>4.93718445462017E-2</v>
      </c>
      <c r="E91">
        <v>3.8158976165316397E-2</v>
      </c>
      <c r="F91">
        <v>0.32294235059293203</v>
      </c>
      <c r="G91">
        <v>0.118058001643771</v>
      </c>
      <c r="H91">
        <v>0.291828108488905</v>
      </c>
      <c r="I91">
        <v>0.15909357755078099</v>
      </c>
      <c r="J91">
        <v>1.35024069508043E-2</v>
      </c>
      <c r="K91" s="32">
        <v>4.6964893741927903E-3</v>
      </c>
      <c r="L91" s="32">
        <v>2.34824468709639E-3</v>
      </c>
      <c r="M91" s="32">
        <v>0</v>
      </c>
      <c r="N91">
        <f t="shared" si="1"/>
        <v>1.0000000000000007</v>
      </c>
    </row>
    <row r="92" spans="1:25" x14ac:dyDescent="0.2">
      <c r="A92" s="48">
        <v>42175</v>
      </c>
      <c r="B92" s="32">
        <v>90</v>
      </c>
      <c r="C92">
        <v>12.005000000000001</v>
      </c>
      <c r="D92">
        <v>4.93718445462017E-2</v>
      </c>
      <c r="E92">
        <v>3.8158976165316397E-2</v>
      </c>
      <c r="F92">
        <v>0.32294235059293203</v>
      </c>
      <c r="G92">
        <v>0.118058001643771</v>
      </c>
      <c r="H92">
        <v>0.291828108488905</v>
      </c>
      <c r="I92">
        <v>0.15909357755078099</v>
      </c>
      <c r="J92">
        <v>1.35024069508043E-2</v>
      </c>
      <c r="K92" s="32">
        <v>4.6964893741927903E-3</v>
      </c>
      <c r="L92" s="32">
        <v>2.34824468709639E-3</v>
      </c>
      <c r="M92" s="32">
        <v>0</v>
      </c>
      <c r="N92">
        <f t="shared" si="1"/>
        <v>1.0000000000000007</v>
      </c>
    </row>
    <row r="93" spans="1:25" x14ac:dyDescent="0.2">
      <c r="A93" s="48">
        <v>42176</v>
      </c>
      <c r="B93" s="32">
        <v>91</v>
      </c>
      <c r="C93">
        <v>12.365</v>
      </c>
      <c r="D93">
        <v>4.93718445462017E-2</v>
      </c>
      <c r="E93">
        <v>3.8158976165316397E-2</v>
      </c>
      <c r="F93">
        <v>0.32294235059293203</v>
      </c>
      <c r="G93">
        <v>0.118058001643771</v>
      </c>
      <c r="H93">
        <v>0.291828108488905</v>
      </c>
      <c r="I93">
        <v>0.15909357755078099</v>
      </c>
      <c r="J93">
        <v>1.35024069508043E-2</v>
      </c>
      <c r="K93" s="32">
        <v>4.6964893741927903E-3</v>
      </c>
      <c r="L93" s="32">
        <v>2.34824468709639E-3</v>
      </c>
      <c r="M93" s="32">
        <v>0</v>
      </c>
      <c r="N93">
        <f t="shared" si="1"/>
        <v>1.0000000000000007</v>
      </c>
    </row>
    <row r="94" spans="1:25" x14ac:dyDescent="0.2">
      <c r="A94" s="48">
        <v>42177</v>
      </c>
      <c r="B94" s="32">
        <v>92</v>
      </c>
      <c r="C94">
        <v>12.487</v>
      </c>
      <c r="D94">
        <v>4.9371844546201707E-2</v>
      </c>
      <c r="E94">
        <v>3.8158976165316411E-2</v>
      </c>
      <c r="F94">
        <v>0.32294235059293186</v>
      </c>
      <c r="G94">
        <v>0.11805800164377123</v>
      </c>
      <c r="H94">
        <v>0.2918281084889045</v>
      </c>
      <c r="I94">
        <v>0.15909357755078074</v>
      </c>
      <c r="J94">
        <v>1.350240695080427E-2</v>
      </c>
      <c r="K94" s="32">
        <v>4.6964893741927895E-3</v>
      </c>
      <c r="L94" s="32">
        <v>2.3482446870963947E-3</v>
      </c>
      <c r="M94" s="32">
        <v>0</v>
      </c>
      <c r="N94">
        <f t="shared" si="1"/>
        <v>0.99999999999999978</v>
      </c>
      <c r="P94" s="32">
        <v>92</v>
      </c>
      <c r="Q94">
        <v>4.9371844546201707E-2</v>
      </c>
      <c r="R94">
        <v>3.8158976165316411E-2</v>
      </c>
      <c r="S94">
        <v>0.32294235059293186</v>
      </c>
      <c r="T94">
        <v>0.11805800164377123</v>
      </c>
      <c r="U94">
        <v>0.2918281084889045</v>
      </c>
      <c r="V94">
        <v>0.15909357755078074</v>
      </c>
      <c r="W94">
        <v>1.350240695080427E-2</v>
      </c>
      <c r="X94" s="32">
        <v>4.6964893741927895E-3</v>
      </c>
      <c r="Y94" s="32">
        <v>2.3482446870963947E-3</v>
      </c>
    </row>
    <row r="95" spans="1:25" x14ac:dyDescent="0.2">
      <c r="A95" s="48">
        <v>42178</v>
      </c>
      <c r="B95" s="32">
        <v>93</v>
      </c>
      <c r="C95">
        <v>12.25</v>
      </c>
      <c r="D95">
        <f ca="1">FORECAST(B95,OFFSET($Q$94,MATCH(B95,$P$94:$P$96,1)-1,0,2), OFFSET($P$94,MATCH(B95,$P$94:$P$96,1)-1,0,2))</f>
        <v>5.1675681561522246E-2</v>
      </c>
      <c r="E95">
        <f ca="1">FORECAST($B95,OFFSET(R$94,MATCH($B95,$P$94:$P$96,1)-1,0,2), OFFSET($P$94,MATCH($B95,$P$94:$P$96,1)-1,0,2))</f>
        <v>4.0144590279421855E-2</v>
      </c>
      <c r="F95">
        <f ca="1">FORECAST($B95,OFFSET(S$94,MATCH($B95,$P$94:$P$96,1)-1,0,2), OFFSET($P$94,MATCH($B95,$P$94:$P$96,1)-1,0,2))</f>
        <v>0.32202353799083205</v>
      </c>
      <c r="G95">
        <f ca="1">FORECAST($B95,OFFSET(T$94,MATCH($B95,$P$94:$P$96,1)-1,0,2), OFFSET($P$94,MATCH($B95,$P$94:$P$96,1)-1,0,2))</f>
        <v>0.11801298903776682</v>
      </c>
      <c r="H95">
        <f t="shared" ref="H95:L110" ca="1" si="2">FORECAST($B95,OFFSET(U$94,MATCH($B95,$P$94:$P$96,1)-1,0,2), OFFSET($P$94,MATCH($B95,$P$94:$P$96,1)-1,0,2))</f>
        <v>0.28780130880270033</v>
      </c>
      <c r="I95">
        <f t="shared" ca="1" si="2"/>
        <v>0.15794392754647749</v>
      </c>
      <c r="J95">
        <f t="shared" ca="1" si="2"/>
        <v>1.3281056017184524E-2</v>
      </c>
      <c r="K95">
        <f t="shared" ca="1" si="2"/>
        <v>4.6755916462982551E-3</v>
      </c>
      <c r="L95">
        <f t="shared" ca="1" si="2"/>
        <v>4.4413171177963839E-3</v>
      </c>
      <c r="M95" s="32">
        <v>0</v>
      </c>
      <c r="N95">
        <f t="shared" ca="1" si="1"/>
        <v>1</v>
      </c>
      <c r="P95" s="32">
        <v>153</v>
      </c>
      <c r="Q95" s="3">
        <v>0.18990590248075276</v>
      </c>
      <c r="R95" s="3">
        <v>0.15928143712574844</v>
      </c>
      <c r="S95" s="4">
        <v>0.26689478186484167</v>
      </c>
      <c r="T95" s="4">
        <v>0.11531223267750214</v>
      </c>
      <c r="U95" s="4">
        <v>4.6193327630453369E-2</v>
      </c>
      <c r="V95" s="4">
        <v>8.8964927288280579E-2</v>
      </c>
      <c r="W95" s="4">
        <v>0</v>
      </c>
      <c r="X95" s="4">
        <v>3.4217279726261761E-3</v>
      </c>
      <c r="Y95" s="4">
        <v>0.1300256629597947</v>
      </c>
    </row>
    <row r="96" spans="1:25" x14ac:dyDescent="0.2">
      <c r="A96" s="48">
        <v>42179</v>
      </c>
      <c r="B96" s="32">
        <v>94</v>
      </c>
      <c r="C96">
        <v>12.403</v>
      </c>
      <c r="D96">
        <f ca="1">FORECAST(B96,OFFSET($Q$94,MATCH(B96,$P$94:$P$96,1)-1,0,2), OFFSET($P$94,MATCH(B96,$P$94:$P$96,1)-1,0,2))</f>
        <v>5.3979518576842744E-2</v>
      </c>
      <c r="E96">
        <f ca="1">FORECAST($B96,OFFSET(R$94,MATCH($B96,$P$94:$P$96,1)-1,0,2), OFFSET($P$94,MATCH($B96,$P$94:$P$96,1)-1,0,2))</f>
        <v>4.2130204393527299E-2</v>
      </c>
      <c r="F96">
        <f t="shared" ref="F96:F154" ca="1" si="3">FORECAST($B96,OFFSET(S$94,MATCH($B96,$P$94:$P$96,1)-1,0,2), OFFSET($P$94,MATCH($B96,$P$94:$P$96,1)-1,0,2))</f>
        <v>0.32110472538873219</v>
      </c>
      <c r="G96">
        <f t="shared" ref="G96:L154" ca="1" si="4">FORECAST($B96,OFFSET(T$94,MATCH($B96,$P$94:$P$96,1)-1,0,2), OFFSET($P$94,MATCH($B96,$P$94:$P$96,1)-1,0,2))</f>
        <v>0.11796797643176241</v>
      </c>
      <c r="H96">
        <f t="shared" ca="1" si="2"/>
        <v>0.28377450911649621</v>
      </c>
      <c r="I96">
        <f t="shared" ca="1" si="2"/>
        <v>0.1567942775421742</v>
      </c>
      <c r="J96">
        <f t="shared" ca="1" si="2"/>
        <v>1.3059705083564781E-2</v>
      </c>
      <c r="K96">
        <f t="shared" ca="1" si="2"/>
        <v>4.6546939184037208E-3</v>
      </c>
      <c r="L96">
        <f t="shared" ca="1" si="2"/>
        <v>6.534389548496361E-3</v>
      </c>
      <c r="M96" s="32">
        <v>0</v>
      </c>
      <c r="N96">
        <f t="shared" ca="1" si="1"/>
        <v>0.99999999999999989</v>
      </c>
      <c r="P96" s="32">
        <v>191</v>
      </c>
      <c r="Q96">
        <v>0.23754789272030652</v>
      </c>
      <c r="R96">
        <v>8.7684729064039416E-2</v>
      </c>
      <c r="S96">
        <v>0.21806239737274224</v>
      </c>
      <c r="T96">
        <v>0.18511220580186102</v>
      </c>
      <c r="U96">
        <v>7.7832512315270955E-2</v>
      </c>
      <c r="V96">
        <v>0</v>
      </c>
      <c r="W96">
        <v>4.9261083743842381E-2</v>
      </c>
      <c r="X96" s="32">
        <v>3.5030103995621238E-2</v>
      </c>
      <c r="Y96" s="32">
        <v>0.10946907498631639</v>
      </c>
    </row>
    <row r="97" spans="1:14" x14ac:dyDescent="0.2">
      <c r="A97" s="48">
        <v>42180</v>
      </c>
      <c r="B97" s="32">
        <v>95</v>
      </c>
      <c r="C97">
        <v>12.833</v>
      </c>
      <c r="D97">
        <f t="shared" ref="D97:D153" ca="1" si="5">FORECAST(B97,OFFSET($Q$94,MATCH(B97,$P$94:$P$96,1)-1,0,2), OFFSET($P$94,MATCH(B97,$P$94:$P$96,1)-1,0,2))</f>
        <v>5.628335559216327E-2</v>
      </c>
      <c r="E97">
        <f t="shared" ref="E97:E154" ca="1" si="6">FORECAST($B97,OFFSET(R$94,MATCH($B97,$P$94:$P$96,1)-1,0,2), OFFSET($P$94,MATCH($B97,$P$94:$P$96,1)-1,0,2))</f>
        <v>4.4115818507632742E-2</v>
      </c>
      <c r="F97">
        <f t="shared" ca="1" si="3"/>
        <v>0.32018591278663233</v>
      </c>
      <c r="G97">
        <f t="shared" ca="1" si="4"/>
        <v>0.117922963825758</v>
      </c>
      <c r="H97">
        <f t="shared" ca="1" si="2"/>
        <v>0.27974770943029209</v>
      </c>
      <c r="I97">
        <f t="shared" ca="1" si="2"/>
        <v>0.15564462753787092</v>
      </c>
      <c r="J97">
        <f t="shared" ca="1" si="2"/>
        <v>1.2838354149945039E-2</v>
      </c>
      <c r="K97">
        <f t="shared" ca="1" si="2"/>
        <v>4.6337961905091856E-3</v>
      </c>
      <c r="L97">
        <f t="shared" ca="1" si="2"/>
        <v>8.6274619791963381E-3</v>
      </c>
      <c r="M97" s="32">
        <v>0</v>
      </c>
      <c r="N97">
        <f t="shared" ca="1" si="1"/>
        <v>1</v>
      </c>
    </row>
    <row r="98" spans="1:14" x14ac:dyDescent="0.2">
      <c r="A98" s="48">
        <v>42181</v>
      </c>
      <c r="B98" s="32">
        <v>96</v>
      </c>
      <c r="C98">
        <v>13.423999999999999</v>
      </c>
      <c r="D98">
        <f t="shared" ca="1" si="5"/>
        <v>5.8587192607483768E-2</v>
      </c>
      <c r="E98">
        <f t="shared" ca="1" si="6"/>
        <v>4.6101432621738186E-2</v>
      </c>
      <c r="F98">
        <f t="shared" ca="1" si="3"/>
        <v>0.31926710018453253</v>
      </c>
      <c r="G98">
        <f t="shared" ca="1" si="4"/>
        <v>0.11787795121975359</v>
      </c>
      <c r="H98">
        <f t="shared" ca="1" si="2"/>
        <v>0.27572090974408797</v>
      </c>
      <c r="I98">
        <f t="shared" ca="1" si="2"/>
        <v>0.15449497753356764</v>
      </c>
      <c r="J98">
        <f t="shared" ca="1" si="2"/>
        <v>1.26170032163253E-2</v>
      </c>
      <c r="K98">
        <f t="shared" ca="1" si="2"/>
        <v>4.6128984626146513E-3</v>
      </c>
      <c r="L98">
        <f t="shared" ca="1" si="2"/>
        <v>1.0720534409896315E-2</v>
      </c>
      <c r="M98" s="32">
        <v>0</v>
      </c>
      <c r="N98">
        <f t="shared" ca="1" si="1"/>
        <v>1.0000000000000002</v>
      </c>
    </row>
    <row r="99" spans="1:14" x14ac:dyDescent="0.2">
      <c r="A99" s="48">
        <v>42182</v>
      </c>
      <c r="B99" s="32">
        <v>97</v>
      </c>
      <c r="C99">
        <v>14.211</v>
      </c>
      <c r="D99">
        <f t="shared" ca="1" si="5"/>
        <v>6.0891029622804266E-2</v>
      </c>
      <c r="E99">
        <f t="shared" ca="1" si="6"/>
        <v>4.808704673584363E-2</v>
      </c>
      <c r="F99">
        <f t="shared" ca="1" si="3"/>
        <v>0.31834828758243267</v>
      </c>
      <c r="G99">
        <f t="shared" ca="1" si="4"/>
        <v>0.11783293861374917</v>
      </c>
      <c r="H99">
        <f t="shared" ca="1" si="2"/>
        <v>0.27169411005788385</v>
      </c>
      <c r="I99">
        <f t="shared" ca="1" si="2"/>
        <v>0.15334532752926436</v>
      </c>
      <c r="J99">
        <f t="shared" ca="1" si="2"/>
        <v>1.2395652282705557E-2</v>
      </c>
      <c r="K99">
        <f t="shared" ca="1" si="2"/>
        <v>4.5920007347201169E-3</v>
      </c>
      <c r="L99">
        <f t="shared" ca="1" si="2"/>
        <v>1.2813606840596264E-2</v>
      </c>
      <c r="M99" s="32">
        <v>0</v>
      </c>
      <c r="N99">
        <f t="shared" ca="1" si="1"/>
        <v>0.99999999999999989</v>
      </c>
    </row>
    <row r="100" spans="1:14" x14ac:dyDescent="0.2">
      <c r="A100" s="48">
        <v>42183</v>
      </c>
      <c r="B100" s="32">
        <v>98</v>
      </c>
      <c r="C100">
        <v>13.162000000000001</v>
      </c>
      <c r="D100">
        <f t="shared" ca="1" si="5"/>
        <v>6.3194866638124791E-2</v>
      </c>
      <c r="E100">
        <f t="shared" ca="1" si="6"/>
        <v>5.0072660849949074E-2</v>
      </c>
      <c r="F100">
        <f t="shared" ca="1" si="3"/>
        <v>0.31742947498033286</v>
      </c>
      <c r="G100">
        <f t="shared" ca="1" si="4"/>
        <v>0.11778792600774476</v>
      </c>
      <c r="H100">
        <f t="shared" ca="1" si="2"/>
        <v>0.26766731037167973</v>
      </c>
      <c r="I100">
        <f t="shared" ca="1" si="2"/>
        <v>0.15219567752496108</v>
      </c>
      <c r="J100">
        <f t="shared" ca="1" si="2"/>
        <v>1.2174301349085814E-2</v>
      </c>
      <c r="K100">
        <f t="shared" ca="1" si="2"/>
        <v>4.5711030068255817E-3</v>
      </c>
      <c r="L100">
        <f t="shared" ca="1" si="2"/>
        <v>1.4906679271296241E-2</v>
      </c>
      <c r="M100" s="32">
        <v>0</v>
      </c>
      <c r="N100">
        <f t="shared" ca="1" si="1"/>
        <v>1</v>
      </c>
    </row>
    <row r="101" spans="1:14" x14ac:dyDescent="0.2">
      <c r="A101" s="48">
        <v>42184</v>
      </c>
      <c r="B101" s="32">
        <v>99</v>
      </c>
      <c r="C101">
        <v>13.454000000000001</v>
      </c>
      <c r="D101">
        <f t="shared" ca="1" si="5"/>
        <v>6.5498703653445289E-2</v>
      </c>
      <c r="E101">
        <f t="shared" ca="1" si="6"/>
        <v>5.2058274964054518E-2</v>
      </c>
      <c r="F101">
        <f t="shared" ca="1" si="3"/>
        <v>0.316510662378233</v>
      </c>
      <c r="G101">
        <f t="shared" ca="1" si="4"/>
        <v>0.11774291340174034</v>
      </c>
      <c r="H101">
        <f t="shared" ca="1" si="2"/>
        <v>0.26364051068547562</v>
      </c>
      <c r="I101">
        <f t="shared" ca="1" si="2"/>
        <v>0.15104602752065779</v>
      </c>
      <c r="J101">
        <f t="shared" ca="1" si="2"/>
        <v>1.1952950415466072E-2</v>
      </c>
      <c r="K101">
        <f t="shared" ca="1" si="2"/>
        <v>4.5502052789310474E-3</v>
      </c>
      <c r="L101">
        <f t="shared" ca="1" si="2"/>
        <v>1.6999751701996219E-2</v>
      </c>
      <c r="M101" s="32">
        <v>0</v>
      </c>
      <c r="N101">
        <f t="shared" ca="1" si="1"/>
        <v>0.99999999999999978</v>
      </c>
    </row>
    <row r="102" spans="1:14" x14ac:dyDescent="0.2">
      <c r="A102" s="48">
        <v>42185</v>
      </c>
      <c r="B102" s="32">
        <v>100</v>
      </c>
      <c r="C102">
        <v>13.669</v>
      </c>
      <c r="D102">
        <f t="shared" ca="1" si="5"/>
        <v>6.7802540668765815E-2</v>
      </c>
      <c r="E102">
        <f t="shared" ca="1" si="6"/>
        <v>5.4043889078159962E-2</v>
      </c>
      <c r="F102">
        <f t="shared" ca="1" si="3"/>
        <v>0.31559184977613319</v>
      </c>
      <c r="G102">
        <f t="shared" ca="1" si="4"/>
        <v>0.11769790079573593</v>
      </c>
      <c r="H102">
        <f t="shared" ca="1" si="2"/>
        <v>0.2596137109992715</v>
      </c>
      <c r="I102">
        <f t="shared" ca="1" si="2"/>
        <v>0.14989637751635451</v>
      </c>
      <c r="J102">
        <f t="shared" ca="1" si="2"/>
        <v>1.1731599481846329E-2</v>
      </c>
      <c r="K102">
        <f t="shared" ca="1" si="2"/>
        <v>4.5293075510365131E-3</v>
      </c>
      <c r="L102">
        <f t="shared" ca="1" si="2"/>
        <v>1.9092824132696196E-2</v>
      </c>
      <c r="M102" s="32">
        <v>0</v>
      </c>
      <c r="N102">
        <f t="shared" ca="1" si="1"/>
        <v>1</v>
      </c>
    </row>
    <row r="103" spans="1:14" x14ac:dyDescent="0.2">
      <c r="A103" s="48">
        <v>42186</v>
      </c>
      <c r="B103" s="32">
        <v>101</v>
      </c>
      <c r="C103">
        <v>13.768000000000001</v>
      </c>
      <c r="D103">
        <f t="shared" ca="1" si="5"/>
        <v>7.0106377684086313E-2</v>
      </c>
      <c r="E103">
        <f t="shared" ca="1" si="6"/>
        <v>5.6029503192265406E-2</v>
      </c>
      <c r="F103">
        <f t="shared" ca="1" si="3"/>
        <v>0.31467303717403333</v>
      </c>
      <c r="G103">
        <f t="shared" ca="1" si="4"/>
        <v>0.11765288818973152</v>
      </c>
      <c r="H103">
        <f t="shared" ca="1" si="2"/>
        <v>0.25558691131306738</v>
      </c>
      <c r="I103">
        <f t="shared" ca="1" si="2"/>
        <v>0.14874672751205123</v>
      </c>
      <c r="J103">
        <f t="shared" ca="1" si="2"/>
        <v>1.1510248548226586E-2</v>
      </c>
      <c r="K103">
        <f t="shared" ca="1" si="2"/>
        <v>4.5084098231419779E-3</v>
      </c>
      <c r="L103">
        <f t="shared" ca="1" si="2"/>
        <v>2.1185896563396173E-2</v>
      </c>
      <c r="M103" s="32">
        <v>0</v>
      </c>
      <c r="N103">
        <f t="shared" ca="1" si="1"/>
        <v>0.99999999999999978</v>
      </c>
    </row>
    <row r="104" spans="1:14" x14ac:dyDescent="0.2">
      <c r="A104" s="48">
        <v>42187</v>
      </c>
      <c r="B104" s="32">
        <v>102</v>
      </c>
      <c r="C104">
        <v>13.936</v>
      </c>
      <c r="D104">
        <f t="shared" ca="1" si="5"/>
        <v>7.2410214699406811E-2</v>
      </c>
      <c r="E104">
        <f t="shared" ca="1" si="6"/>
        <v>5.801511730637085E-2</v>
      </c>
      <c r="F104">
        <f t="shared" ca="1" si="3"/>
        <v>0.31375422457193347</v>
      </c>
      <c r="G104">
        <f t="shared" ca="1" si="4"/>
        <v>0.11760787558372711</v>
      </c>
      <c r="H104">
        <f t="shared" ca="1" si="2"/>
        <v>0.25156011162686326</v>
      </c>
      <c r="I104">
        <f t="shared" ca="1" si="2"/>
        <v>0.14759707750774795</v>
      </c>
      <c r="J104">
        <f t="shared" ca="1" si="2"/>
        <v>1.1288897614606844E-2</v>
      </c>
      <c r="K104">
        <f t="shared" ca="1" si="2"/>
        <v>4.4875120952474435E-3</v>
      </c>
      <c r="L104">
        <f t="shared" ca="1" si="2"/>
        <v>2.3278968994096122E-2</v>
      </c>
      <c r="M104" s="32">
        <v>0</v>
      </c>
      <c r="N104">
        <f t="shared" ca="1" si="1"/>
        <v>0.99999999999999989</v>
      </c>
    </row>
    <row r="105" spans="1:14" x14ac:dyDescent="0.2">
      <c r="A105" s="48">
        <v>42188</v>
      </c>
      <c r="B105" s="32">
        <v>103</v>
      </c>
      <c r="C105">
        <v>14.069000000000001</v>
      </c>
      <c r="D105">
        <f t="shared" ca="1" si="5"/>
        <v>7.4714051714727336E-2</v>
      </c>
      <c r="E105">
        <f t="shared" ca="1" si="6"/>
        <v>6.0000731420476294E-2</v>
      </c>
      <c r="F105">
        <f t="shared" ca="1" si="3"/>
        <v>0.31283541196983367</v>
      </c>
      <c r="G105">
        <f t="shared" ca="1" si="4"/>
        <v>0.1175628629777227</v>
      </c>
      <c r="H105">
        <f t="shared" ca="1" si="2"/>
        <v>0.24753331194065914</v>
      </c>
      <c r="I105">
        <f t="shared" ca="1" si="2"/>
        <v>0.14644742750344467</v>
      </c>
      <c r="J105">
        <f t="shared" ca="1" si="2"/>
        <v>1.1067546680987101E-2</v>
      </c>
      <c r="K105">
        <f t="shared" ca="1" si="2"/>
        <v>4.4666143673529092E-3</v>
      </c>
      <c r="L105">
        <f t="shared" ca="1" si="2"/>
        <v>2.5372041424796099E-2</v>
      </c>
      <c r="M105" s="32">
        <v>0</v>
      </c>
      <c r="N105">
        <f t="shared" ca="1" si="1"/>
        <v>1</v>
      </c>
    </row>
    <row r="106" spans="1:14" x14ac:dyDescent="0.2">
      <c r="A106" s="48">
        <v>42189</v>
      </c>
      <c r="B106" s="32">
        <v>104</v>
      </c>
      <c r="C106">
        <v>13.951000000000001</v>
      </c>
      <c r="D106">
        <f t="shared" ca="1" si="5"/>
        <v>7.7017888730047834E-2</v>
      </c>
      <c r="E106">
        <f t="shared" ca="1" si="6"/>
        <v>6.1986345534581738E-2</v>
      </c>
      <c r="F106">
        <f t="shared" ca="1" si="3"/>
        <v>0.3119165993677338</v>
      </c>
      <c r="G106">
        <f t="shared" ca="1" si="4"/>
        <v>0.11751785037171829</v>
      </c>
      <c r="H106">
        <f t="shared" ca="1" si="2"/>
        <v>0.24350651225445502</v>
      </c>
      <c r="I106">
        <f t="shared" ca="1" si="2"/>
        <v>0.14529777749914138</v>
      </c>
      <c r="J106">
        <f t="shared" ca="1" si="2"/>
        <v>1.0846195747367362E-2</v>
      </c>
      <c r="K106">
        <f t="shared" ca="1" si="2"/>
        <v>4.445716639458374E-3</v>
      </c>
      <c r="L106">
        <f t="shared" ca="1" si="2"/>
        <v>2.7465113855496076E-2</v>
      </c>
      <c r="M106" s="32">
        <v>0</v>
      </c>
      <c r="N106">
        <f t="shared" ca="1" si="1"/>
        <v>0.99999999999999989</v>
      </c>
    </row>
    <row r="107" spans="1:14" x14ac:dyDescent="0.2">
      <c r="A107" s="48">
        <v>42190</v>
      </c>
      <c r="B107" s="32">
        <v>105</v>
      </c>
      <c r="C107">
        <v>13.916</v>
      </c>
      <c r="D107">
        <f t="shared" ca="1" si="5"/>
        <v>7.932172574536836E-2</v>
      </c>
      <c r="E107">
        <f t="shared" ca="1" si="6"/>
        <v>6.3971959648687182E-2</v>
      </c>
      <c r="F107">
        <f t="shared" ca="1" si="3"/>
        <v>0.31099778676563394</v>
      </c>
      <c r="G107">
        <f t="shared" ca="1" si="4"/>
        <v>0.11747283776571388</v>
      </c>
      <c r="H107">
        <f t="shared" ca="1" si="2"/>
        <v>0.2394797125682509</v>
      </c>
      <c r="I107">
        <f t="shared" ca="1" si="2"/>
        <v>0.14414812749483813</v>
      </c>
      <c r="J107">
        <f t="shared" ca="1" si="2"/>
        <v>1.0624844813747619E-2</v>
      </c>
      <c r="K107">
        <f t="shared" ca="1" si="2"/>
        <v>4.4248189115638397E-3</v>
      </c>
      <c r="L107">
        <f t="shared" ca="1" si="2"/>
        <v>2.9558186286196053E-2</v>
      </c>
      <c r="M107" s="32">
        <v>0</v>
      </c>
      <c r="N107">
        <f t="shared" ca="1" si="1"/>
        <v>0.99999999999999978</v>
      </c>
    </row>
    <row r="108" spans="1:14" x14ac:dyDescent="0.2">
      <c r="A108" s="48">
        <v>42191</v>
      </c>
      <c r="B108" s="32">
        <v>106</v>
      </c>
      <c r="C108">
        <v>13.840999999999999</v>
      </c>
      <c r="D108">
        <f t="shared" ca="1" si="5"/>
        <v>8.1625562760688858E-2</v>
      </c>
      <c r="E108">
        <f t="shared" ca="1" si="6"/>
        <v>6.5957573762792626E-2</v>
      </c>
      <c r="F108">
        <f t="shared" ca="1" si="3"/>
        <v>0.31007897416353414</v>
      </c>
      <c r="G108">
        <f t="shared" ca="1" si="4"/>
        <v>0.11742782515970947</v>
      </c>
      <c r="H108">
        <f t="shared" ca="1" si="2"/>
        <v>0.23545291288204678</v>
      </c>
      <c r="I108">
        <f t="shared" ca="1" si="2"/>
        <v>0.14299847749053485</v>
      </c>
      <c r="J108">
        <f t="shared" ca="1" si="2"/>
        <v>1.0403493880127877E-2</v>
      </c>
      <c r="K108">
        <f t="shared" ca="1" si="2"/>
        <v>4.4039211836693053E-3</v>
      </c>
      <c r="L108">
        <f t="shared" ca="1" si="2"/>
        <v>3.165125871689603E-2</v>
      </c>
      <c r="M108" s="32">
        <v>0</v>
      </c>
      <c r="N108">
        <f t="shared" ca="1" si="1"/>
        <v>0.99999999999999978</v>
      </c>
    </row>
    <row r="109" spans="1:14" x14ac:dyDescent="0.2">
      <c r="A109" s="48">
        <v>42192</v>
      </c>
      <c r="B109" s="32">
        <v>107</v>
      </c>
      <c r="C109">
        <v>13.468</v>
      </c>
      <c r="D109">
        <f t="shared" ca="1" si="5"/>
        <v>8.3929399776009356E-2</v>
      </c>
      <c r="E109">
        <f t="shared" ca="1" si="6"/>
        <v>6.794318787689807E-2</v>
      </c>
      <c r="F109">
        <f t="shared" ca="1" si="3"/>
        <v>0.30916016156143428</v>
      </c>
      <c r="G109">
        <f t="shared" ca="1" si="4"/>
        <v>0.11738281255370506</v>
      </c>
      <c r="H109">
        <f t="shared" ca="1" si="2"/>
        <v>0.23142611319584266</v>
      </c>
      <c r="I109">
        <f t="shared" ca="1" si="2"/>
        <v>0.14184882748623157</v>
      </c>
      <c r="J109">
        <f t="shared" ca="1" si="2"/>
        <v>1.0182142946508134E-2</v>
      </c>
      <c r="K109">
        <f t="shared" ca="1" si="2"/>
        <v>4.3830234557747701E-3</v>
      </c>
      <c r="L109">
        <f t="shared" ca="1" si="2"/>
        <v>3.3744331147596007E-2</v>
      </c>
      <c r="M109" s="32">
        <v>0</v>
      </c>
      <c r="N109">
        <f t="shared" ca="1" si="1"/>
        <v>0.99999999999999989</v>
      </c>
    </row>
    <row r="110" spans="1:14" x14ac:dyDescent="0.2">
      <c r="A110" s="48">
        <v>42193</v>
      </c>
      <c r="B110" s="32">
        <v>108</v>
      </c>
      <c r="C110">
        <v>13.500999999999999</v>
      </c>
      <c r="D110">
        <f t="shared" ca="1" si="5"/>
        <v>8.6233236791329881E-2</v>
      </c>
      <c r="E110">
        <f t="shared" ca="1" si="6"/>
        <v>6.9928801991003514E-2</v>
      </c>
      <c r="F110">
        <f t="shared" ca="1" si="3"/>
        <v>0.30824134895933442</v>
      </c>
      <c r="G110">
        <f t="shared" ca="1" si="4"/>
        <v>0.11733779994770065</v>
      </c>
      <c r="H110">
        <f t="shared" ca="1" si="2"/>
        <v>0.22739931350963855</v>
      </c>
      <c r="I110">
        <f t="shared" ca="1" si="2"/>
        <v>0.14069917748192828</v>
      </c>
      <c r="J110">
        <f t="shared" ca="1" si="2"/>
        <v>9.9607920128883913E-3</v>
      </c>
      <c r="K110">
        <f t="shared" ca="1" si="2"/>
        <v>4.3621257278802358E-3</v>
      </c>
      <c r="L110">
        <f t="shared" ca="1" si="2"/>
        <v>3.5837403578295957E-2</v>
      </c>
      <c r="M110" s="32">
        <v>0</v>
      </c>
      <c r="N110">
        <f t="shared" ca="1" si="1"/>
        <v>0.99999999999999978</v>
      </c>
    </row>
    <row r="111" spans="1:14" x14ac:dyDescent="0.2">
      <c r="A111" s="48">
        <v>42194</v>
      </c>
      <c r="B111" s="32">
        <v>109</v>
      </c>
      <c r="C111">
        <v>13.723000000000001</v>
      </c>
      <c r="D111">
        <f t="shared" ca="1" si="5"/>
        <v>8.8537073806650379E-2</v>
      </c>
      <c r="E111">
        <f t="shared" ca="1" si="6"/>
        <v>7.1914416105108958E-2</v>
      </c>
      <c r="F111">
        <f t="shared" ca="1" si="3"/>
        <v>0.30732253635723461</v>
      </c>
      <c r="G111">
        <f t="shared" ca="1" si="4"/>
        <v>0.11729278734169624</v>
      </c>
      <c r="H111">
        <f t="shared" ca="1" si="4"/>
        <v>0.22337251382343443</v>
      </c>
      <c r="I111">
        <f t="shared" ca="1" si="4"/>
        <v>0.13954952747762497</v>
      </c>
      <c r="J111">
        <f t="shared" ca="1" si="4"/>
        <v>9.7394410792686487E-3</v>
      </c>
      <c r="K111">
        <f t="shared" ca="1" si="4"/>
        <v>4.3412279999857015E-3</v>
      </c>
      <c r="L111">
        <f t="shared" ca="1" si="4"/>
        <v>3.7930476008995934E-2</v>
      </c>
      <c r="M111" s="32">
        <v>0</v>
      </c>
      <c r="N111">
        <f t="shared" ca="1" si="1"/>
        <v>0.99999999999999978</v>
      </c>
    </row>
    <row r="112" spans="1:14" x14ac:dyDescent="0.2">
      <c r="A112" s="48">
        <v>42195</v>
      </c>
      <c r="B112" s="32">
        <v>110</v>
      </c>
      <c r="C112">
        <v>13.377000000000001</v>
      </c>
      <c r="D112">
        <f t="shared" ca="1" si="5"/>
        <v>9.0840910821970877E-2</v>
      </c>
      <c r="E112">
        <f t="shared" ca="1" si="6"/>
        <v>7.3900030219214402E-2</v>
      </c>
      <c r="F112">
        <f t="shared" ca="1" si="3"/>
        <v>0.3064037237551348</v>
      </c>
      <c r="G112">
        <f t="shared" ca="1" si="4"/>
        <v>0.11724777473569183</v>
      </c>
      <c r="H112">
        <f t="shared" ca="1" si="4"/>
        <v>0.21934571413723031</v>
      </c>
      <c r="I112">
        <f t="shared" ca="1" si="4"/>
        <v>0.13839987747332169</v>
      </c>
      <c r="J112">
        <f t="shared" ca="1" si="4"/>
        <v>9.518090145648906E-3</v>
      </c>
      <c r="K112">
        <f t="shared" ca="1" si="4"/>
        <v>4.3203302720911663E-3</v>
      </c>
      <c r="L112">
        <f t="shared" ca="1" si="4"/>
        <v>4.0023548439695911E-2</v>
      </c>
      <c r="M112" s="32">
        <v>0</v>
      </c>
      <c r="N112">
        <f t="shared" ca="1" si="1"/>
        <v>0.99999999999999989</v>
      </c>
    </row>
    <row r="113" spans="1:14" x14ac:dyDescent="0.2">
      <c r="A113" s="48">
        <v>42196</v>
      </c>
      <c r="B113" s="32">
        <v>111</v>
      </c>
      <c r="C113">
        <v>12.914</v>
      </c>
      <c r="D113">
        <f t="shared" ca="1" si="5"/>
        <v>9.3144747837291431E-2</v>
      </c>
      <c r="E113">
        <f t="shared" ca="1" si="6"/>
        <v>7.5885644333319846E-2</v>
      </c>
      <c r="F113">
        <f t="shared" ca="1" si="3"/>
        <v>0.30548491115303494</v>
      </c>
      <c r="G113">
        <f t="shared" ca="1" si="4"/>
        <v>0.11720276212968742</v>
      </c>
      <c r="H113">
        <f t="shared" ca="1" si="4"/>
        <v>0.21531891445102619</v>
      </c>
      <c r="I113">
        <f t="shared" ca="1" si="4"/>
        <v>0.13725022746901841</v>
      </c>
      <c r="J113">
        <f t="shared" ca="1" si="4"/>
        <v>9.2967392120291668E-3</v>
      </c>
      <c r="K113">
        <f t="shared" ca="1" si="4"/>
        <v>4.2994325441966311E-3</v>
      </c>
      <c r="L113">
        <f t="shared" ca="1" si="4"/>
        <v>4.2116620870395888E-2</v>
      </c>
      <c r="M113" s="32">
        <v>0</v>
      </c>
      <c r="N113">
        <f t="shared" ca="1" si="1"/>
        <v>0.99999999999999978</v>
      </c>
    </row>
    <row r="114" spans="1:14" x14ac:dyDescent="0.2">
      <c r="A114" s="48">
        <v>42197</v>
      </c>
      <c r="B114" s="32">
        <v>112</v>
      </c>
      <c r="C114">
        <v>13.086</v>
      </c>
      <c r="D114">
        <f t="shared" ca="1" si="5"/>
        <v>9.5448584852611928E-2</v>
      </c>
      <c r="E114">
        <f t="shared" ca="1" si="6"/>
        <v>7.7871258447425262E-2</v>
      </c>
      <c r="F114">
        <f t="shared" ca="1" si="3"/>
        <v>0.30456609855093508</v>
      </c>
      <c r="G114">
        <f t="shared" ca="1" si="4"/>
        <v>0.11715774952368301</v>
      </c>
      <c r="H114">
        <f t="shared" ca="1" si="4"/>
        <v>0.21129211476482213</v>
      </c>
      <c r="I114">
        <f t="shared" ca="1" si="4"/>
        <v>0.13610057746471516</v>
      </c>
      <c r="J114">
        <f t="shared" ca="1" si="4"/>
        <v>9.0753882784094242E-3</v>
      </c>
      <c r="K114">
        <f t="shared" ca="1" si="4"/>
        <v>4.2785348163020976E-3</v>
      </c>
      <c r="L114">
        <f t="shared" ca="1" si="4"/>
        <v>4.4209693301095865E-2</v>
      </c>
      <c r="M114" s="32">
        <v>0</v>
      </c>
      <c r="N114">
        <f t="shared" ca="1" si="1"/>
        <v>1</v>
      </c>
    </row>
    <row r="115" spans="1:14" x14ac:dyDescent="0.2">
      <c r="A115" s="48">
        <v>42198</v>
      </c>
      <c r="B115" s="32">
        <v>113</v>
      </c>
      <c r="C115">
        <v>13.211</v>
      </c>
      <c r="D115">
        <f t="shared" ca="1" si="5"/>
        <v>9.7752421867932426E-2</v>
      </c>
      <c r="E115">
        <f t="shared" ca="1" si="6"/>
        <v>7.9856872561530706E-2</v>
      </c>
      <c r="F115">
        <f t="shared" ca="1" si="3"/>
        <v>0.30364728594883528</v>
      </c>
      <c r="G115">
        <f t="shared" ca="1" si="4"/>
        <v>0.11711273691767859</v>
      </c>
      <c r="H115">
        <f t="shared" ca="1" si="4"/>
        <v>0.20726531507861801</v>
      </c>
      <c r="I115">
        <f t="shared" ca="1" si="4"/>
        <v>0.13495092746041187</v>
      </c>
      <c r="J115">
        <f t="shared" ca="1" si="4"/>
        <v>8.8540373447896815E-3</v>
      </c>
      <c r="K115">
        <f t="shared" ca="1" si="4"/>
        <v>4.2576370884075624E-3</v>
      </c>
      <c r="L115">
        <f t="shared" ca="1" si="4"/>
        <v>4.6302765731795842E-2</v>
      </c>
      <c r="M115" s="32">
        <v>0</v>
      </c>
      <c r="N115">
        <f t="shared" ca="1" si="1"/>
        <v>0.99999999999999989</v>
      </c>
    </row>
    <row r="116" spans="1:14" x14ac:dyDescent="0.2">
      <c r="A116" s="48">
        <v>42199</v>
      </c>
      <c r="B116" s="32">
        <v>114</v>
      </c>
      <c r="C116">
        <v>12.976000000000001</v>
      </c>
      <c r="D116">
        <f t="shared" ca="1" si="5"/>
        <v>0.10005625888325292</v>
      </c>
      <c r="E116">
        <f t="shared" ca="1" si="6"/>
        <v>8.184248667563615E-2</v>
      </c>
      <c r="F116">
        <f t="shared" ca="1" si="3"/>
        <v>0.30272847334673542</v>
      </c>
      <c r="G116">
        <f t="shared" ca="1" si="4"/>
        <v>0.11706772431167417</v>
      </c>
      <c r="H116">
        <f t="shared" ca="1" si="4"/>
        <v>0.20323851539241389</v>
      </c>
      <c r="I116">
        <f t="shared" ca="1" si="4"/>
        <v>0.13380127745610859</v>
      </c>
      <c r="J116">
        <f t="shared" ca="1" si="4"/>
        <v>8.6326864111699389E-3</v>
      </c>
      <c r="K116">
        <f t="shared" ca="1" si="4"/>
        <v>4.2367393605130272E-3</v>
      </c>
      <c r="L116">
        <f t="shared" ca="1" si="4"/>
        <v>4.8395838162495791E-2</v>
      </c>
      <c r="M116" s="32">
        <v>0</v>
      </c>
      <c r="N116">
        <f t="shared" ca="1" si="1"/>
        <v>1</v>
      </c>
    </row>
    <row r="117" spans="1:14" x14ac:dyDescent="0.2">
      <c r="A117" s="48">
        <v>42200</v>
      </c>
      <c r="B117" s="32">
        <v>115</v>
      </c>
      <c r="C117">
        <v>12.885</v>
      </c>
      <c r="D117">
        <f t="shared" ca="1" si="5"/>
        <v>0.10236009589857342</v>
      </c>
      <c r="E117">
        <f t="shared" ca="1" si="6"/>
        <v>8.3828100789741594E-2</v>
      </c>
      <c r="F117">
        <f t="shared" ca="1" si="3"/>
        <v>0.30180966074463556</v>
      </c>
      <c r="G117">
        <f t="shared" ca="1" si="4"/>
        <v>0.11702271170566976</v>
      </c>
      <c r="H117">
        <f t="shared" ca="1" si="4"/>
        <v>0.19921171570620977</v>
      </c>
      <c r="I117">
        <f t="shared" ca="1" si="4"/>
        <v>0.13265162745180531</v>
      </c>
      <c r="J117">
        <f t="shared" ca="1" si="4"/>
        <v>8.4113354775501963E-3</v>
      </c>
      <c r="K117">
        <f t="shared" ca="1" si="4"/>
        <v>4.2158416326184929E-3</v>
      </c>
      <c r="L117">
        <f t="shared" ca="1" si="4"/>
        <v>5.0488910593195768E-2</v>
      </c>
      <c r="M117" s="32">
        <v>0</v>
      </c>
      <c r="N117">
        <f t="shared" ca="1" si="1"/>
        <v>1</v>
      </c>
    </row>
    <row r="118" spans="1:14" x14ac:dyDescent="0.2">
      <c r="A118" s="48">
        <v>42201</v>
      </c>
      <c r="B118" s="32">
        <v>116</v>
      </c>
      <c r="C118">
        <v>13.170999999999999</v>
      </c>
      <c r="D118">
        <f t="shared" ca="1" si="5"/>
        <v>0.10466393291389398</v>
      </c>
      <c r="E118">
        <f t="shared" ca="1" si="6"/>
        <v>8.5813714903847038E-2</v>
      </c>
      <c r="F118">
        <f t="shared" ca="1" si="3"/>
        <v>0.30089084814253575</v>
      </c>
      <c r="G118">
        <f t="shared" ca="1" si="4"/>
        <v>0.11697769909966535</v>
      </c>
      <c r="H118">
        <f t="shared" ca="1" si="4"/>
        <v>0.19518491602000565</v>
      </c>
      <c r="I118">
        <f t="shared" ca="1" si="4"/>
        <v>0.13150197744750203</v>
      </c>
      <c r="J118">
        <f t="shared" ca="1" si="4"/>
        <v>8.1899845439304536E-3</v>
      </c>
      <c r="K118">
        <f t="shared" ca="1" si="4"/>
        <v>4.1949439047239585E-3</v>
      </c>
      <c r="L118">
        <f t="shared" ca="1" si="4"/>
        <v>5.2581983023895745E-2</v>
      </c>
      <c r="M118" s="32">
        <v>0</v>
      </c>
      <c r="N118">
        <f t="shared" ca="1" si="1"/>
        <v>1</v>
      </c>
    </row>
    <row r="119" spans="1:14" x14ac:dyDescent="0.2">
      <c r="A119" s="48">
        <v>42202</v>
      </c>
      <c r="B119" s="32">
        <v>117</v>
      </c>
      <c r="C119">
        <v>12.885999999999999</v>
      </c>
      <c r="D119">
        <f t="shared" ca="1" si="5"/>
        <v>0.10696776992921447</v>
      </c>
      <c r="E119">
        <f t="shared" ca="1" si="6"/>
        <v>8.7799329017952482E-2</v>
      </c>
      <c r="F119">
        <f t="shared" ca="1" si="3"/>
        <v>0.29997203554043589</v>
      </c>
      <c r="G119">
        <f t="shared" ca="1" si="4"/>
        <v>0.11693268649366094</v>
      </c>
      <c r="H119">
        <f t="shared" ca="1" si="4"/>
        <v>0.19115811633380153</v>
      </c>
      <c r="I119">
        <f t="shared" ca="1" si="4"/>
        <v>0.13035232744319875</v>
      </c>
      <c r="J119">
        <f t="shared" ca="1" si="4"/>
        <v>7.968633610310711E-3</v>
      </c>
      <c r="K119">
        <f t="shared" ca="1" si="4"/>
        <v>4.1740461768294233E-3</v>
      </c>
      <c r="L119">
        <f t="shared" ca="1" si="4"/>
        <v>5.4675055454595722E-2</v>
      </c>
      <c r="M119" s="32">
        <v>0</v>
      </c>
      <c r="N119">
        <f t="shared" ca="1" si="1"/>
        <v>1</v>
      </c>
    </row>
    <row r="120" spans="1:14" x14ac:dyDescent="0.2">
      <c r="A120" s="48">
        <v>42203</v>
      </c>
      <c r="B120" s="32">
        <v>118</v>
      </c>
      <c r="C120">
        <v>13.228999999999999</v>
      </c>
      <c r="D120">
        <f t="shared" ca="1" si="5"/>
        <v>0.10927160694453497</v>
      </c>
      <c r="E120">
        <f t="shared" ca="1" si="6"/>
        <v>8.9784943132057926E-2</v>
      </c>
      <c r="F120">
        <f t="shared" ca="1" si="3"/>
        <v>0.29905322293833603</v>
      </c>
      <c r="G120">
        <f t="shared" ca="1" si="4"/>
        <v>0.11688767388765653</v>
      </c>
      <c r="H120">
        <f t="shared" ca="1" si="4"/>
        <v>0.18713131664759741</v>
      </c>
      <c r="I120">
        <f t="shared" ca="1" si="4"/>
        <v>0.12920267743889546</v>
      </c>
      <c r="J120">
        <f t="shared" ca="1" si="4"/>
        <v>7.7472826766909718E-3</v>
      </c>
      <c r="K120">
        <f t="shared" ca="1" si="4"/>
        <v>4.153148448934889E-3</v>
      </c>
      <c r="L120">
        <f t="shared" ca="1" si="4"/>
        <v>5.6768127885295699E-2</v>
      </c>
      <c r="M120" s="32">
        <v>0</v>
      </c>
      <c r="N120">
        <f t="shared" ca="1" si="1"/>
        <v>0.99999999999999989</v>
      </c>
    </row>
    <row r="121" spans="1:14" x14ac:dyDescent="0.2">
      <c r="A121" s="48">
        <v>42204</v>
      </c>
      <c r="B121" s="32">
        <v>119</v>
      </c>
      <c r="C121">
        <v>13.739000000000001</v>
      </c>
      <c r="D121">
        <f t="shared" ca="1" si="5"/>
        <v>0.11157544395985547</v>
      </c>
      <c r="E121">
        <f t="shared" ca="1" si="6"/>
        <v>9.177055724616337E-2</v>
      </c>
      <c r="F121">
        <f t="shared" ca="1" si="3"/>
        <v>0.29813441033623622</v>
      </c>
      <c r="G121">
        <f t="shared" ca="1" si="4"/>
        <v>0.11684266128165212</v>
      </c>
      <c r="H121">
        <f t="shared" ca="1" si="4"/>
        <v>0.18310451696139329</v>
      </c>
      <c r="I121">
        <f t="shared" ca="1" si="4"/>
        <v>0.12805302743459218</v>
      </c>
      <c r="J121">
        <f t="shared" ca="1" si="4"/>
        <v>7.5259317430712291E-3</v>
      </c>
      <c r="K121">
        <f t="shared" ca="1" si="4"/>
        <v>4.1322507210403547E-3</v>
      </c>
      <c r="L121">
        <f t="shared" ca="1" si="4"/>
        <v>5.8861200315995676E-2</v>
      </c>
      <c r="M121" s="32">
        <v>0</v>
      </c>
      <c r="N121">
        <f t="shared" ca="1" si="1"/>
        <v>1</v>
      </c>
    </row>
    <row r="122" spans="1:14" x14ac:dyDescent="0.2">
      <c r="A122" s="48">
        <v>42205</v>
      </c>
      <c r="B122" s="32">
        <v>120</v>
      </c>
      <c r="C122">
        <v>13.733000000000001</v>
      </c>
      <c r="D122">
        <f t="shared" ca="1" si="5"/>
        <v>0.11387928097517597</v>
      </c>
      <c r="E122">
        <f t="shared" ca="1" si="6"/>
        <v>9.3756171360268814E-2</v>
      </c>
      <c r="F122">
        <f t="shared" ca="1" si="3"/>
        <v>0.29721559773413636</v>
      </c>
      <c r="G122">
        <f t="shared" ca="1" si="4"/>
        <v>0.11679764867564771</v>
      </c>
      <c r="H122">
        <f t="shared" ca="1" si="4"/>
        <v>0.17907771727518917</v>
      </c>
      <c r="I122">
        <f t="shared" ca="1" si="4"/>
        <v>0.1269033774302889</v>
      </c>
      <c r="J122">
        <f t="shared" ca="1" si="4"/>
        <v>7.3045808094514865E-3</v>
      </c>
      <c r="K122">
        <f t="shared" ca="1" si="4"/>
        <v>4.1113529931458195E-3</v>
      </c>
      <c r="L122">
        <f t="shared" ca="1" si="4"/>
        <v>6.0954272746695654E-2</v>
      </c>
      <c r="M122" s="32">
        <v>0</v>
      </c>
      <c r="N122">
        <f t="shared" ca="1" si="1"/>
        <v>0.99999999999999978</v>
      </c>
    </row>
    <row r="123" spans="1:14" x14ac:dyDescent="0.2">
      <c r="A123" s="48">
        <v>42206</v>
      </c>
      <c r="B123" s="32">
        <v>121</v>
      </c>
      <c r="C123">
        <v>13.27</v>
      </c>
      <c r="D123">
        <f t="shared" ca="1" si="5"/>
        <v>0.11618311799049652</v>
      </c>
      <c r="E123">
        <f t="shared" ca="1" si="6"/>
        <v>9.5741785474374258E-2</v>
      </c>
      <c r="F123">
        <f t="shared" ca="1" si="3"/>
        <v>0.29629678513203656</v>
      </c>
      <c r="G123">
        <f t="shared" ca="1" si="4"/>
        <v>0.1167526360696433</v>
      </c>
      <c r="H123">
        <f t="shared" ca="1" si="4"/>
        <v>0.17505091758898506</v>
      </c>
      <c r="I123">
        <f t="shared" ca="1" si="4"/>
        <v>0.12575372742598562</v>
      </c>
      <c r="J123">
        <f t="shared" ca="1" si="4"/>
        <v>7.0832298758317438E-3</v>
      </c>
      <c r="K123">
        <f t="shared" ca="1" si="4"/>
        <v>4.0904552652512851E-3</v>
      </c>
      <c r="L123">
        <f t="shared" ca="1" si="4"/>
        <v>6.3047345177395603E-2</v>
      </c>
      <c r="M123" s="32">
        <v>0</v>
      </c>
      <c r="N123">
        <f t="shared" ca="1" si="1"/>
        <v>1</v>
      </c>
    </row>
    <row r="124" spans="1:14" x14ac:dyDescent="0.2">
      <c r="A124" s="48">
        <v>42207</v>
      </c>
      <c r="B124" s="32">
        <v>122</v>
      </c>
      <c r="C124">
        <v>12.704000000000001</v>
      </c>
      <c r="D124">
        <f t="shared" ca="1" si="5"/>
        <v>0.11848695500581702</v>
      </c>
      <c r="E124">
        <f t="shared" ca="1" si="6"/>
        <v>9.7727399588479702E-2</v>
      </c>
      <c r="F124">
        <f t="shared" ca="1" si="3"/>
        <v>0.29537797252993669</v>
      </c>
      <c r="G124">
        <f t="shared" ca="1" si="4"/>
        <v>0.11670762346363889</v>
      </c>
      <c r="H124">
        <f t="shared" ca="1" si="4"/>
        <v>0.17102411790278094</v>
      </c>
      <c r="I124">
        <f t="shared" ca="1" si="4"/>
        <v>0.12460407742168234</v>
      </c>
      <c r="J124">
        <f t="shared" ca="1" si="4"/>
        <v>6.8618789422120012E-3</v>
      </c>
      <c r="K124">
        <f t="shared" ca="1" si="4"/>
        <v>4.0695575373567508E-3</v>
      </c>
      <c r="L124">
        <f t="shared" ca="1" si="4"/>
        <v>6.5140417608095608E-2</v>
      </c>
      <c r="M124" s="32">
        <v>0</v>
      </c>
      <c r="N124">
        <f t="shared" ca="1" si="1"/>
        <v>1</v>
      </c>
    </row>
    <row r="125" spans="1:14" x14ac:dyDescent="0.2">
      <c r="A125" s="48">
        <v>42208</v>
      </c>
      <c r="B125" s="32">
        <v>123</v>
      </c>
      <c r="C125">
        <v>12.962999999999999</v>
      </c>
      <c r="D125">
        <f t="shared" ca="1" si="5"/>
        <v>0.12079079202113752</v>
      </c>
      <c r="E125">
        <f t="shared" ca="1" si="6"/>
        <v>9.9713013702585146E-2</v>
      </c>
      <c r="F125">
        <f t="shared" ca="1" si="3"/>
        <v>0.29445915992783689</v>
      </c>
      <c r="G125">
        <f t="shared" ca="1" si="4"/>
        <v>0.11666261085763448</v>
      </c>
      <c r="H125">
        <f t="shared" ca="1" si="4"/>
        <v>0.16699731821657682</v>
      </c>
      <c r="I125">
        <f t="shared" ca="1" si="4"/>
        <v>0.12345442741737905</v>
      </c>
      <c r="J125">
        <f t="shared" ca="1" si="4"/>
        <v>6.6405280085922586E-3</v>
      </c>
      <c r="K125">
        <f t="shared" ca="1" si="4"/>
        <v>4.0486598094622156E-3</v>
      </c>
      <c r="L125">
        <f t="shared" ca="1" si="4"/>
        <v>6.7233490038795557E-2</v>
      </c>
      <c r="M125" s="32">
        <v>0</v>
      </c>
      <c r="N125">
        <f t="shared" ca="1" si="1"/>
        <v>1</v>
      </c>
    </row>
    <row r="126" spans="1:14" x14ac:dyDescent="0.2">
      <c r="A126" s="48">
        <v>42209</v>
      </c>
      <c r="B126" s="32">
        <v>124</v>
      </c>
      <c r="C126">
        <v>12.831</v>
      </c>
      <c r="D126">
        <f t="shared" ca="1" si="5"/>
        <v>0.12309462903645801</v>
      </c>
      <c r="E126">
        <f t="shared" ca="1" si="6"/>
        <v>0.10169862781669059</v>
      </c>
      <c r="F126">
        <f t="shared" ca="1" si="3"/>
        <v>0.29354034732573703</v>
      </c>
      <c r="G126">
        <f t="shared" ca="1" si="4"/>
        <v>0.11661759825163007</v>
      </c>
      <c r="H126">
        <f t="shared" ca="1" si="4"/>
        <v>0.1629705185303727</v>
      </c>
      <c r="I126">
        <f t="shared" ca="1" si="4"/>
        <v>0.12230477741307577</v>
      </c>
      <c r="J126">
        <f t="shared" ca="1" si="4"/>
        <v>6.4191770749725159E-3</v>
      </c>
      <c r="K126">
        <f t="shared" ca="1" si="4"/>
        <v>4.0277620815676813E-3</v>
      </c>
      <c r="L126">
        <f t="shared" ca="1" si="4"/>
        <v>6.9326562469495506E-2</v>
      </c>
      <c r="M126" s="32">
        <v>0</v>
      </c>
      <c r="N126">
        <f t="shared" ca="1" si="1"/>
        <v>0.99999999999999989</v>
      </c>
    </row>
    <row r="127" spans="1:14" x14ac:dyDescent="0.2">
      <c r="A127" s="48">
        <v>42210</v>
      </c>
      <c r="B127" s="32">
        <v>125</v>
      </c>
      <c r="C127">
        <v>12.742000000000001</v>
      </c>
      <c r="D127">
        <f t="shared" ca="1" si="5"/>
        <v>0.12539846605177851</v>
      </c>
      <c r="E127">
        <f t="shared" ca="1" si="6"/>
        <v>0.10368424193079603</v>
      </c>
      <c r="F127">
        <f t="shared" ca="1" si="3"/>
        <v>0.29262153472363717</v>
      </c>
      <c r="G127">
        <f t="shared" ca="1" si="4"/>
        <v>0.11657258564562566</v>
      </c>
      <c r="H127">
        <f t="shared" ca="1" si="4"/>
        <v>0.15894371884416858</v>
      </c>
      <c r="I127">
        <f t="shared" ca="1" si="4"/>
        <v>0.12115512740877249</v>
      </c>
      <c r="J127">
        <f t="shared" ca="1" si="4"/>
        <v>6.1978261413527767E-3</v>
      </c>
      <c r="K127">
        <f t="shared" ca="1" si="4"/>
        <v>4.0068643536731469E-3</v>
      </c>
      <c r="L127">
        <f t="shared" ca="1" si="4"/>
        <v>7.1419634900195511E-2</v>
      </c>
      <c r="M127" s="32">
        <v>0</v>
      </c>
      <c r="N127">
        <f t="shared" ca="1" si="1"/>
        <v>0.99999999999999989</v>
      </c>
    </row>
    <row r="128" spans="1:14" x14ac:dyDescent="0.2">
      <c r="A128" s="48">
        <v>42211</v>
      </c>
      <c r="B128" s="32">
        <v>126</v>
      </c>
      <c r="C128">
        <v>12.224</v>
      </c>
      <c r="D128">
        <f t="shared" ca="1" si="5"/>
        <v>0.12770230306709907</v>
      </c>
      <c r="E128">
        <f t="shared" ca="1" si="6"/>
        <v>0.10566985604490148</v>
      </c>
      <c r="F128">
        <f t="shared" ca="1" si="3"/>
        <v>0.29170272212153736</v>
      </c>
      <c r="G128">
        <f t="shared" ca="1" si="4"/>
        <v>0.11652757303962125</v>
      </c>
      <c r="H128">
        <f t="shared" ca="1" si="4"/>
        <v>0.15491691915796446</v>
      </c>
      <c r="I128">
        <f t="shared" ca="1" si="4"/>
        <v>0.12000547740446921</v>
      </c>
      <c r="J128">
        <f t="shared" ca="1" si="4"/>
        <v>5.9764752077330341E-3</v>
      </c>
      <c r="K128">
        <f t="shared" ca="1" si="4"/>
        <v>3.9859666257786117E-3</v>
      </c>
      <c r="L128">
        <f t="shared" ca="1" si="4"/>
        <v>7.351270733089546E-2</v>
      </c>
      <c r="M128" s="32">
        <v>0</v>
      </c>
      <c r="N128">
        <f t="shared" ca="1" si="1"/>
        <v>1</v>
      </c>
    </row>
    <row r="129" spans="1:14" x14ac:dyDescent="0.2">
      <c r="A129" s="48">
        <v>42212</v>
      </c>
      <c r="B129" s="32">
        <v>127</v>
      </c>
      <c r="C129">
        <v>11.911</v>
      </c>
      <c r="D129">
        <f t="shared" ca="1" si="5"/>
        <v>0.13000614008241956</v>
      </c>
      <c r="E129">
        <f t="shared" ca="1" si="6"/>
        <v>0.10765547015900695</v>
      </c>
      <c r="F129">
        <f t="shared" ca="1" si="3"/>
        <v>0.2907839095194375</v>
      </c>
      <c r="G129">
        <f t="shared" ca="1" si="4"/>
        <v>0.11648256043361684</v>
      </c>
      <c r="H129">
        <f t="shared" ca="1" si="4"/>
        <v>0.15089011947176034</v>
      </c>
      <c r="I129">
        <f t="shared" ca="1" si="4"/>
        <v>0.11885582740016593</v>
      </c>
      <c r="J129">
        <f t="shared" ca="1" si="4"/>
        <v>5.7551242741132914E-3</v>
      </c>
      <c r="K129">
        <f t="shared" ca="1" si="4"/>
        <v>3.9650688978840774E-3</v>
      </c>
      <c r="L129">
        <f t="shared" ca="1" si="4"/>
        <v>7.5605779761595465E-2</v>
      </c>
      <c r="M129" s="32">
        <v>0</v>
      </c>
      <c r="N129">
        <f t="shared" ca="1" si="1"/>
        <v>0.99999999999999989</v>
      </c>
    </row>
    <row r="130" spans="1:14" x14ac:dyDescent="0.2">
      <c r="A130" s="48">
        <v>42213</v>
      </c>
      <c r="B130" s="32">
        <v>128</v>
      </c>
      <c r="C130">
        <v>12.348000000000001</v>
      </c>
      <c r="D130">
        <f t="shared" ca="1" si="5"/>
        <v>0.13230997709774006</v>
      </c>
      <c r="E130">
        <f t="shared" ca="1" si="6"/>
        <v>0.10964108427311237</v>
      </c>
      <c r="F130">
        <f t="shared" ca="1" si="3"/>
        <v>0.28986509691733764</v>
      </c>
      <c r="G130">
        <f t="shared" ca="1" si="4"/>
        <v>0.11643754782761243</v>
      </c>
      <c r="H130">
        <f t="shared" ca="1" si="4"/>
        <v>0.14686331978555622</v>
      </c>
      <c r="I130">
        <f t="shared" ca="1" si="4"/>
        <v>0.11770617739586264</v>
      </c>
      <c r="J130">
        <f t="shared" ca="1" si="4"/>
        <v>5.5337733404935488E-3</v>
      </c>
      <c r="K130">
        <f t="shared" ca="1" si="4"/>
        <v>3.9441711699895431E-3</v>
      </c>
      <c r="L130">
        <f t="shared" ca="1" si="4"/>
        <v>7.7698852192295415E-2</v>
      </c>
      <c r="M130" s="32">
        <v>0</v>
      </c>
      <c r="N130">
        <f t="shared" ca="1" si="1"/>
        <v>0.99999999999999989</v>
      </c>
    </row>
    <row r="131" spans="1:14" x14ac:dyDescent="0.2">
      <c r="A131" s="48">
        <v>42214</v>
      </c>
      <c r="B131" s="32">
        <v>129</v>
      </c>
      <c r="C131">
        <v>12.826000000000001</v>
      </c>
      <c r="D131">
        <f t="shared" ca="1" si="5"/>
        <v>0.13461381411306056</v>
      </c>
      <c r="E131">
        <f t="shared" ca="1" si="6"/>
        <v>0.11162669838721778</v>
      </c>
      <c r="F131">
        <f t="shared" ca="1" si="3"/>
        <v>0.28894628431523783</v>
      </c>
      <c r="G131">
        <f t="shared" ca="1" si="4"/>
        <v>0.116392535221608</v>
      </c>
      <c r="H131">
        <f t="shared" ca="1" si="4"/>
        <v>0.1428365200993521</v>
      </c>
      <c r="I131">
        <f t="shared" ca="1" si="4"/>
        <v>0.11655652739155936</v>
      </c>
      <c r="J131">
        <f t="shared" ca="1" si="4"/>
        <v>5.3124224068738062E-3</v>
      </c>
      <c r="K131">
        <f t="shared" ca="1" si="4"/>
        <v>3.9232734420950079E-3</v>
      </c>
      <c r="L131">
        <f t="shared" ref="L131:L192" ca="1" si="7">FORECAST($B131,OFFSET(Y$94,MATCH($B131,$P$94:$P$96,1)-1,0,2), OFFSET($P$94,MATCH($B131,$P$94:$P$96,1)-1,0,2))</f>
        <v>7.9791924622995364E-2</v>
      </c>
      <c r="M131" s="32">
        <v>0</v>
      </c>
      <c r="N131">
        <f t="shared" ca="1" si="1"/>
        <v>0.99999999999999967</v>
      </c>
    </row>
    <row r="132" spans="1:14" x14ac:dyDescent="0.2">
      <c r="A132" s="48">
        <v>42215</v>
      </c>
      <c r="B132" s="32">
        <v>130</v>
      </c>
      <c r="C132">
        <v>13.058</v>
      </c>
      <c r="D132">
        <f t="shared" ca="1" si="5"/>
        <v>0.13691765112838106</v>
      </c>
      <c r="E132">
        <f t="shared" ca="1" si="6"/>
        <v>0.11361231250132325</v>
      </c>
      <c r="F132">
        <f t="shared" ca="1" si="3"/>
        <v>0.28802747171313797</v>
      </c>
      <c r="G132">
        <f t="shared" ca="1" si="4"/>
        <v>0.11634752261560359</v>
      </c>
      <c r="H132">
        <f t="shared" ca="1" si="4"/>
        <v>0.13880972041314799</v>
      </c>
      <c r="I132">
        <f t="shared" ca="1" si="4"/>
        <v>0.11540687738725608</v>
      </c>
      <c r="J132">
        <f t="shared" ca="1" si="4"/>
        <v>5.0910714732540635E-3</v>
      </c>
      <c r="K132">
        <f t="shared" ca="1" si="4"/>
        <v>3.9023757142004735E-3</v>
      </c>
      <c r="L132">
        <f t="shared" ca="1" si="7"/>
        <v>8.1884997053695369E-2</v>
      </c>
      <c r="M132" s="32">
        <v>0</v>
      </c>
      <c r="N132">
        <f t="shared" ref="N132:N193" ca="1" si="8">SUM(D132:M132)</f>
        <v>0.99999999999999978</v>
      </c>
    </row>
    <row r="133" spans="1:14" x14ac:dyDescent="0.2">
      <c r="A133" s="48">
        <v>42216</v>
      </c>
      <c r="B133" s="32">
        <v>131</v>
      </c>
      <c r="C133">
        <v>13.269</v>
      </c>
      <c r="D133">
        <f t="shared" ca="1" si="5"/>
        <v>0.13922148814370161</v>
      </c>
      <c r="E133">
        <f t="shared" ca="1" si="6"/>
        <v>0.11559792661542867</v>
      </c>
      <c r="F133">
        <f t="shared" ca="1" si="3"/>
        <v>0.28710865911103817</v>
      </c>
      <c r="G133">
        <f t="shared" ca="1" si="4"/>
        <v>0.11630251000959918</v>
      </c>
      <c r="H133">
        <f t="shared" ca="1" si="4"/>
        <v>0.13478292072694387</v>
      </c>
      <c r="I133">
        <f t="shared" ca="1" si="4"/>
        <v>0.1142572273829528</v>
      </c>
      <c r="J133">
        <f t="shared" ca="1" si="4"/>
        <v>4.8697205396343209E-3</v>
      </c>
      <c r="K133">
        <f t="shared" ca="1" si="4"/>
        <v>3.8814779863059388E-3</v>
      </c>
      <c r="L133">
        <f t="shared" ca="1" si="7"/>
        <v>8.3978069484395318E-2</v>
      </c>
      <c r="M133" s="32">
        <v>0</v>
      </c>
      <c r="N133">
        <f t="shared" ca="1" si="8"/>
        <v>0.99999999999999978</v>
      </c>
    </row>
    <row r="134" spans="1:14" x14ac:dyDescent="0.2">
      <c r="A134" s="48">
        <v>42217</v>
      </c>
      <c r="B134" s="32">
        <v>132</v>
      </c>
      <c r="C134">
        <v>13.18</v>
      </c>
      <c r="D134">
        <f t="shared" ca="1" si="5"/>
        <v>0.14152532515902211</v>
      </c>
      <c r="E134">
        <f t="shared" ca="1" si="6"/>
        <v>0.11758354072953414</v>
      </c>
      <c r="F134">
        <f t="shared" ca="1" si="3"/>
        <v>0.28618984650893831</v>
      </c>
      <c r="G134">
        <f t="shared" ca="1" si="4"/>
        <v>0.11625749740359477</v>
      </c>
      <c r="H134">
        <f t="shared" ca="1" si="4"/>
        <v>0.13075612104073975</v>
      </c>
      <c r="I134">
        <f t="shared" ca="1" si="4"/>
        <v>0.11310757737864952</v>
      </c>
      <c r="J134">
        <f t="shared" ca="1" si="4"/>
        <v>4.6483696060145817E-3</v>
      </c>
      <c r="K134">
        <f t="shared" ca="1" si="4"/>
        <v>3.860580258411404E-3</v>
      </c>
      <c r="L134">
        <f t="shared" ca="1" si="7"/>
        <v>8.6071141915095323E-2</v>
      </c>
      <c r="M134" s="32">
        <v>0</v>
      </c>
      <c r="N134">
        <f t="shared" ca="1" si="8"/>
        <v>1</v>
      </c>
    </row>
    <row r="135" spans="1:14" x14ac:dyDescent="0.2">
      <c r="A135" s="48">
        <v>42218</v>
      </c>
      <c r="B135" s="32">
        <v>133</v>
      </c>
      <c r="C135">
        <v>13.153</v>
      </c>
      <c r="D135">
        <f t="shared" ca="1" si="5"/>
        <v>0.14382916217434261</v>
      </c>
      <c r="E135">
        <f t="shared" ca="1" si="6"/>
        <v>0.11956915484363956</v>
      </c>
      <c r="F135">
        <f t="shared" ca="1" si="3"/>
        <v>0.2852710339068385</v>
      </c>
      <c r="G135">
        <f t="shared" ca="1" si="4"/>
        <v>0.11621248479759036</v>
      </c>
      <c r="H135">
        <f t="shared" ca="1" si="4"/>
        <v>0.12672932135453563</v>
      </c>
      <c r="I135">
        <f t="shared" ca="1" si="4"/>
        <v>0.11195792737434623</v>
      </c>
      <c r="J135">
        <f t="shared" ca="1" si="4"/>
        <v>4.427018672394839E-3</v>
      </c>
      <c r="K135">
        <f t="shared" ca="1" si="4"/>
        <v>3.8396825305168692E-3</v>
      </c>
      <c r="L135">
        <f t="shared" ca="1" si="7"/>
        <v>8.8164214345795272E-2</v>
      </c>
      <c r="M135" s="32">
        <v>0</v>
      </c>
      <c r="N135">
        <f t="shared" ca="1" si="8"/>
        <v>0.99999999999999989</v>
      </c>
    </row>
    <row r="136" spans="1:14" x14ac:dyDescent="0.2">
      <c r="A136" s="48">
        <v>42219</v>
      </c>
      <c r="B136" s="32">
        <v>134</v>
      </c>
      <c r="C136">
        <v>13.413</v>
      </c>
      <c r="D136">
        <f t="shared" ca="1" si="5"/>
        <v>0.1461329991896631</v>
      </c>
      <c r="E136">
        <f t="shared" ca="1" si="6"/>
        <v>0.12155476895774503</v>
      </c>
      <c r="F136">
        <f t="shared" ca="1" si="3"/>
        <v>0.28435222130473864</v>
      </c>
      <c r="G136">
        <f t="shared" ca="1" si="4"/>
        <v>0.11616747219158595</v>
      </c>
      <c r="H136">
        <f t="shared" ca="1" si="4"/>
        <v>0.12270252166833151</v>
      </c>
      <c r="I136">
        <f t="shared" ca="1" si="4"/>
        <v>0.11080827737004295</v>
      </c>
      <c r="J136">
        <f t="shared" ca="1" si="4"/>
        <v>4.2056677387750964E-3</v>
      </c>
      <c r="K136">
        <f t="shared" ca="1" si="4"/>
        <v>3.8187848026223349E-3</v>
      </c>
      <c r="L136">
        <f t="shared" ca="1" si="7"/>
        <v>9.0257286776495221E-2</v>
      </c>
      <c r="M136" s="32">
        <v>0</v>
      </c>
      <c r="N136">
        <f t="shared" ca="1" si="8"/>
        <v>0.99999999999999989</v>
      </c>
    </row>
    <row r="137" spans="1:14" x14ac:dyDescent="0.2">
      <c r="A137" s="48">
        <v>42220</v>
      </c>
      <c r="B137" s="32">
        <v>135</v>
      </c>
      <c r="C137">
        <v>13.3</v>
      </c>
      <c r="D137">
        <f t="shared" ca="1" si="5"/>
        <v>0.1484368362049836</v>
      </c>
      <c r="E137">
        <f t="shared" ca="1" si="6"/>
        <v>0.12354038307185045</v>
      </c>
      <c r="F137">
        <f t="shared" ca="1" si="3"/>
        <v>0.28343340870263878</v>
      </c>
      <c r="G137">
        <f t="shared" ca="1" si="4"/>
        <v>0.11612245958558154</v>
      </c>
      <c r="H137">
        <f t="shared" ca="1" si="4"/>
        <v>0.11867572198212739</v>
      </c>
      <c r="I137">
        <f t="shared" ca="1" si="4"/>
        <v>0.10965862736573967</v>
      </c>
      <c r="J137">
        <f t="shared" ca="1" si="4"/>
        <v>3.9843168051553537E-3</v>
      </c>
      <c r="K137">
        <f t="shared" ca="1" si="4"/>
        <v>3.7978870747278001E-3</v>
      </c>
      <c r="L137">
        <f t="shared" ca="1" si="7"/>
        <v>9.2350359207195226E-2</v>
      </c>
      <c r="M137" s="32">
        <v>0</v>
      </c>
      <c r="N137">
        <f t="shared" ca="1" si="8"/>
        <v>0.99999999999999978</v>
      </c>
    </row>
    <row r="138" spans="1:14" x14ac:dyDescent="0.2">
      <c r="A138" s="48">
        <v>42221</v>
      </c>
      <c r="B138" s="32">
        <v>136</v>
      </c>
      <c r="C138">
        <v>12.718</v>
      </c>
      <c r="D138">
        <f t="shared" ca="1" si="5"/>
        <v>0.15074067322030416</v>
      </c>
      <c r="E138">
        <f t="shared" ca="1" si="6"/>
        <v>0.12552599718595592</v>
      </c>
      <c r="F138">
        <f t="shared" ca="1" si="3"/>
        <v>0.28251459610053897</v>
      </c>
      <c r="G138">
        <f t="shared" ca="1" si="4"/>
        <v>0.11607744697957713</v>
      </c>
      <c r="H138">
        <f t="shared" ca="1" si="4"/>
        <v>0.11464892229592327</v>
      </c>
      <c r="I138">
        <f t="shared" ca="1" si="4"/>
        <v>0.10850897736143639</v>
      </c>
      <c r="J138">
        <f t="shared" ca="1" si="4"/>
        <v>3.7629658715356111E-3</v>
      </c>
      <c r="K138">
        <f t="shared" ca="1" si="4"/>
        <v>3.7769893468332654E-3</v>
      </c>
      <c r="L138">
        <f t="shared" ca="1" si="7"/>
        <v>9.4443431637895175E-2</v>
      </c>
      <c r="M138" s="32">
        <v>0</v>
      </c>
      <c r="N138">
        <f t="shared" ca="1" si="8"/>
        <v>0.99999999999999978</v>
      </c>
    </row>
    <row r="139" spans="1:14" x14ac:dyDescent="0.2">
      <c r="A139" s="48">
        <v>42222</v>
      </c>
      <c r="B139" s="32">
        <v>137</v>
      </c>
      <c r="C139">
        <v>12.618</v>
      </c>
      <c r="D139">
        <f t="shared" ca="1" si="5"/>
        <v>0.15304451023562465</v>
      </c>
      <c r="E139">
        <f t="shared" ca="1" si="6"/>
        <v>0.12751161130006133</v>
      </c>
      <c r="F139">
        <f t="shared" ca="1" si="3"/>
        <v>0.28159578349843911</v>
      </c>
      <c r="G139">
        <f t="shared" ca="1" si="4"/>
        <v>0.11603243437357272</v>
      </c>
      <c r="H139">
        <f t="shared" ca="1" si="4"/>
        <v>0.11062212260971915</v>
      </c>
      <c r="I139">
        <f t="shared" ca="1" si="4"/>
        <v>0.10735932735713311</v>
      </c>
      <c r="J139">
        <f t="shared" ca="1" si="4"/>
        <v>3.5416149379158685E-3</v>
      </c>
      <c r="K139">
        <f t="shared" ca="1" si="4"/>
        <v>3.7560916189387306E-3</v>
      </c>
      <c r="L139">
        <f t="shared" ca="1" si="7"/>
        <v>9.653650406859518E-2</v>
      </c>
      <c r="M139" s="32">
        <v>0</v>
      </c>
      <c r="N139">
        <f t="shared" ca="1" si="8"/>
        <v>0.99999999999999978</v>
      </c>
    </row>
    <row r="140" spans="1:14" x14ac:dyDescent="0.2">
      <c r="A140" s="48">
        <v>42223</v>
      </c>
      <c r="B140" s="32">
        <v>138</v>
      </c>
      <c r="C140">
        <v>12.612</v>
      </c>
      <c r="D140">
        <f t="shared" ca="1" si="5"/>
        <v>0.15534834725094515</v>
      </c>
      <c r="E140">
        <f t="shared" ca="1" si="6"/>
        <v>0.12949722541416681</v>
      </c>
      <c r="F140">
        <f t="shared" ca="1" si="3"/>
        <v>0.28067697089633925</v>
      </c>
      <c r="G140">
        <f t="shared" ca="1" si="4"/>
        <v>0.11598742176756831</v>
      </c>
      <c r="H140">
        <f t="shared" ca="1" si="4"/>
        <v>0.10659532292351503</v>
      </c>
      <c r="I140">
        <f t="shared" ca="1" si="4"/>
        <v>0.10620967735282982</v>
      </c>
      <c r="J140">
        <f t="shared" ca="1" si="4"/>
        <v>3.3202640042961258E-3</v>
      </c>
      <c r="K140">
        <f t="shared" ca="1" si="4"/>
        <v>3.7351938910441963E-3</v>
      </c>
      <c r="L140">
        <f t="shared" ca="1" si="7"/>
        <v>9.862957649929513E-2</v>
      </c>
      <c r="M140" s="32">
        <v>0</v>
      </c>
      <c r="N140">
        <f t="shared" ca="1" si="8"/>
        <v>0.99999999999999978</v>
      </c>
    </row>
    <row r="141" spans="1:14" x14ac:dyDescent="0.2">
      <c r="A141" s="48">
        <v>42224</v>
      </c>
      <c r="B141" s="32">
        <v>139</v>
      </c>
      <c r="C141">
        <v>12.971</v>
      </c>
      <c r="D141">
        <f t="shared" ca="1" si="5"/>
        <v>0.15765218426626565</v>
      </c>
      <c r="E141">
        <f t="shared" ca="1" si="6"/>
        <v>0.13148283952827222</v>
      </c>
      <c r="F141">
        <f t="shared" ca="1" si="3"/>
        <v>0.27975815829423945</v>
      </c>
      <c r="G141">
        <f t="shared" ca="1" si="4"/>
        <v>0.1159424091615639</v>
      </c>
      <c r="H141">
        <f t="shared" ca="1" si="4"/>
        <v>0.10256852323731092</v>
      </c>
      <c r="I141">
        <f t="shared" ca="1" si="4"/>
        <v>0.10506002734852654</v>
      </c>
      <c r="J141">
        <f t="shared" ca="1" si="4"/>
        <v>3.0989130706763866E-3</v>
      </c>
      <c r="K141">
        <f t="shared" ca="1" si="4"/>
        <v>3.7142961631496615E-3</v>
      </c>
      <c r="L141">
        <f t="shared" ca="1" si="7"/>
        <v>0.10072264892999513</v>
      </c>
      <c r="M141" s="32">
        <v>0</v>
      </c>
      <c r="N141">
        <f t="shared" ca="1" si="8"/>
        <v>0.99999999999999989</v>
      </c>
    </row>
    <row r="142" spans="1:14" x14ac:dyDescent="0.2">
      <c r="A142" s="48">
        <v>42225</v>
      </c>
      <c r="B142" s="32">
        <v>140</v>
      </c>
      <c r="C142">
        <v>13.079000000000001</v>
      </c>
      <c r="D142">
        <f t="shared" ca="1" si="5"/>
        <v>0.15995602128158615</v>
      </c>
      <c r="E142">
        <f t="shared" ca="1" si="6"/>
        <v>0.13346845364237769</v>
      </c>
      <c r="F142">
        <f t="shared" ca="1" si="3"/>
        <v>0.27883934569213958</v>
      </c>
      <c r="G142">
        <f t="shared" ca="1" si="4"/>
        <v>0.11589739655555949</v>
      </c>
      <c r="H142">
        <f t="shared" ca="1" si="4"/>
        <v>9.8541723551106797E-2</v>
      </c>
      <c r="I142">
        <f t="shared" ca="1" si="4"/>
        <v>0.10391037734422326</v>
      </c>
      <c r="J142">
        <f t="shared" ca="1" si="4"/>
        <v>2.877562137056644E-3</v>
      </c>
      <c r="K142">
        <f t="shared" ca="1" si="4"/>
        <v>3.6933984352551267E-3</v>
      </c>
      <c r="L142">
        <f t="shared" ca="1" si="7"/>
        <v>0.10281572136069508</v>
      </c>
      <c r="M142" s="32">
        <v>0</v>
      </c>
      <c r="N142">
        <f t="shared" ca="1" si="8"/>
        <v>1</v>
      </c>
    </row>
    <row r="143" spans="1:14" x14ac:dyDescent="0.2">
      <c r="A143" s="48">
        <v>42226</v>
      </c>
      <c r="B143" s="32">
        <v>141</v>
      </c>
      <c r="C143">
        <v>13.204000000000001</v>
      </c>
      <c r="D143">
        <f t="shared" ca="1" si="5"/>
        <v>0.1622598582969067</v>
      </c>
      <c r="E143">
        <f t="shared" ca="1" si="6"/>
        <v>0.13545406775648311</v>
      </c>
      <c r="F143">
        <f t="shared" ca="1" si="3"/>
        <v>0.27792053309003972</v>
      </c>
      <c r="G143">
        <f t="shared" ca="1" si="4"/>
        <v>0.11585238394955508</v>
      </c>
      <c r="H143">
        <f t="shared" ca="1" si="4"/>
        <v>9.4514923864902678E-2</v>
      </c>
      <c r="I143">
        <f t="shared" ca="1" si="4"/>
        <v>0.10276072733991998</v>
      </c>
      <c r="J143">
        <f t="shared" ca="1" si="4"/>
        <v>2.6562112034369013E-3</v>
      </c>
      <c r="K143">
        <f t="shared" ca="1" si="4"/>
        <v>3.6725007073605924E-3</v>
      </c>
      <c r="L143">
        <f t="shared" ca="1" si="7"/>
        <v>0.10490879379139503</v>
      </c>
      <c r="M143" s="32">
        <v>0</v>
      </c>
      <c r="N143">
        <f t="shared" ca="1" si="8"/>
        <v>0.99999999999999978</v>
      </c>
    </row>
    <row r="144" spans="1:14" x14ac:dyDescent="0.2">
      <c r="A144" s="48">
        <v>42227</v>
      </c>
      <c r="B144" s="32">
        <v>142</v>
      </c>
      <c r="C144">
        <v>13.279</v>
      </c>
      <c r="D144">
        <f t="shared" ca="1" si="5"/>
        <v>0.1645636953122272</v>
      </c>
      <c r="E144">
        <f t="shared" ca="1" si="6"/>
        <v>0.13743968187058858</v>
      </c>
      <c r="F144">
        <f t="shared" ca="1" si="3"/>
        <v>0.27700172048793992</v>
      </c>
      <c r="G144">
        <f t="shared" ca="1" si="4"/>
        <v>0.11580737134355067</v>
      </c>
      <c r="H144">
        <f t="shared" ca="1" si="4"/>
        <v>9.0488124178698559E-2</v>
      </c>
      <c r="I144">
        <f t="shared" ca="1" si="4"/>
        <v>0.1016110773356167</v>
      </c>
      <c r="J144">
        <f t="shared" ca="1" si="4"/>
        <v>2.4348602698171587E-3</v>
      </c>
      <c r="K144">
        <f t="shared" ca="1" si="4"/>
        <v>3.6516029794660576E-3</v>
      </c>
      <c r="L144">
        <f t="shared" ca="1" si="7"/>
        <v>0.10700186622209504</v>
      </c>
      <c r="M144" s="32">
        <v>0</v>
      </c>
      <c r="N144">
        <f t="shared" ca="1" si="8"/>
        <v>1</v>
      </c>
    </row>
    <row r="145" spans="1:14" x14ac:dyDescent="0.2">
      <c r="A145" s="48">
        <v>42228</v>
      </c>
      <c r="B145" s="32">
        <v>143</v>
      </c>
      <c r="C145">
        <v>13.196</v>
      </c>
      <c r="D145">
        <f t="shared" ca="1" si="5"/>
        <v>0.1668675323275477</v>
      </c>
      <c r="E145">
        <f t="shared" ca="1" si="6"/>
        <v>0.139425295984694</v>
      </c>
      <c r="F145">
        <f t="shared" ca="1" si="3"/>
        <v>0.27608290788584011</v>
      </c>
      <c r="G145">
        <f t="shared" ca="1" si="4"/>
        <v>0.11576235873754626</v>
      </c>
      <c r="H145">
        <f t="shared" ca="1" si="4"/>
        <v>8.646132449249444E-2</v>
      </c>
      <c r="I145">
        <f t="shared" ca="1" si="4"/>
        <v>0.10046142733131341</v>
      </c>
      <c r="J145">
        <f t="shared" ca="1" si="4"/>
        <v>2.2135093361974195E-3</v>
      </c>
      <c r="K145">
        <f t="shared" ca="1" si="4"/>
        <v>3.6307052515715229E-3</v>
      </c>
      <c r="L145">
        <f t="shared" ca="1" si="7"/>
        <v>0.10909493865279499</v>
      </c>
      <c r="M145" s="32">
        <v>0</v>
      </c>
      <c r="N145">
        <f t="shared" ca="1" si="8"/>
        <v>0.99999999999999978</v>
      </c>
    </row>
    <row r="146" spans="1:14" x14ac:dyDescent="0.2">
      <c r="A146" s="48">
        <v>42229</v>
      </c>
      <c r="B146" s="32">
        <v>144</v>
      </c>
      <c r="C146">
        <v>13.518000000000001</v>
      </c>
      <c r="D146">
        <f t="shared" ca="1" si="5"/>
        <v>0.16917136934286819</v>
      </c>
      <c r="E146">
        <f t="shared" ca="1" si="6"/>
        <v>0.14141091009879947</v>
      </c>
      <c r="F146">
        <f t="shared" ca="1" si="3"/>
        <v>0.27516409528374025</v>
      </c>
      <c r="G146">
        <f t="shared" ca="1" si="4"/>
        <v>0.11571734613154183</v>
      </c>
      <c r="H146">
        <f t="shared" ca="1" si="4"/>
        <v>8.2434524806290321E-2</v>
      </c>
      <c r="I146">
        <f t="shared" ca="1" si="4"/>
        <v>9.9311777327010131E-2</v>
      </c>
      <c r="J146">
        <f t="shared" ca="1" si="4"/>
        <v>1.9921584025776734E-3</v>
      </c>
      <c r="K146">
        <f t="shared" ca="1" si="4"/>
        <v>3.6098075236769881E-3</v>
      </c>
      <c r="L146">
        <f t="shared" ca="1" si="7"/>
        <v>0.11118801108349499</v>
      </c>
      <c r="M146" s="32">
        <v>0</v>
      </c>
      <c r="N146">
        <f t="shared" ca="1" si="8"/>
        <v>0.99999999999999989</v>
      </c>
    </row>
    <row r="147" spans="1:14" x14ac:dyDescent="0.2">
      <c r="A147" s="48">
        <v>42230</v>
      </c>
      <c r="B147" s="32">
        <v>145</v>
      </c>
      <c r="C147">
        <v>12.972</v>
      </c>
      <c r="D147">
        <f t="shared" ca="1" si="5"/>
        <v>0.17147520635818869</v>
      </c>
      <c r="E147">
        <f t="shared" ca="1" si="6"/>
        <v>0.14339652421290489</v>
      </c>
      <c r="F147">
        <f t="shared" ca="1" si="3"/>
        <v>0.27424528268164039</v>
      </c>
      <c r="G147">
        <f t="shared" ca="1" si="4"/>
        <v>0.11567233352553742</v>
      </c>
      <c r="H147">
        <f t="shared" ca="1" si="4"/>
        <v>7.8407725120086202E-2</v>
      </c>
      <c r="I147">
        <f t="shared" ca="1" si="4"/>
        <v>9.8162127322706877E-2</v>
      </c>
      <c r="J147">
        <f t="shared" ca="1" si="4"/>
        <v>1.7708074689579342E-3</v>
      </c>
      <c r="K147">
        <f t="shared" ca="1" si="4"/>
        <v>3.5889097957824538E-3</v>
      </c>
      <c r="L147">
        <f t="shared" ca="1" si="7"/>
        <v>0.11328108351419494</v>
      </c>
      <c r="M147" s="32">
        <v>0</v>
      </c>
      <c r="N147">
        <f t="shared" ca="1" si="8"/>
        <v>0.99999999999999978</v>
      </c>
    </row>
    <row r="148" spans="1:14" x14ac:dyDescent="0.2">
      <c r="A148" s="48">
        <v>42231</v>
      </c>
      <c r="B148" s="32">
        <v>146</v>
      </c>
      <c r="C148">
        <v>12.645</v>
      </c>
      <c r="D148">
        <f t="shared" ca="1" si="5"/>
        <v>0.17377904337350925</v>
      </c>
      <c r="E148">
        <f t="shared" ca="1" si="6"/>
        <v>0.14538213832701036</v>
      </c>
      <c r="F148">
        <f t="shared" ca="1" si="3"/>
        <v>0.27332647007954058</v>
      </c>
      <c r="G148">
        <f t="shared" ca="1" si="4"/>
        <v>0.11562732091953301</v>
      </c>
      <c r="H148">
        <f t="shared" ca="1" si="4"/>
        <v>7.4380925433882084E-2</v>
      </c>
      <c r="I148">
        <f t="shared" ca="1" si="4"/>
        <v>9.7012477318403595E-2</v>
      </c>
      <c r="J148">
        <f t="shared" ca="1" si="4"/>
        <v>1.5494565353381881E-3</v>
      </c>
      <c r="K148">
        <f t="shared" ca="1" si="4"/>
        <v>3.568012067887919E-3</v>
      </c>
      <c r="L148">
        <f t="shared" ca="1" si="7"/>
        <v>0.11537415594489489</v>
      </c>
      <c r="M148" s="32">
        <v>0</v>
      </c>
      <c r="N148">
        <f t="shared" ca="1" si="8"/>
        <v>0.99999999999999978</v>
      </c>
    </row>
    <row r="149" spans="1:14" x14ac:dyDescent="0.2">
      <c r="A149" s="48">
        <v>42232</v>
      </c>
      <c r="B149" s="32">
        <v>147</v>
      </c>
      <c r="C149">
        <v>12.41</v>
      </c>
      <c r="D149">
        <f t="shared" ca="1" si="5"/>
        <v>0.17608288038882974</v>
      </c>
      <c r="E149">
        <f t="shared" ca="1" si="6"/>
        <v>0.14736775244111577</v>
      </c>
      <c r="F149">
        <f t="shared" ca="1" si="3"/>
        <v>0.27240765747744072</v>
      </c>
      <c r="G149">
        <f t="shared" ca="1" si="4"/>
        <v>0.1155823083135286</v>
      </c>
      <c r="H149">
        <f t="shared" ca="1" si="4"/>
        <v>7.0354125747677965E-2</v>
      </c>
      <c r="I149">
        <f t="shared" ca="1" si="4"/>
        <v>9.5862827314100313E-2</v>
      </c>
      <c r="J149">
        <f t="shared" ca="1" si="4"/>
        <v>1.3281056017184489E-3</v>
      </c>
      <c r="K149">
        <f t="shared" ca="1" si="4"/>
        <v>3.5471143399933842E-3</v>
      </c>
      <c r="L149">
        <f t="shared" ca="1" si="7"/>
        <v>0.1174672283755949</v>
      </c>
      <c r="M149" s="32">
        <v>0</v>
      </c>
      <c r="N149">
        <f t="shared" ca="1" si="8"/>
        <v>0.99999999999999978</v>
      </c>
    </row>
    <row r="150" spans="1:14" x14ac:dyDescent="0.2">
      <c r="A150" s="48">
        <v>42233</v>
      </c>
      <c r="B150" s="32">
        <v>148</v>
      </c>
      <c r="C150">
        <v>12.467000000000001</v>
      </c>
      <c r="D150">
        <f t="shared" ca="1" si="5"/>
        <v>0.17838671740415024</v>
      </c>
      <c r="E150">
        <f t="shared" ca="1" si="6"/>
        <v>0.14935336655522125</v>
      </c>
      <c r="F150">
        <f t="shared" ca="1" si="3"/>
        <v>0.27148884487534086</v>
      </c>
      <c r="G150">
        <f t="shared" ca="1" si="4"/>
        <v>0.11553729570752419</v>
      </c>
      <c r="H150">
        <f t="shared" ca="1" si="4"/>
        <v>6.6327326061473846E-2</v>
      </c>
      <c r="I150">
        <f t="shared" ca="1" si="4"/>
        <v>9.4713177309797031E-2</v>
      </c>
      <c r="J150">
        <f t="shared" ca="1" si="4"/>
        <v>1.1067546680987028E-3</v>
      </c>
      <c r="K150">
        <f t="shared" ca="1" si="4"/>
        <v>3.5262166120988495E-3</v>
      </c>
      <c r="L150">
        <f t="shared" ca="1" si="7"/>
        <v>0.11956030080629484</v>
      </c>
      <c r="M150" s="32">
        <v>0</v>
      </c>
      <c r="N150">
        <f t="shared" ca="1" si="8"/>
        <v>0.99999999999999989</v>
      </c>
    </row>
    <row r="151" spans="1:14" x14ac:dyDescent="0.2">
      <c r="A151" s="48">
        <v>42234</v>
      </c>
      <c r="B151" s="32">
        <v>149</v>
      </c>
      <c r="C151">
        <v>12.766</v>
      </c>
      <c r="D151">
        <f t="shared" ca="1" si="5"/>
        <v>0.18069055441947074</v>
      </c>
      <c r="E151">
        <f t="shared" ca="1" si="6"/>
        <v>0.15133898066932666</v>
      </c>
      <c r="F151">
        <f t="shared" ca="1" si="3"/>
        <v>0.27057003227324106</v>
      </c>
      <c r="G151">
        <f t="shared" ca="1" si="4"/>
        <v>0.11549228310151978</v>
      </c>
      <c r="H151">
        <f t="shared" ca="1" si="4"/>
        <v>6.2300526375269727E-2</v>
      </c>
      <c r="I151">
        <f t="shared" ca="1" si="4"/>
        <v>9.3563527305493749E-2</v>
      </c>
      <c r="J151">
        <f t="shared" ca="1" si="4"/>
        <v>8.8540373447896364E-4</v>
      </c>
      <c r="K151">
        <f t="shared" ca="1" si="4"/>
        <v>3.5053188842043151E-3</v>
      </c>
      <c r="L151">
        <f t="shared" ca="1" si="7"/>
        <v>0.12165337323699485</v>
      </c>
      <c r="M151" s="32">
        <v>0</v>
      </c>
      <c r="N151">
        <f t="shared" ca="1" si="8"/>
        <v>1</v>
      </c>
    </row>
    <row r="152" spans="1:14" x14ac:dyDescent="0.2">
      <c r="A152" s="48">
        <v>42235</v>
      </c>
      <c r="B152" s="32">
        <v>150</v>
      </c>
      <c r="C152">
        <v>13.006</v>
      </c>
      <c r="D152">
        <f t="shared" ca="1" si="5"/>
        <v>0.18299439143479124</v>
      </c>
      <c r="E152">
        <f t="shared" ca="1" si="6"/>
        <v>0.15332459478343213</v>
      </c>
      <c r="F152">
        <f t="shared" ca="1" si="3"/>
        <v>0.2696512196711412</v>
      </c>
      <c r="G152">
        <f t="shared" ca="1" si="4"/>
        <v>0.11544727049551537</v>
      </c>
      <c r="H152">
        <f t="shared" ca="1" si="4"/>
        <v>5.8273726689065608E-2</v>
      </c>
      <c r="I152">
        <f t="shared" ca="1" si="4"/>
        <v>9.2413877301190467E-2</v>
      </c>
      <c r="J152">
        <f t="shared" ca="1" si="4"/>
        <v>6.6405280085922447E-4</v>
      </c>
      <c r="K152">
        <f t="shared" ca="1" si="4"/>
        <v>3.4844211563097804E-3</v>
      </c>
      <c r="L152">
        <f t="shared" ca="1" si="7"/>
        <v>0.1237464456676948</v>
      </c>
      <c r="M152" s="32">
        <v>0</v>
      </c>
      <c r="N152">
        <f t="shared" ca="1" si="8"/>
        <v>0.99999999999999978</v>
      </c>
    </row>
    <row r="153" spans="1:14" x14ac:dyDescent="0.2">
      <c r="A153" s="48">
        <v>42236</v>
      </c>
      <c r="B153" s="32">
        <v>151</v>
      </c>
      <c r="C153">
        <v>13.111000000000001</v>
      </c>
      <c r="D153">
        <f t="shared" ca="1" si="5"/>
        <v>0.18529822845011179</v>
      </c>
      <c r="E153">
        <f t="shared" ca="1" si="6"/>
        <v>0.15531020889753755</v>
      </c>
      <c r="F153">
        <f t="shared" ca="1" si="3"/>
        <v>0.26873240706904133</v>
      </c>
      <c r="G153">
        <f t="shared" ca="1" si="4"/>
        <v>0.11540225788951096</v>
      </c>
      <c r="H153">
        <f t="shared" ca="1" si="4"/>
        <v>5.4246927002861489E-2</v>
      </c>
      <c r="I153">
        <f t="shared" ca="1" si="4"/>
        <v>9.1264227296887185E-2</v>
      </c>
      <c r="J153">
        <f t="shared" ca="1" si="4"/>
        <v>4.4270186723947835E-4</v>
      </c>
      <c r="K153">
        <f t="shared" ca="1" si="4"/>
        <v>3.4635234284152456E-3</v>
      </c>
      <c r="L153">
        <f t="shared" ca="1" si="7"/>
        <v>0.1258395180983948</v>
      </c>
      <c r="M153" s="32">
        <v>0</v>
      </c>
      <c r="N153">
        <f t="shared" ca="1" si="8"/>
        <v>0.99999999999999989</v>
      </c>
    </row>
    <row r="154" spans="1:14" x14ac:dyDescent="0.2">
      <c r="A154" s="48">
        <v>42237</v>
      </c>
      <c r="B154" s="32">
        <v>152</v>
      </c>
      <c r="C154">
        <v>12.750999999999999</v>
      </c>
      <c r="D154">
        <f ca="1">FORECAST(B154,OFFSET($Q$94,MATCH(B154,$P$94:$P$96,1)-1,0,2), OFFSET($P$94,MATCH(B154,$P$94:$P$96,1)-1,0,2))</f>
        <v>0.18760206546543229</v>
      </c>
      <c r="E154">
        <f t="shared" ca="1" si="6"/>
        <v>0.15729582301164302</v>
      </c>
      <c r="F154">
        <f t="shared" ca="1" si="3"/>
        <v>0.26781359446694153</v>
      </c>
      <c r="G154">
        <f t="shared" ca="1" si="4"/>
        <v>0.11535724528350655</v>
      </c>
      <c r="H154">
        <f t="shared" ca="1" si="4"/>
        <v>5.022012731665737E-2</v>
      </c>
      <c r="I154">
        <f t="shared" ca="1" si="4"/>
        <v>9.0114577292583903E-2</v>
      </c>
      <c r="J154">
        <f t="shared" ca="1" si="4"/>
        <v>2.2135093361973918E-4</v>
      </c>
      <c r="K154">
        <f t="shared" ca="1" si="4"/>
        <v>3.4426257005207113E-3</v>
      </c>
      <c r="L154">
        <f t="shared" ca="1" si="7"/>
        <v>0.12793259052909475</v>
      </c>
      <c r="M154" s="32">
        <v>0</v>
      </c>
      <c r="N154">
        <f t="shared" ca="1" si="8"/>
        <v>0.99999999999999978</v>
      </c>
    </row>
    <row r="155" spans="1:14" x14ac:dyDescent="0.2">
      <c r="A155" s="48">
        <v>42238</v>
      </c>
      <c r="B155" s="32">
        <v>153</v>
      </c>
      <c r="C155">
        <v>12.102</v>
      </c>
      <c r="D155" s="3">
        <v>0.18990590248075276</v>
      </c>
      <c r="E155" s="3">
        <v>0.15928143712574844</v>
      </c>
      <c r="F155" s="4">
        <v>0.26689478186484167</v>
      </c>
      <c r="G155" s="4">
        <v>0.11531223267750214</v>
      </c>
      <c r="H155" s="4">
        <v>4.6193327630453369E-2</v>
      </c>
      <c r="I155" s="4">
        <v>8.8964927288280579E-2</v>
      </c>
      <c r="J155" s="4">
        <v>0</v>
      </c>
      <c r="K155">
        <f t="shared" ref="K155:K192" ca="1" si="9">FORECAST($B155,OFFSET(X$94,MATCH($B155,$P$94:$P$96,1)-1,0,2), OFFSET($P$94,MATCH($B155,$P$94:$P$96,1)-1,0,2))</f>
        <v>3.4217279726261596E-3</v>
      </c>
      <c r="L155">
        <f t="shared" ca="1" si="7"/>
        <v>0.13002566295979473</v>
      </c>
      <c r="M155" s="32">
        <v>0</v>
      </c>
      <c r="N155">
        <f t="shared" ca="1" si="8"/>
        <v>0.99999999999999978</v>
      </c>
    </row>
    <row r="156" spans="1:14" x14ac:dyDescent="0.2">
      <c r="A156" s="48">
        <v>42239</v>
      </c>
      <c r="B156" s="32">
        <v>154</v>
      </c>
      <c r="C156">
        <v>12.013999999999999</v>
      </c>
      <c r="D156">
        <f ca="1">FORECAST($B156,OFFSET(Q$94,MATCH($B156,$P$94:$P$96,1)-1,0,2), OFFSET($P$94,MATCH($B156,$P$94:$P$96,1)-1,0,2))</f>
        <v>0.19115963906600419</v>
      </c>
      <c r="E156">
        <f ca="1">FORECAST($B156,OFFSET(R$94,MATCH($B156,$P$94:$P$96,1)-1,0,2), OFFSET($P$94,MATCH($B156,$P$94:$P$96,1)-1,0,2))</f>
        <v>0.15739731322938771</v>
      </c>
      <c r="F156">
        <f t="shared" ref="F156:J171" ca="1" si="10">FORECAST($B156,OFFSET(S$94,MATCH($B156,$P$94:$P$96,1)-1,0,2), OFFSET($P$94,MATCH($B156,$P$94:$P$96,1)-1,0,2))</f>
        <v>0.2656097191150496</v>
      </c>
      <c r="G156">
        <f t="shared" ca="1" si="10"/>
        <v>0.11714907407551156</v>
      </c>
      <c r="H156">
        <f t="shared" ca="1" si="10"/>
        <v>4.7025937753738048E-2</v>
      </c>
      <c r="I156">
        <f t="shared" ca="1" si="10"/>
        <v>8.6623744991220553E-2</v>
      </c>
      <c r="J156">
        <f t="shared" ca="1" si="10"/>
        <v>1.2963443090484861E-3</v>
      </c>
      <c r="K156">
        <f t="shared" ca="1" si="9"/>
        <v>4.2535273416523522E-3</v>
      </c>
      <c r="L156">
        <f t="shared" ca="1" si="7"/>
        <v>0.12948470011838739</v>
      </c>
      <c r="M156" s="32">
        <v>0</v>
      </c>
      <c r="N156">
        <f t="shared" ca="1" si="8"/>
        <v>0.99999999999999978</v>
      </c>
    </row>
    <row r="157" spans="1:14" x14ac:dyDescent="0.2">
      <c r="A157" s="48">
        <v>42240</v>
      </c>
      <c r="B157" s="32">
        <v>155</v>
      </c>
      <c r="C157">
        <v>11.917999999999999</v>
      </c>
      <c r="D157">
        <f t="shared" ref="D157:D191" ca="1" si="11">FORECAST(B157,OFFSET($Q$94,MATCH(B157,$P$94:$P$96,1)-1,0,2), OFFSET($P$94,MATCH(B157,$P$94:$P$96,1)-1,0,2))</f>
        <v>0.1924133756512556</v>
      </c>
      <c r="E157">
        <f t="shared" ref="E157:J192" ca="1" si="12">FORECAST($B157,OFFSET(R$94,MATCH($B157,$P$94:$P$96,1)-1,0,2), OFFSET($P$94,MATCH($B157,$P$94:$P$96,1)-1,0,2))</f>
        <v>0.15551318933302694</v>
      </c>
      <c r="F157">
        <f t="shared" ca="1" si="10"/>
        <v>0.26432465636525748</v>
      </c>
      <c r="G157">
        <f t="shared" ca="1" si="10"/>
        <v>0.118985915473521</v>
      </c>
      <c r="H157">
        <f t="shared" ca="1" si="10"/>
        <v>4.785854787702272E-2</v>
      </c>
      <c r="I157">
        <f t="shared" ca="1" si="10"/>
        <v>8.4282562694160512E-2</v>
      </c>
      <c r="J157">
        <f t="shared" ca="1" si="10"/>
        <v>2.5926886180969722E-3</v>
      </c>
      <c r="K157">
        <f t="shared" ca="1" si="9"/>
        <v>5.0853267106785449E-3</v>
      </c>
      <c r="L157">
        <f t="shared" ca="1" si="7"/>
        <v>0.12894373727698005</v>
      </c>
      <c r="M157" s="32">
        <v>0</v>
      </c>
      <c r="N157">
        <f t="shared" ca="1" si="8"/>
        <v>0.99999999999999967</v>
      </c>
    </row>
    <row r="158" spans="1:14" x14ac:dyDescent="0.2">
      <c r="A158" s="48">
        <v>42241</v>
      </c>
      <c r="B158" s="32">
        <v>156</v>
      </c>
      <c r="C158">
        <v>11.663</v>
      </c>
      <c r="D158">
        <f t="shared" ca="1" si="11"/>
        <v>0.19366711223650704</v>
      </c>
      <c r="E158">
        <f t="shared" ca="1" si="12"/>
        <v>0.15362906543666616</v>
      </c>
      <c r="F158">
        <f t="shared" ca="1" si="10"/>
        <v>0.26303959361546536</v>
      </c>
      <c r="G158">
        <f t="shared" ca="1" si="10"/>
        <v>0.12082275687153043</v>
      </c>
      <c r="H158">
        <f t="shared" ca="1" si="10"/>
        <v>4.8691158000307391E-2</v>
      </c>
      <c r="I158">
        <f t="shared" ca="1" si="10"/>
        <v>8.1941380397100527E-2</v>
      </c>
      <c r="J158">
        <f t="shared" ca="1" si="10"/>
        <v>3.8890329271454582E-3</v>
      </c>
      <c r="K158">
        <f t="shared" ca="1" si="9"/>
        <v>5.9171260797047376E-3</v>
      </c>
      <c r="L158">
        <f t="shared" ca="1" si="7"/>
        <v>0.12840277443557274</v>
      </c>
      <c r="M158" s="32">
        <v>0</v>
      </c>
      <c r="N158">
        <f t="shared" ca="1" si="8"/>
        <v>1</v>
      </c>
    </row>
    <row r="159" spans="1:14" x14ac:dyDescent="0.2">
      <c r="A159" s="48">
        <v>42242</v>
      </c>
      <c r="B159" s="32">
        <v>157</v>
      </c>
      <c r="C159">
        <v>11.903</v>
      </c>
      <c r="D159">
        <f t="shared" ca="1" si="11"/>
        <v>0.19492084882175845</v>
      </c>
      <c r="E159">
        <f t="shared" ca="1" si="12"/>
        <v>0.15174494154030538</v>
      </c>
      <c r="F159">
        <f t="shared" ca="1" si="10"/>
        <v>0.2617545308656733</v>
      </c>
      <c r="G159">
        <f t="shared" ca="1" si="10"/>
        <v>0.12265959826953987</v>
      </c>
      <c r="H159">
        <f t="shared" ca="1" si="10"/>
        <v>4.9523768123592063E-2</v>
      </c>
      <c r="I159">
        <f t="shared" ca="1" si="10"/>
        <v>7.9600198100040487E-2</v>
      </c>
      <c r="J159">
        <f t="shared" ca="1" si="10"/>
        <v>5.1853772361939443E-3</v>
      </c>
      <c r="K159">
        <f t="shared" ca="1" si="9"/>
        <v>6.7489254487309025E-3</v>
      </c>
      <c r="L159">
        <f t="shared" ca="1" si="7"/>
        <v>0.12786181159416543</v>
      </c>
      <c r="M159" s="32">
        <v>0</v>
      </c>
      <c r="N159">
        <f t="shared" ca="1" si="8"/>
        <v>0.99999999999999978</v>
      </c>
    </row>
    <row r="160" spans="1:14" x14ac:dyDescent="0.2">
      <c r="A160" s="48">
        <v>42243</v>
      </c>
      <c r="B160" s="32">
        <v>158</v>
      </c>
      <c r="C160">
        <v>12.260999999999999</v>
      </c>
      <c r="D160">
        <f t="shared" ca="1" si="11"/>
        <v>0.19617458540700985</v>
      </c>
      <c r="E160">
        <f t="shared" ca="1" si="12"/>
        <v>0.14986081764394465</v>
      </c>
      <c r="F160">
        <f t="shared" ca="1" si="10"/>
        <v>0.26046946811588123</v>
      </c>
      <c r="G160">
        <f t="shared" ca="1" si="10"/>
        <v>0.12449643966754936</v>
      </c>
      <c r="H160">
        <f t="shared" ca="1" si="10"/>
        <v>5.0356378246876735E-2</v>
      </c>
      <c r="I160">
        <f t="shared" ca="1" si="10"/>
        <v>7.7259015802980502E-2</v>
      </c>
      <c r="J160">
        <f t="shared" ca="1" si="10"/>
        <v>6.4817215452424026E-3</v>
      </c>
      <c r="K160">
        <f t="shared" ca="1" si="9"/>
        <v>7.5807248177570952E-3</v>
      </c>
      <c r="L160">
        <f t="shared" ca="1" si="7"/>
        <v>0.12732084875275812</v>
      </c>
      <c r="M160" s="32">
        <v>0</v>
      </c>
      <c r="N160">
        <f t="shared" ca="1" si="8"/>
        <v>1</v>
      </c>
    </row>
    <row r="161" spans="1:14" x14ac:dyDescent="0.2">
      <c r="A161" s="48">
        <v>42244</v>
      </c>
      <c r="B161" s="32">
        <v>159</v>
      </c>
      <c r="C161">
        <v>12.601000000000001</v>
      </c>
      <c r="D161">
        <f t="shared" ca="1" si="11"/>
        <v>0.19742832199226126</v>
      </c>
      <c r="E161">
        <f t="shared" ca="1" si="12"/>
        <v>0.14797669374758388</v>
      </c>
      <c r="F161">
        <f t="shared" ca="1" si="10"/>
        <v>0.25918440536608911</v>
      </c>
      <c r="G161">
        <f t="shared" ca="1" si="10"/>
        <v>0.1263332810655588</v>
      </c>
      <c r="H161">
        <f t="shared" ca="1" si="10"/>
        <v>5.1188988370161406E-2</v>
      </c>
      <c r="I161">
        <f t="shared" ca="1" si="10"/>
        <v>7.4917833505920461E-2</v>
      </c>
      <c r="J161">
        <f t="shared" ca="1" si="10"/>
        <v>7.7780658542908887E-3</v>
      </c>
      <c r="K161">
        <f t="shared" ca="1" si="9"/>
        <v>8.4125241867832878E-3</v>
      </c>
      <c r="L161">
        <f t="shared" ca="1" si="7"/>
        <v>0.12677988591135078</v>
      </c>
      <c r="M161" s="32">
        <v>0</v>
      </c>
      <c r="N161">
        <f t="shared" ca="1" si="8"/>
        <v>0.99999999999999989</v>
      </c>
    </row>
    <row r="162" spans="1:14" x14ac:dyDescent="0.2">
      <c r="A162" s="48">
        <v>42245</v>
      </c>
      <c r="B162" s="32">
        <v>160</v>
      </c>
      <c r="C162">
        <v>12.641999999999999</v>
      </c>
      <c r="D162">
        <f t="shared" ca="1" si="11"/>
        <v>0.1986820585775127</v>
      </c>
      <c r="E162">
        <f t="shared" ca="1" si="12"/>
        <v>0.1460925698512231</v>
      </c>
      <c r="F162">
        <f t="shared" ca="1" si="10"/>
        <v>0.25789934261629704</v>
      </c>
      <c r="G162">
        <f t="shared" ca="1" si="10"/>
        <v>0.12817012246356824</v>
      </c>
      <c r="H162">
        <f t="shared" ca="1" si="10"/>
        <v>5.2021598493446078E-2</v>
      </c>
      <c r="I162">
        <f t="shared" ca="1" si="10"/>
        <v>7.2576651208860421E-2</v>
      </c>
      <c r="J162">
        <f t="shared" ca="1" si="10"/>
        <v>9.0744101633393748E-3</v>
      </c>
      <c r="K162">
        <f t="shared" ca="1" si="9"/>
        <v>9.2443235558094805E-3</v>
      </c>
      <c r="L162">
        <f t="shared" ca="1" si="7"/>
        <v>0.12623892306994344</v>
      </c>
      <c r="M162" s="32">
        <v>0</v>
      </c>
      <c r="N162">
        <f t="shared" ca="1" si="8"/>
        <v>1</v>
      </c>
    </row>
    <row r="163" spans="1:14" x14ac:dyDescent="0.2">
      <c r="A163" s="48">
        <v>42246</v>
      </c>
      <c r="B163" s="32">
        <v>161</v>
      </c>
      <c r="C163">
        <v>12.88</v>
      </c>
      <c r="D163">
        <f t="shared" ca="1" si="11"/>
        <v>0.19993579516276411</v>
      </c>
      <c r="E163">
        <f t="shared" ca="1" si="12"/>
        <v>0.14420844595486232</v>
      </c>
      <c r="F163">
        <f t="shared" ca="1" si="10"/>
        <v>0.25661427986650498</v>
      </c>
      <c r="G163">
        <f t="shared" ca="1" si="10"/>
        <v>0.13000696386157767</v>
      </c>
      <c r="H163">
        <f t="shared" ca="1" si="10"/>
        <v>5.285420861673075E-2</v>
      </c>
      <c r="I163">
        <f t="shared" ca="1" si="10"/>
        <v>7.0235468911800436E-2</v>
      </c>
      <c r="J163">
        <f t="shared" ca="1" si="10"/>
        <v>1.0370754472387861E-2</v>
      </c>
      <c r="K163">
        <f t="shared" ca="1" si="9"/>
        <v>1.0076122924835645E-2</v>
      </c>
      <c r="L163">
        <f t="shared" ca="1" si="7"/>
        <v>0.12569796022853613</v>
      </c>
      <c r="M163" s="32">
        <v>0</v>
      </c>
      <c r="N163">
        <f t="shared" ca="1" si="8"/>
        <v>0.99999999999999978</v>
      </c>
    </row>
    <row r="164" spans="1:14" x14ac:dyDescent="0.2">
      <c r="A164" s="48">
        <v>42247</v>
      </c>
      <c r="B164" s="32">
        <v>162</v>
      </c>
      <c r="C164">
        <v>12.611000000000001</v>
      </c>
      <c r="D164">
        <f t="shared" ca="1" si="11"/>
        <v>0.20118953174801552</v>
      </c>
      <c r="E164">
        <f t="shared" ca="1" si="12"/>
        <v>0.1423243220585016</v>
      </c>
      <c r="F164">
        <f t="shared" ca="1" si="10"/>
        <v>0.25532921711671286</v>
      </c>
      <c r="G164">
        <f t="shared" ca="1" si="10"/>
        <v>0.13184380525958711</v>
      </c>
      <c r="H164">
        <f t="shared" ca="1" si="10"/>
        <v>5.3686818740015421E-2</v>
      </c>
      <c r="I164">
        <f t="shared" ca="1" si="10"/>
        <v>6.7894286614740396E-2</v>
      </c>
      <c r="J164">
        <f t="shared" ca="1" si="10"/>
        <v>1.1667098781436347E-2</v>
      </c>
      <c r="K164">
        <f t="shared" ca="1" si="9"/>
        <v>1.0907922293861838E-2</v>
      </c>
      <c r="L164">
        <f t="shared" ca="1" si="7"/>
        <v>0.12515699738712882</v>
      </c>
      <c r="M164" s="32">
        <v>0</v>
      </c>
      <c r="N164">
        <f t="shared" ca="1" si="8"/>
        <v>1</v>
      </c>
    </row>
    <row r="165" spans="1:14" x14ac:dyDescent="0.2">
      <c r="A165" s="48">
        <v>42248</v>
      </c>
      <c r="B165" s="32">
        <v>163</v>
      </c>
      <c r="C165">
        <v>12.625</v>
      </c>
      <c r="D165">
        <f t="shared" ca="1" si="11"/>
        <v>0.20244326833326692</v>
      </c>
      <c r="E165">
        <f t="shared" ca="1" si="12"/>
        <v>0.14044019816214082</v>
      </c>
      <c r="F165">
        <f t="shared" ca="1" si="10"/>
        <v>0.25404415436692074</v>
      </c>
      <c r="G165">
        <f t="shared" ca="1" si="10"/>
        <v>0.13368064665759655</v>
      </c>
      <c r="H165">
        <f t="shared" ca="1" si="10"/>
        <v>5.4519428863300093E-2</v>
      </c>
      <c r="I165">
        <f t="shared" ca="1" si="10"/>
        <v>6.5553104317680411E-2</v>
      </c>
      <c r="J165">
        <f t="shared" ca="1" si="10"/>
        <v>1.2963443090484833E-2</v>
      </c>
      <c r="K165">
        <f t="shared" ca="1" si="9"/>
        <v>1.1739721662888031E-2</v>
      </c>
      <c r="L165">
        <f t="shared" ca="1" si="7"/>
        <v>0.12461603454572148</v>
      </c>
      <c r="M165" s="32">
        <v>0</v>
      </c>
      <c r="N165">
        <f t="shared" ca="1" si="8"/>
        <v>0.99999999999999978</v>
      </c>
    </row>
    <row r="166" spans="1:14" x14ac:dyDescent="0.2">
      <c r="A166" s="48">
        <v>42249</v>
      </c>
      <c r="B166" s="32">
        <v>164</v>
      </c>
      <c r="C166">
        <v>12.206</v>
      </c>
      <c r="D166">
        <f t="shared" ca="1" si="11"/>
        <v>0.20369700491851833</v>
      </c>
      <c r="E166">
        <f t="shared" ca="1" si="12"/>
        <v>0.13855607426578004</v>
      </c>
      <c r="F166">
        <f t="shared" ca="1" si="10"/>
        <v>0.25275909161712867</v>
      </c>
      <c r="G166">
        <f t="shared" ca="1" si="10"/>
        <v>0.13551748805560598</v>
      </c>
      <c r="H166">
        <f t="shared" ca="1" si="10"/>
        <v>5.5352038986584765E-2</v>
      </c>
      <c r="I166">
        <f t="shared" ca="1" si="10"/>
        <v>6.321192202062037E-2</v>
      </c>
      <c r="J166">
        <f t="shared" ca="1" si="10"/>
        <v>1.4259787399533319E-2</v>
      </c>
      <c r="K166">
        <f t="shared" ca="1" si="9"/>
        <v>1.2571521031914223E-2</v>
      </c>
      <c r="L166">
        <f t="shared" ca="1" si="7"/>
        <v>0.12407507170431416</v>
      </c>
      <c r="M166" s="32">
        <v>0</v>
      </c>
      <c r="N166">
        <f t="shared" ca="1" si="8"/>
        <v>1</v>
      </c>
    </row>
    <row r="167" spans="1:14" x14ac:dyDescent="0.2">
      <c r="A167" s="48">
        <v>42250</v>
      </c>
      <c r="B167" s="32">
        <v>165</v>
      </c>
      <c r="C167">
        <v>11.144</v>
      </c>
      <c r="D167">
        <f t="shared" ca="1" si="11"/>
        <v>0.20495074150376977</v>
      </c>
      <c r="E167">
        <f t="shared" ca="1" si="12"/>
        <v>0.13667195036941926</v>
      </c>
      <c r="F167">
        <f t="shared" ca="1" si="10"/>
        <v>0.25147402886733661</v>
      </c>
      <c r="G167">
        <f t="shared" ca="1" si="10"/>
        <v>0.13735432945361548</v>
      </c>
      <c r="H167">
        <f t="shared" ca="1" si="10"/>
        <v>5.6184649109869436E-2</v>
      </c>
      <c r="I167">
        <f t="shared" ca="1" si="10"/>
        <v>6.0870739723560385E-2</v>
      </c>
      <c r="J167">
        <f t="shared" ca="1" si="10"/>
        <v>1.5556131708581805E-2</v>
      </c>
      <c r="K167">
        <f t="shared" ca="1" si="9"/>
        <v>1.3403320400940388E-2</v>
      </c>
      <c r="L167">
        <f t="shared" ca="1" si="7"/>
        <v>0.12353410886290683</v>
      </c>
      <c r="M167" s="32">
        <v>0</v>
      </c>
      <c r="N167">
        <f t="shared" ca="1" si="8"/>
        <v>1</v>
      </c>
    </row>
    <row r="168" spans="1:14" x14ac:dyDescent="0.2">
      <c r="A168" s="48">
        <v>42251</v>
      </c>
      <c r="B168" s="32">
        <v>166</v>
      </c>
      <c r="C168">
        <v>11.146000000000001</v>
      </c>
      <c r="D168">
        <f t="shared" ca="1" si="11"/>
        <v>0.20620447808902118</v>
      </c>
      <c r="E168">
        <f t="shared" ca="1" si="12"/>
        <v>0.13478782647305854</v>
      </c>
      <c r="F168">
        <f t="shared" ca="1" si="10"/>
        <v>0.25018896611754449</v>
      </c>
      <c r="G168">
        <f t="shared" ca="1" si="10"/>
        <v>0.13919117085162491</v>
      </c>
      <c r="H168">
        <f t="shared" ca="1" si="10"/>
        <v>5.7017259233154108E-2</v>
      </c>
      <c r="I168">
        <f t="shared" ca="1" si="10"/>
        <v>5.8529557426500345E-2</v>
      </c>
      <c r="J168">
        <f t="shared" ca="1" si="10"/>
        <v>1.6852476017630291E-2</v>
      </c>
      <c r="K168">
        <f t="shared" ca="1" si="9"/>
        <v>1.4235119769966581E-2</v>
      </c>
      <c r="L168">
        <f t="shared" ca="1" si="7"/>
        <v>0.12299314602149951</v>
      </c>
      <c r="M168" s="32">
        <v>0</v>
      </c>
      <c r="N168">
        <f t="shared" ca="1" si="8"/>
        <v>1</v>
      </c>
    </row>
    <row r="169" spans="1:14" x14ac:dyDescent="0.2">
      <c r="A169" s="48">
        <v>42252</v>
      </c>
      <c r="B169" s="32">
        <v>167</v>
      </c>
      <c r="C169">
        <v>10.614000000000001</v>
      </c>
      <c r="D169">
        <f t="shared" ca="1" si="11"/>
        <v>0.20745821467427258</v>
      </c>
      <c r="E169">
        <f t="shared" ca="1" si="12"/>
        <v>0.13290370257669776</v>
      </c>
      <c r="F169">
        <f t="shared" ca="1" si="10"/>
        <v>0.24890390336775239</v>
      </c>
      <c r="G169">
        <f t="shared" ca="1" si="10"/>
        <v>0.14102801224963435</v>
      </c>
      <c r="H169">
        <f t="shared" ca="1" si="10"/>
        <v>5.7849869356438779E-2</v>
      </c>
      <c r="I169">
        <f t="shared" ca="1" si="10"/>
        <v>5.618837512944036E-2</v>
      </c>
      <c r="J169">
        <f t="shared" ca="1" si="10"/>
        <v>1.8148820326678777E-2</v>
      </c>
      <c r="K169">
        <f t="shared" ca="1" si="9"/>
        <v>1.5066919138992774E-2</v>
      </c>
      <c r="L169">
        <f t="shared" ca="1" si="7"/>
        <v>0.12245218318009218</v>
      </c>
      <c r="M169" s="32">
        <v>0</v>
      </c>
      <c r="N169">
        <f t="shared" ca="1" si="8"/>
        <v>1</v>
      </c>
    </row>
    <row r="170" spans="1:14" x14ac:dyDescent="0.2">
      <c r="A170" s="48">
        <v>42253</v>
      </c>
      <c r="B170" s="32">
        <v>168</v>
      </c>
      <c r="C170">
        <v>11.071</v>
      </c>
      <c r="D170">
        <f t="shared" ca="1" si="11"/>
        <v>0.20871195125952399</v>
      </c>
      <c r="E170">
        <f t="shared" ca="1" si="12"/>
        <v>0.13101957868033698</v>
      </c>
      <c r="F170">
        <f t="shared" ca="1" si="10"/>
        <v>0.2476188406179603</v>
      </c>
      <c r="G170">
        <f t="shared" ca="1" si="10"/>
        <v>0.14286485364764379</v>
      </c>
      <c r="H170">
        <f t="shared" ca="1" si="10"/>
        <v>5.8682479479723451E-2</v>
      </c>
      <c r="I170">
        <f t="shared" ca="1" si="10"/>
        <v>5.384719283238032E-2</v>
      </c>
      <c r="J170">
        <f t="shared" ca="1" si="10"/>
        <v>1.9445164635727263E-2</v>
      </c>
      <c r="K170">
        <f t="shared" ca="1" si="9"/>
        <v>1.5898718508018966E-2</v>
      </c>
      <c r="L170">
        <f t="shared" ca="1" si="7"/>
        <v>0.12191122033868486</v>
      </c>
      <c r="M170" s="32">
        <v>0</v>
      </c>
      <c r="N170">
        <f t="shared" ca="1" si="8"/>
        <v>1</v>
      </c>
    </row>
    <row r="171" spans="1:14" x14ac:dyDescent="0.2">
      <c r="A171" s="48">
        <v>42254</v>
      </c>
      <c r="B171" s="32">
        <v>169</v>
      </c>
      <c r="C171">
        <v>11.613</v>
      </c>
      <c r="D171">
        <f t="shared" ca="1" si="11"/>
        <v>0.20996568784477543</v>
      </c>
      <c r="E171">
        <f t="shared" ca="1" si="12"/>
        <v>0.12913545478397626</v>
      </c>
      <c r="F171">
        <f t="shared" ca="1" si="10"/>
        <v>0.24633377786816821</v>
      </c>
      <c r="G171">
        <f t="shared" ca="1" si="10"/>
        <v>0.14470169504565322</v>
      </c>
      <c r="H171">
        <f t="shared" ca="1" si="10"/>
        <v>5.9515089603008151E-2</v>
      </c>
      <c r="I171">
        <f t="shared" ca="1" si="10"/>
        <v>5.1506010535320335E-2</v>
      </c>
      <c r="J171">
        <f t="shared" ca="1" si="10"/>
        <v>2.0741508944775722E-2</v>
      </c>
      <c r="K171">
        <f t="shared" ca="1" si="9"/>
        <v>1.6730517877045131E-2</v>
      </c>
      <c r="L171">
        <f t="shared" ca="1" si="7"/>
        <v>0.12137025749727753</v>
      </c>
      <c r="M171" s="32">
        <v>0</v>
      </c>
      <c r="N171">
        <f t="shared" ca="1" si="8"/>
        <v>1</v>
      </c>
    </row>
    <row r="172" spans="1:14" x14ac:dyDescent="0.2">
      <c r="A172" s="48">
        <v>42255</v>
      </c>
      <c r="B172" s="32">
        <v>170</v>
      </c>
      <c r="C172">
        <v>11.589</v>
      </c>
      <c r="D172">
        <f t="shared" ca="1" si="11"/>
        <v>0.21121942443002684</v>
      </c>
      <c r="E172">
        <f t="shared" ca="1" si="12"/>
        <v>0.12725133088761548</v>
      </c>
      <c r="F172">
        <f t="shared" ca="1" si="12"/>
        <v>0.24504871511837614</v>
      </c>
      <c r="G172">
        <f t="shared" ca="1" si="12"/>
        <v>0.14653853644366266</v>
      </c>
      <c r="H172">
        <f t="shared" ca="1" si="12"/>
        <v>6.0347699726292822E-2</v>
      </c>
      <c r="I172">
        <f t="shared" ca="1" si="12"/>
        <v>4.9164828238260294E-2</v>
      </c>
      <c r="J172">
        <f t="shared" ca="1" si="12"/>
        <v>2.2037853253824208E-2</v>
      </c>
      <c r="K172">
        <f t="shared" ca="1" si="9"/>
        <v>1.7562317246071324E-2</v>
      </c>
      <c r="L172">
        <f t="shared" ca="1" si="7"/>
        <v>0.12082929465587021</v>
      </c>
      <c r="M172" s="32">
        <v>0</v>
      </c>
      <c r="N172">
        <f t="shared" ca="1" si="8"/>
        <v>1</v>
      </c>
    </row>
    <row r="173" spans="1:14" x14ac:dyDescent="0.2">
      <c r="A173" s="48">
        <v>42256</v>
      </c>
      <c r="B173" s="32">
        <v>171</v>
      </c>
      <c r="C173">
        <v>11.87</v>
      </c>
      <c r="D173">
        <f t="shared" ca="1" si="11"/>
        <v>0.21247316101527824</v>
      </c>
      <c r="E173">
        <f t="shared" ca="1" si="12"/>
        <v>0.1253672069912547</v>
      </c>
      <c r="F173">
        <f t="shared" ca="1" si="12"/>
        <v>0.24376365236858405</v>
      </c>
      <c r="G173">
        <f t="shared" ca="1" si="12"/>
        <v>0.1483753778416721</v>
      </c>
      <c r="H173">
        <f t="shared" ca="1" si="12"/>
        <v>6.1180309849577494E-2</v>
      </c>
      <c r="I173">
        <f t="shared" ca="1" si="12"/>
        <v>4.6823645941200254E-2</v>
      </c>
      <c r="J173">
        <f t="shared" ca="1" si="12"/>
        <v>2.3334197562872694E-2</v>
      </c>
      <c r="K173">
        <f t="shared" ca="1" si="9"/>
        <v>1.8394116615097517E-2</v>
      </c>
      <c r="L173">
        <f t="shared" ca="1" si="7"/>
        <v>0.12028833181446288</v>
      </c>
      <c r="M173" s="32">
        <v>0</v>
      </c>
      <c r="N173">
        <f t="shared" ca="1" si="8"/>
        <v>0.99999999999999978</v>
      </c>
    </row>
    <row r="174" spans="1:14" x14ac:dyDescent="0.2">
      <c r="A174" s="48">
        <v>42257</v>
      </c>
      <c r="B174" s="32">
        <v>172</v>
      </c>
      <c r="C174">
        <v>11.965999999999999</v>
      </c>
      <c r="D174">
        <f t="shared" ca="1" si="11"/>
        <v>0.21372689760052965</v>
      </c>
      <c r="E174">
        <f t="shared" ca="1" si="12"/>
        <v>0.12348308309489392</v>
      </c>
      <c r="F174">
        <f t="shared" ca="1" si="12"/>
        <v>0.24247858961879196</v>
      </c>
      <c r="G174">
        <f t="shared" ca="1" si="12"/>
        <v>0.15021221923968159</v>
      </c>
      <c r="H174">
        <f t="shared" ca="1" si="12"/>
        <v>6.2012919972862166E-2</v>
      </c>
      <c r="I174">
        <f t="shared" ca="1" si="12"/>
        <v>4.4482463644140269E-2</v>
      </c>
      <c r="J174">
        <f t="shared" ca="1" si="12"/>
        <v>2.463054187192118E-2</v>
      </c>
      <c r="K174">
        <f t="shared" ca="1" si="9"/>
        <v>1.9225915984123709E-2</v>
      </c>
      <c r="L174">
        <f t="shared" ca="1" si="7"/>
        <v>0.11974736897305556</v>
      </c>
      <c r="M174" s="32">
        <v>0</v>
      </c>
      <c r="N174">
        <f t="shared" ca="1" si="8"/>
        <v>1</v>
      </c>
    </row>
    <row r="175" spans="1:14" x14ac:dyDescent="0.2">
      <c r="A175" s="48">
        <v>42258</v>
      </c>
      <c r="B175" s="32">
        <v>173</v>
      </c>
      <c r="C175">
        <v>11.939</v>
      </c>
      <c r="D175">
        <f t="shared" ca="1" si="11"/>
        <v>0.21498063418578109</v>
      </c>
      <c r="E175">
        <f t="shared" ca="1" si="12"/>
        <v>0.1215989591985332</v>
      </c>
      <c r="F175">
        <f t="shared" ca="1" si="12"/>
        <v>0.24119352686899986</v>
      </c>
      <c r="G175">
        <f t="shared" ca="1" si="12"/>
        <v>0.15204906063769102</v>
      </c>
      <c r="H175">
        <f t="shared" ca="1" si="12"/>
        <v>6.2845530096146837E-2</v>
      </c>
      <c r="I175">
        <f t="shared" ca="1" si="12"/>
        <v>4.2141281347080228E-2</v>
      </c>
      <c r="J175">
        <f t="shared" ca="1" si="12"/>
        <v>2.5926886180969666E-2</v>
      </c>
      <c r="K175">
        <f t="shared" ca="1" si="9"/>
        <v>2.0057715353149874E-2</v>
      </c>
      <c r="L175">
        <f t="shared" ca="1" si="7"/>
        <v>0.11920640613164823</v>
      </c>
      <c r="M175" s="32">
        <v>0</v>
      </c>
      <c r="N175">
        <f t="shared" ca="1" si="8"/>
        <v>1</v>
      </c>
    </row>
    <row r="176" spans="1:14" x14ac:dyDescent="0.2">
      <c r="A176" s="48">
        <v>42259</v>
      </c>
      <c r="B176" s="32">
        <v>174</v>
      </c>
      <c r="C176">
        <v>12.057</v>
      </c>
      <c r="D176">
        <f t="shared" ca="1" si="11"/>
        <v>0.2162343707710325</v>
      </c>
      <c r="E176">
        <f t="shared" ca="1" si="12"/>
        <v>0.11971483530217242</v>
      </c>
      <c r="F176">
        <f t="shared" ca="1" si="12"/>
        <v>0.23990846411920777</v>
      </c>
      <c r="G176">
        <f t="shared" ca="1" si="12"/>
        <v>0.15388590203570046</v>
      </c>
      <c r="H176">
        <f t="shared" ca="1" si="12"/>
        <v>6.3678140219431509E-2</v>
      </c>
      <c r="I176">
        <f t="shared" ca="1" si="12"/>
        <v>3.9800099050020243E-2</v>
      </c>
      <c r="J176">
        <f t="shared" ca="1" si="12"/>
        <v>2.7223230490018152E-2</v>
      </c>
      <c r="K176">
        <f t="shared" ca="1" si="9"/>
        <v>2.0889514722176067E-2</v>
      </c>
      <c r="L176">
        <f t="shared" ca="1" si="7"/>
        <v>0.11866544329024092</v>
      </c>
      <c r="M176" s="32">
        <v>0</v>
      </c>
      <c r="N176">
        <f t="shared" ca="1" si="8"/>
        <v>1</v>
      </c>
    </row>
    <row r="177" spans="1:14" x14ac:dyDescent="0.2">
      <c r="A177" s="48">
        <v>42260</v>
      </c>
      <c r="B177" s="32">
        <v>175</v>
      </c>
      <c r="C177">
        <v>12.135999999999999</v>
      </c>
      <c r="D177">
        <f t="shared" ca="1" si="11"/>
        <v>0.21748810735628391</v>
      </c>
      <c r="E177">
        <f t="shared" ca="1" si="12"/>
        <v>0.11783071140581164</v>
      </c>
      <c r="F177">
        <f t="shared" ca="1" si="12"/>
        <v>0.23862340136941568</v>
      </c>
      <c r="G177">
        <f t="shared" ca="1" si="12"/>
        <v>0.1557227434337099</v>
      </c>
      <c r="H177">
        <f t="shared" ca="1" si="12"/>
        <v>6.451075034271618E-2</v>
      </c>
      <c r="I177">
        <f t="shared" ca="1" si="12"/>
        <v>3.7458916752960203E-2</v>
      </c>
      <c r="J177">
        <f t="shared" ca="1" si="12"/>
        <v>2.8519574799066638E-2</v>
      </c>
      <c r="K177">
        <f t="shared" ca="1" si="9"/>
        <v>2.172131409120226E-2</v>
      </c>
      <c r="L177">
        <f t="shared" ca="1" si="7"/>
        <v>0.1181244804488336</v>
      </c>
      <c r="M177" s="32">
        <v>0</v>
      </c>
      <c r="N177">
        <f t="shared" ca="1" si="8"/>
        <v>0.99999999999999989</v>
      </c>
    </row>
    <row r="178" spans="1:14" x14ac:dyDescent="0.2">
      <c r="A178" s="48">
        <v>42261</v>
      </c>
      <c r="B178" s="32">
        <v>176</v>
      </c>
      <c r="C178">
        <v>11.548999999999999</v>
      </c>
      <c r="D178">
        <f t="shared" ca="1" si="11"/>
        <v>0.21874184394153531</v>
      </c>
      <c r="E178">
        <f t="shared" ca="1" si="12"/>
        <v>0.11594658750945086</v>
      </c>
      <c r="F178">
        <f t="shared" ca="1" si="12"/>
        <v>0.23733833861962358</v>
      </c>
      <c r="G178">
        <f t="shared" ca="1" si="12"/>
        <v>0.15755958483171933</v>
      </c>
      <c r="H178">
        <f t="shared" ca="1" si="12"/>
        <v>6.5343360466000852E-2</v>
      </c>
      <c r="I178">
        <f t="shared" ca="1" si="12"/>
        <v>3.5117734455900218E-2</v>
      </c>
      <c r="J178">
        <f t="shared" ca="1" si="12"/>
        <v>2.9815919108115124E-2</v>
      </c>
      <c r="K178">
        <f t="shared" ca="1" si="9"/>
        <v>2.2553113460228452E-2</v>
      </c>
      <c r="L178">
        <f t="shared" ca="1" si="7"/>
        <v>0.11758351760742627</v>
      </c>
      <c r="M178" s="32">
        <v>0</v>
      </c>
      <c r="N178">
        <f t="shared" ca="1" si="8"/>
        <v>1.0000000000000002</v>
      </c>
    </row>
    <row r="179" spans="1:14" x14ac:dyDescent="0.2">
      <c r="A179" s="48">
        <v>42262</v>
      </c>
      <c r="B179" s="32">
        <v>177</v>
      </c>
      <c r="C179">
        <v>10.404999999999999</v>
      </c>
      <c r="D179">
        <f t="shared" ca="1" si="11"/>
        <v>0.21999558052678672</v>
      </c>
      <c r="E179">
        <f t="shared" ca="1" si="12"/>
        <v>0.11406246361309014</v>
      </c>
      <c r="F179">
        <f t="shared" ca="1" si="12"/>
        <v>0.23605327586983149</v>
      </c>
      <c r="G179">
        <f t="shared" ca="1" si="12"/>
        <v>0.15939642622972877</v>
      </c>
      <c r="H179">
        <f t="shared" ca="1" si="12"/>
        <v>6.6175970589285524E-2</v>
      </c>
      <c r="I179">
        <f t="shared" ca="1" si="12"/>
        <v>3.2776552158840178E-2</v>
      </c>
      <c r="J179">
        <f t="shared" ca="1" si="12"/>
        <v>3.111226341716361E-2</v>
      </c>
      <c r="K179">
        <f t="shared" ca="1" si="9"/>
        <v>2.3384912829254617E-2</v>
      </c>
      <c r="L179">
        <f t="shared" ca="1" si="7"/>
        <v>0.11704255476601895</v>
      </c>
      <c r="M179" s="32">
        <v>0</v>
      </c>
      <c r="N179">
        <f t="shared" ca="1" si="8"/>
        <v>0.99999999999999989</v>
      </c>
    </row>
    <row r="180" spans="1:14" x14ac:dyDescent="0.2">
      <c r="A180" s="48">
        <v>42263</v>
      </c>
      <c r="B180" s="32">
        <v>178</v>
      </c>
      <c r="C180">
        <v>10.77</v>
      </c>
      <c r="D180">
        <f t="shared" ca="1" si="11"/>
        <v>0.22124931711203816</v>
      </c>
      <c r="E180">
        <f t="shared" ca="1" si="12"/>
        <v>0.11217833971672936</v>
      </c>
      <c r="F180">
        <f t="shared" ca="1" si="12"/>
        <v>0.2347682131200394</v>
      </c>
      <c r="G180">
        <f t="shared" ca="1" si="12"/>
        <v>0.16123326762773821</v>
      </c>
      <c r="H180">
        <f t="shared" ca="1" si="12"/>
        <v>6.7008580712570195E-2</v>
      </c>
      <c r="I180">
        <f t="shared" ca="1" si="12"/>
        <v>3.0435369861780193E-2</v>
      </c>
      <c r="J180">
        <f t="shared" ca="1" si="12"/>
        <v>3.2408607726212096E-2</v>
      </c>
      <c r="K180">
        <f t="shared" ca="1" si="9"/>
        <v>2.421671219828081E-2</v>
      </c>
      <c r="L180">
        <f t="shared" ca="1" si="7"/>
        <v>0.11650159192461162</v>
      </c>
      <c r="M180" s="32">
        <v>0</v>
      </c>
      <c r="N180">
        <f t="shared" ca="1" si="8"/>
        <v>1</v>
      </c>
    </row>
    <row r="181" spans="1:14" x14ac:dyDescent="0.2">
      <c r="A181" s="48">
        <v>42264</v>
      </c>
      <c r="B181" s="32">
        <v>179</v>
      </c>
      <c r="C181">
        <v>11.343</v>
      </c>
      <c r="D181">
        <f t="shared" ca="1" si="11"/>
        <v>0.22250305369728957</v>
      </c>
      <c r="E181">
        <f t="shared" ca="1" si="12"/>
        <v>0.11029421582036858</v>
      </c>
      <c r="F181">
        <f t="shared" ca="1" si="12"/>
        <v>0.23348315037024733</v>
      </c>
      <c r="G181">
        <f t="shared" ca="1" si="12"/>
        <v>0.16307010902574764</v>
      </c>
      <c r="H181">
        <f t="shared" ca="1" si="12"/>
        <v>6.7841190835854867E-2</v>
      </c>
      <c r="I181">
        <f t="shared" ca="1" si="12"/>
        <v>2.8094187564720152E-2</v>
      </c>
      <c r="J181">
        <f t="shared" ca="1" si="12"/>
        <v>3.3704952035260582E-2</v>
      </c>
      <c r="K181">
        <f t="shared" ca="1" si="9"/>
        <v>2.5048511567307002E-2</v>
      </c>
      <c r="L181">
        <f t="shared" ca="1" si="7"/>
        <v>0.1159606290832043</v>
      </c>
      <c r="M181" s="32">
        <v>0</v>
      </c>
      <c r="N181">
        <f t="shared" ca="1" si="8"/>
        <v>0.99999999999999989</v>
      </c>
    </row>
    <row r="182" spans="1:14" x14ac:dyDescent="0.2">
      <c r="A182" s="48">
        <v>42265</v>
      </c>
      <c r="B182" s="32">
        <v>180</v>
      </c>
      <c r="C182">
        <v>11.468</v>
      </c>
      <c r="D182">
        <f t="shared" ca="1" si="11"/>
        <v>0.22375679028254097</v>
      </c>
      <c r="E182">
        <f t="shared" ca="1" si="12"/>
        <v>0.10841009192400786</v>
      </c>
      <c r="F182">
        <f t="shared" ca="1" si="12"/>
        <v>0.23219808762045524</v>
      </c>
      <c r="G182">
        <f t="shared" ca="1" si="12"/>
        <v>0.16490695042375714</v>
      </c>
      <c r="H182">
        <f t="shared" ca="1" si="12"/>
        <v>6.8673800959139539E-2</v>
      </c>
      <c r="I182">
        <f t="shared" ca="1" si="12"/>
        <v>2.5753005267660167E-2</v>
      </c>
      <c r="J182">
        <f t="shared" ca="1" si="12"/>
        <v>3.5001296344309069E-2</v>
      </c>
      <c r="K182">
        <f t="shared" ca="1" si="9"/>
        <v>2.5880310936333195E-2</v>
      </c>
      <c r="L182">
        <f t="shared" ca="1" si="7"/>
        <v>0.11541966624179698</v>
      </c>
      <c r="M182" s="32">
        <v>0</v>
      </c>
      <c r="N182">
        <f t="shared" ca="1" si="8"/>
        <v>1.0000000000000002</v>
      </c>
    </row>
    <row r="183" spans="1:14" x14ac:dyDescent="0.2">
      <c r="A183" s="48">
        <v>42266</v>
      </c>
      <c r="B183" s="32">
        <v>181</v>
      </c>
      <c r="C183">
        <v>11.961</v>
      </c>
      <c r="D183">
        <f t="shared" ca="1" si="11"/>
        <v>0.22501052686779238</v>
      </c>
      <c r="E183">
        <f t="shared" ca="1" si="12"/>
        <v>0.10652596802764708</v>
      </c>
      <c r="F183">
        <f t="shared" ca="1" si="12"/>
        <v>0.23091302487066315</v>
      </c>
      <c r="G183">
        <f t="shared" ca="1" si="12"/>
        <v>0.16674379182176657</v>
      </c>
      <c r="H183">
        <f t="shared" ca="1" si="12"/>
        <v>6.950641108242421E-2</v>
      </c>
      <c r="I183">
        <f t="shared" ca="1" si="12"/>
        <v>2.3411822970600127E-2</v>
      </c>
      <c r="J183">
        <f t="shared" ca="1" si="12"/>
        <v>3.6297640653357527E-2</v>
      </c>
      <c r="K183">
        <f t="shared" ca="1" si="9"/>
        <v>2.671211030535936E-2</v>
      </c>
      <c r="L183">
        <f t="shared" ca="1" si="7"/>
        <v>0.11487870340038965</v>
      </c>
      <c r="M183" s="32">
        <v>0</v>
      </c>
      <c r="N183">
        <f t="shared" ca="1" si="8"/>
        <v>0.99999999999999989</v>
      </c>
    </row>
    <row r="184" spans="1:14" x14ac:dyDescent="0.2">
      <c r="A184" s="48">
        <v>42267</v>
      </c>
      <c r="B184" s="32">
        <v>182</v>
      </c>
      <c r="C184">
        <v>12.477</v>
      </c>
      <c r="D184">
        <f t="shared" ca="1" si="11"/>
        <v>0.22626426345304382</v>
      </c>
      <c r="E184">
        <f t="shared" ca="1" si="12"/>
        <v>0.1046418441312863</v>
      </c>
      <c r="F184">
        <f t="shared" ca="1" si="12"/>
        <v>0.22962796212087105</v>
      </c>
      <c r="G184">
        <f t="shared" ca="1" si="12"/>
        <v>0.16858063321977601</v>
      </c>
      <c r="H184">
        <f t="shared" ca="1" si="12"/>
        <v>7.0339021205708882E-2</v>
      </c>
      <c r="I184">
        <f t="shared" ca="1" si="12"/>
        <v>2.1070640673540086E-2</v>
      </c>
      <c r="J184">
        <f t="shared" ca="1" si="12"/>
        <v>3.7593984962406013E-2</v>
      </c>
      <c r="K184">
        <f t="shared" ca="1" si="9"/>
        <v>2.7543909674385553E-2</v>
      </c>
      <c r="L184">
        <f t="shared" ca="1" si="7"/>
        <v>0.11433774055898233</v>
      </c>
      <c r="M184" s="32">
        <v>0</v>
      </c>
      <c r="N184">
        <f t="shared" ca="1" si="8"/>
        <v>1.0000000000000002</v>
      </c>
    </row>
    <row r="185" spans="1:14" x14ac:dyDescent="0.2">
      <c r="A185" s="48">
        <v>42268</v>
      </c>
      <c r="B185" s="32">
        <v>183</v>
      </c>
      <c r="C185">
        <v>11.904</v>
      </c>
      <c r="D185">
        <f t="shared" ca="1" si="11"/>
        <v>0.22751800003829523</v>
      </c>
      <c r="E185">
        <f t="shared" ca="1" si="12"/>
        <v>0.10275772023492552</v>
      </c>
      <c r="F185">
        <f t="shared" ca="1" si="12"/>
        <v>0.22834289937107896</v>
      </c>
      <c r="G185">
        <f t="shared" ca="1" si="12"/>
        <v>0.17041747461778545</v>
      </c>
      <c r="H185">
        <f t="shared" ca="1" si="12"/>
        <v>7.1171631328993554E-2</v>
      </c>
      <c r="I185">
        <f t="shared" ca="1" si="12"/>
        <v>1.8729458376480101E-2</v>
      </c>
      <c r="J185">
        <f t="shared" ca="1" si="12"/>
        <v>3.8890329271454499E-2</v>
      </c>
      <c r="K185">
        <f t="shared" ca="1" si="9"/>
        <v>2.8375709043411745E-2</v>
      </c>
      <c r="L185">
        <f t="shared" ca="1" si="7"/>
        <v>0.113796777717575</v>
      </c>
      <c r="M185" s="32">
        <v>0</v>
      </c>
      <c r="N185">
        <f t="shared" ca="1" si="8"/>
        <v>1</v>
      </c>
    </row>
    <row r="186" spans="1:14" x14ac:dyDescent="0.2">
      <c r="A186" s="48">
        <v>42269</v>
      </c>
      <c r="B186" s="32">
        <v>184</v>
      </c>
      <c r="C186">
        <v>10.683999999999999</v>
      </c>
      <c r="D186">
        <f t="shared" ca="1" si="11"/>
        <v>0.22877173662354663</v>
      </c>
      <c r="E186">
        <f t="shared" ca="1" si="12"/>
        <v>0.1008735963385648</v>
      </c>
      <c r="F186">
        <f t="shared" ca="1" si="12"/>
        <v>0.22705783662128687</v>
      </c>
      <c r="G186">
        <f t="shared" ca="1" si="12"/>
        <v>0.17225431601579488</v>
      </c>
      <c r="H186">
        <f t="shared" ca="1" si="12"/>
        <v>7.2004241452278253E-2</v>
      </c>
      <c r="I186">
        <f t="shared" ca="1" si="12"/>
        <v>1.6388276079420061E-2</v>
      </c>
      <c r="J186">
        <f t="shared" ca="1" si="12"/>
        <v>4.0186673580502985E-2</v>
      </c>
      <c r="K186">
        <f t="shared" ca="1" si="9"/>
        <v>2.9207508412437938E-2</v>
      </c>
      <c r="L186">
        <f t="shared" ca="1" si="7"/>
        <v>0.11325581487616768</v>
      </c>
      <c r="M186" s="32">
        <v>0</v>
      </c>
      <c r="N186">
        <f t="shared" ca="1" si="8"/>
        <v>1</v>
      </c>
    </row>
    <row r="187" spans="1:14" x14ac:dyDescent="0.2">
      <c r="A187" s="48">
        <v>42270</v>
      </c>
      <c r="B187" s="32">
        <v>185</v>
      </c>
      <c r="C187">
        <v>10.202</v>
      </c>
      <c r="D187">
        <f t="shared" ca="1" si="11"/>
        <v>0.23002547320879804</v>
      </c>
      <c r="E187">
        <f t="shared" ca="1" si="12"/>
        <v>9.8989472442204018E-2</v>
      </c>
      <c r="F187">
        <f t="shared" ca="1" si="12"/>
        <v>0.22577277387149478</v>
      </c>
      <c r="G187">
        <f t="shared" ca="1" si="12"/>
        <v>0.17409115741380432</v>
      </c>
      <c r="H187">
        <f t="shared" ca="1" si="12"/>
        <v>7.2836851575562925E-2</v>
      </c>
      <c r="I187">
        <f t="shared" ca="1" si="12"/>
        <v>1.4047093782360076E-2</v>
      </c>
      <c r="J187">
        <f t="shared" ca="1" si="12"/>
        <v>4.1483017889551471E-2</v>
      </c>
      <c r="K187">
        <f t="shared" ca="1" si="9"/>
        <v>3.0039307781464103E-2</v>
      </c>
      <c r="L187">
        <f t="shared" ca="1" si="7"/>
        <v>0.11271485203476035</v>
      </c>
      <c r="M187" s="32">
        <v>0</v>
      </c>
      <c r="N187">
        <f t="shared" ca="1" si="8"/>
        <v>1</v>
      </c>
    </row>
    <row r="188" spans="1:14" x14ac:dyDescent="0.2">
      <c r="A188" s="48">
        <v>42271</v>
      </c>
      <c r="B188" s="32">
        <v>186</v>
      </c>
      <c r="C188">
        <v>10.867000000000001</v>
      </c>
      <c r="D188">
        <f t="shared" ca="1" si="11"/>
        <v>0.23127920979404948</v>
      </c>
      <c r="E188">
        <f t="shared" ca="1" si="12"/>
        <v>9.710534854584324E-2</v>
      </c>
      <c r="F188">
        <f t="shared" ca="1" si="12"/>
        <v>0.22448771112170268</v>
      </c>
      <c r="G188">
        <f t="shared" ca="1" si="12"/>
        <v>0.17592799881181376</v>
      </c>
      <c r="H188">
        <f t="shared" ca="1" si="12"/>
        <v>7.3669461698847596E-2</v>
      </c>
      <c r="I188">
        <f t="shared" ca="1" si="12"/>
        <v>1.1705911485300036E-2</v>
      </c>
      <c r="J188">
        <f t="shared" ca="1" si="12"/>
        <v>4.2779362198599957E-2</v>
      </c>
      <c r="K188">
        <f t="shared" ca="1" si="9"/>
        <v>3.0871107150490296E-2</v>
      </c>
      <c r="L188">
        <f t="shared" ca="1" si="7"/>
        <v>0.11217388919335303</v>
      </c>
      <c r="M188" s="32">
        <v>0</v>
      </c>
      <c r="N188">
        <f t="shared" ca="1" si="8"/>
        <v>1</v>
      </c>
    </row>
    <row r="189" spans="1:14" x14ac:dyDescent="0.2">
      <c r="A189" s="48">
        <v>42272</v>
      </c>
      <c r="B189" s="32">
        <v>187</v>
      </c>
      <c r="C189">
        <v>11.224</v>
      </c>
      <c r="D189">
        <f t="shared" ca="1" si="11"/>
        <v>0.23253294637930089</v>
      </c>
      <c r="E189">
        <f t="shared" ca="1" si="12"/>
        <v>9.5221224649482461E-2</v>
      </c>
      <c r="F189">
        <f t="shared" ca="1" si="12"/>
        <v>0.22320264837191059</v>
      </c>
      <c r="G189">
        <f t="shared" ca="1" si="12"/>
        <v>0.17776484020982325</v>
      </c>
      <c r="H189">
        <f t="shared" ca="1" si="12"/>
        <v>7.4502071822132268E-2</v>
      </c>
      <c r="I189">
        <f t="shared" ca="1" si="12"/>
        <v>9.3647291882400507E-3</v>
      </c>
      <c r="J189">
        <f t="shared" ca="1" si="12"/>
        <v>4.4075706507648443E-2</v>
      </c>
      <c r="K189">
        <f t="shared" ca="1" si="9"/>
        <v>3.1702906519516488E-2</v>
      </c>
      <c r="L189">
        <f t="shared" ca="1" si="7"/>
        <v>0.1116329263519457</v>
      </c>
      <c r="M189" s="32">
        <v>0</v>
      </c>
      <c r="N189">
        <f t="shared" ca="1" si="8"/>
        <v>1.0000000000000002</v>
      </c>
    </row>
    <row r="190" spans="1:14" x14ac:dyDescent="0.2">
      <c r="A190" s="48">
        <v>42273</v>
      </c>
      <c r="B190" s="32">
        <v>188</v>
      </c>
      <c r="C190">
        <v>11.14</v>
      </c>
      <c r="D190">
        <f t="shared" ca="1" si="11"/>
        <v>0.23378668296455229</v>
      </c>
      <c r="E190">
        <f t="shared" ca="1" si="12"/>
        <v>9.3337100753121738E-2</v>
      </c>
      <c r="F190">
        <f t="shared" ca="1" si="12"/>
        <v>0.22191758562211852</v>
      </c>
      <c r="G190">
        <f t="shared" ca="1" si="12"/>
        <v>0.17960168160783269</v>
      </c>
      <c r="H190">
        <f t="shared" ca="1" si="12"/>
        <v>7.533468194541694E-2</v>
      </c>
      <c r="I190">
        <f t="shared" ca="1" si="12"/>
        <v>7.0235468911800103E-3</v>
      </c>
      <c r="J190">
        <f t="shared" ca="1" si="12"/>
        <v>4.5372050816696929E-2</v>
      </c>
      <c r="K190">
        <f t="shared" ca="1" si="9"/>
        <v>3.2534705888542681E-2</v>
      </c>
      <c r="L190">
        <f t="shared" ca="1" si="7"/>
        <v>0.11109196351053838</v>
      </c>
      <c r="M190" s="32">
        <v>0</v>
      </c>
      <c r="N190">
        <f t="shared" ca="1" si="8"/>
        <v>1</v>
      </c>
    </row>
    <row r="191" spans="1:14" x14ac:dyDescent="0.2">
      <c r="A191" s="48">
        <v>42274</v>
      </c>
      <c r="B191" s="32">
        <v>189</v>
      </c>
      <c r="C191">
        <v>9.9009999999999998</v>
      </c>
      <c r="D191">
        <f t="shared" ca="1" si="11"/>
        <v>0.2350404195498037</v>
      </c>
      <c r="E191">
        <f t="shared" ca="1" si="12"/>
        <v>9.1452976856760959E-2</v>
      </c>
      <c r="F191">
        <f t="shared" ca="1" si="12"/>
        <v>0.22063252287232643</v>
      </c>
      <c r="G191">
        <f t="shared" ca="1" si="12"/>
        <v>0.18143852300584212</v>
      </c>
      <c r="H191">
        <f t="shared" ca="1" si="12"/>
        <v>7.6167292068701611E-2</v>
      </c>
      <c r="I191">
        <f t="shared" ca="1" si="12"/>
        <v>4.6823645941200254E-3</v>
      </c>
      <c r="J191">
        <f t="shared" ca="1" si="12"/>
        <v>4.6668395125745415E-2</v>
      </c>
      <c r="K191">
        <f t="shared" ca="1" si="9"/>
        <v>3.3366505257568846E-2</v>
      </c>
      <c r="L191">
        <f t="shared" ca="1" si="7"/>
        <v>0.11055100066913105</v>
      </c>
      <c r="M191" s="32">
        <v>0</v>
      </c>
      <c r="N191">
        <f t="shared" ca="1" si="8"/>
        <v>1.0000000000000002</v>
      </c>
    </row>
    <row r="192" spans="1:14" x14ac:dyDescent="0.2">
      <c r="A192" s="48">
        <v>42275</v>
      </c>
      <c r="B192" s="32">
        <v>190</v>
      </c>
      <c r="C192">
        <v>9.7629999999999999</v>
      </c>
      <c r="D192">
        <f ca="1">FORECAST(B192,OFFSET($Q$94,MATCH(B192,$P$94:$P$96,1)-1,0,2), OFFSET($P$94,MATCH(B192,$P$94:$P$96,1)-1,0,2))</f>
        <v>0.23629415613505514</v>
      </c>
      <c r="E192">
        <f t="shared" ca="1" si="12"/>
        <v>8.956885296040018E-2</v>
      </c>
      <c r="F192">
        <f t="shared" ca="1" si="12"/>
        <v>0.21934746012253434</v>
      </c>
      <c r="G192">
        <f t="shared" ca="1" si="12"/>
        <v>0.18327536440385156</v>
      </c>
      <c r="H192">
        <f t="shared" ca="1" si="12"/>
        <v>7.6999902191986283E-2</v>
      </c>
      <c r="I192">
        <f t="shared" ca="1" si="12"/>
        <v>2.3411822970599849E-3</v>
      </c>
      <c r="J192">
        <f t="shared" ca="1" si="12"/>
        <v>4.7964739434793902E-2</v>
      </c>
      <c r="K192">
        <f t="shared" ca="1" si="9"/>
        <v>3.4198304626595039E-2</v>
      </c>
      <c r="L192">
        <f t="shared" ca="1" si="7"/>
        <v>0.11001003782772373</v>
      </c>
      <c r="M192" s="32">
        <v>0</v>
      </c>
      <c r="N192">
        <f t="shared" ca="1" si="8"/>
        <v>1.0000000000000002</v>
      </c>
    </row>
    <row r="193" spans="1:14" x14ac:dyDescent="0.2">
      <c r="A193" s="48">
        <v>42276</v>
      </c>
      <c r="B193" s="32">
        <v>191</v>
      </c>
      <c r="C193">
        <v>9.8759999999999994</v>
      </c>
      <c r="D193">
        <v>0.23754789272030652</v>
      </c>
      <c r="E193">
        <v>8.7684729064039416E-2</v>
      </c>
      <c r="F193">
        <v>0.21806239737274224</v>
      </c>
      <c r="G193">
        <v>0.18511220580186102</v>
      </c>
      <c r="H193">
        <v>7.7832512315270955E-2</v>
      </c>
      <c r="I193">
        <v>0</v>
      </c>
      <c r="J193">
        <v>4.9261083743842381E-2</v>
      </c>
      <c r="K193" s="32">
        <v>3.5030103995621238E-2</v>
      </c>
      <c r="L193" s="32">
        <v>0.10946907498631639</v>
      </c>
      <c r="M193" s="32">
        <v>0</v>
      </c>
      <c r="N193">
        <f t="shared" si="8"/>
        <v>1.0000000000000002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3" sqref="B3:B12"/>
    </sheetView>
  </sheetViews>
  <sheetFormatPr baseColWidth="10" defaultRowHeight="16" x14ac:dyDescent="0.2"/>
  <cols>
    <col min="2" max="2" width="11.83203125" customWidth="1"/>
  </cols>
  <sheetData>
    <row r="1" spans="1:4" x14ac:dyDescent="0.2">
      <c r="A1" t="s">
        <v>101</v>
      </c>
    </row>
    <row r="3" spans="1:4" x14ac:dyDescent="0.2">
      <c r="A3" t="s">
        <v>102</v>
      </c>
      <c r="B3">
        <v>0.29408269999999997</v>
      </c>
    </row>
    <row r="4" spans="1:4" x14ac:dyDescent="0.2">
      <c r="A4" t="s">
        <v>103</v>
      </c>
      <c r="B4">
        <v>0.25598029999999999</v>
      </c>
    </row>
    <row r="5" spans="1:4" x14ac:dyDescent="0.2">
      <c r="A5" t="s">
        <v>104</v>
      </c>
      <c r="B5">
        <v>0.23611699999999999</v>
      </c>
    </row>
    <row r="6" spans="1:4" x14ac:dyDescent="0.2">
      <c r="A6" t="s">
        <v>105</v>
      </c>
      <c r="B6">
        <v>0.3107663</v>
      </c>
    </row>
    <row r="7" spans="1:4" x14ac:dyDescent="0.2">
      <c r="A7" t="s">
        <v>106</v>
      </c>
      <c r="B7">
        <v>0.23919070000000001</v>
      </c>
    </row>
    <row r="8" spans="1:4" x14ac:dyDescent="0.2">
      <c r="A8" t="s">
        <v>107</v>
      </c>
      <c r="B8">
        <v>0.27133269999999998</v>
      </c>
    </row>
    <row r="9" spans="1:4" x14ac:dyDescent="0.2">
      <c r="A9" t="s">
        <v>108</v>
      </c>
      <c r="B9">
        <v>0.31282219999999999</v>
      </c>
    </row>
    <row r="10" spans="1:4" x14ac:dyDescent="0.2">
      <c r="A10" t="s">
        <v>109</v>
      </c>
      <c r="B10">
        <v>0.29972840000000001</v>
      </c>
    </row>
    <row r="11" spans="1:4" x14ac:dyDescent="0.2">
      <c r="A11" t="s">
        <v>110</v>
      </c>
      <c r="B11">
        <v>0.30753259999999999</v>
      </c>
    </row>
    <row r="12" spans="1:4" x14ac:dyDescent="0.2">
      <c r="A12" t="s">
        <v>111</v>
      </c>
      <c r="B12">
        <v>0.33315270000000002</v>
      </c>
    </row>
    <row r="13" spans="1:4" x14ac:dyDescent="0.2">
      <c r="B13" t="s">
        <v>112</v>
      </c>
      <c r="C13" t="s">
        <v>114</v>
      </c>
      <c r="D13" t="s">
        <v>113</v>
      </c>
    </row>
    <row r="14" spans="1:4" x14ac:dyDescent="0.2">
      <c r="B14">
        <f>AVERAGE(B3:B12)</f>
        <v>0.28607055999999997</v>
      </c>
      <c r="C14">
        <f>_xlfn.STDEV.S(B3:B12)</f>
        <v>3.3448659764155668E-2</v>
      </c>
      <c r="D14">
        <f>(STDEV(B3:B12))/(SQRT(COUNT(B3:B12)))</f>
        <v>1.0577394953476239E-2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7"/>
  <sheetViews>
    <sheetView topLeftCell="AF1" workbookViewId="0">
      <selection activeCell="AV1" sqref="AV1:BE5"/>
    </sheetView>
  </sheetViews>
  <sheetFormatPr baseColWidth="10" defaultRowHeight="16" x14ac:dyDescent="0.2"/>
  <cols>
    <col min="1" max="51" width="10.83203125" style="4"/>
    <col min="52" max="52" width="10.1640625" style="4" customWidth="1"/>
    <col min="53" max="16384" width="10.83203125" style="4"/>
  </cols>
  <sheetData>
    <row r="1" spans="1:57" ht="48" x14ac:dyDescent="0.2">
      <c r="A1" s="66" t="s">
        <v>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  <c r="M1" s="72" t="s">
        <v>5</v>
      </c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4" t="s">
        <v>6</v>
      </c>
      <c r="AH1" s="73"/>
      <c r="AI1" s="73"/>
      <c r="AJ1" s="73"/>
      <c r="AK1" s="75" t="s">
        <v>7</v>
      </c>
      <c r="AL1" s="73"/>
      <c r="AM1" s="73"/>
      <c r="AN1" s="73"/>
      <c r="AO1" s="73"/>
      <c r="AP1" s="73"/>
      <c r="AQ1" s="73"/>
      <c r="AR1" s="73"/>
      <c r="AS1" s="3"/>
      <c r="AT1" s="3"/>
      <c r="AU1" s="3"/>
      <c r="AV1" s="63" t="s">
        <v>92</v>
      </c>
      <c r="AW1" s="63" t="s">
        <v>93</v>
      </c>
      <c r="AX1" s="63" t="s">
        <v>94</v>
      </c>
      <c r="AY1" s="63" t="s">
        <v>95</v>
      </c>
      <c r="AZ1" s="63" t="s">
        <v>96</v>
      </c>
      <c r="BA1" s="4" t="s">
        <v>97</v>
      </c>
      <c r="BB1" s="4" t="s">
        <v>98</v>
      </c>
      <c r="BC1" s="4" t="s">
        <v>22</v>
      </c>
      <c r="BD1" s="4" t="s">
        <v>99</v>
      </c>
      <c r="BE1" s="4" t="s">
        <v>100</v>
      </c>
    </row>
    <row r="2" spans="1:57" ht="46.5" customHeight="1" x14ac:dyDescent="0.2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M2" s="76" t="s">
        <v>8</v>
      </c>
      <c r="N2" s="65"/>
      <c r="O2" s="77" t="s">
        <v>9</v>
      </c>
      <c r="P2" s="65"/>
      <c r="Q2" s="76" t="s">
        <v>10</v>
      </c>
      <c r="R2" s="65"/>
      <c r="S2" s="77" t="s">
        <v>11</v>
      </c>
      <c r="T2" s="65"/>
      <c r="U2" s="76" t="s">
        <v>12</v>
      </c>
      <c r="V2" s="65"/>
      <c r="W2" s="78" t="s">
        <v>13</v>
      </c>
      <c r="X2" s="71"/>
      <c r="Y2" s="78" t="s">
        <v>14</v>
      </c>
      <c r="Z2" s="71"/>
      <c r="AA2" s="5" t="s">
        <v>15</v>
      </c>
      <c r="AB2" s="5"/>
      <c r="AC2" s="80" t="s">
        <v>16</v>
      </c>
      <c r="AD2" s="71"/>
      <c r="AE2" s="77" t="s">
        <v>17</v>
      </c>
      <c r="AF2" s="65"/>
      <c r="AG2" s="64" t="s">
        <v>18</v>
      </c>
      <c r="AH2" s="65"/>
      <c r="AI2" s="81" t="s">
        <v>19</v>
      </c>
      <c r="AJ2" s="65"/>
      <c r="AK2" s="64" t="s">
        <v>20</v>
      </c>
      <c r="AL2" s="65"/>
      <c r="AM2" s="6" t="s">
        <v>21</v>
      </c>
      <c r="AN2" s="7"/>
      <c r="AO2" s="79" t="s">
        <v>22</v>
      </c>
      <c r="AP2" s="65"/>
      <c r="AQ2" s="64" t="s">
        <v>23</v>
      </c>
      <c r="AR2" s="65"/>
      <c r="AS2" s="8" t="s">
        <v>24</v>
      </c>
      <c r="AT2" s="3"/>
      <c r="AU2" s="3"/>
      <c r="AV2" s="32" t="s">
        <v>50</v>
      </c>
      <c r="AW2" s="32" t="s">
        <v>51</v>
      </c>
      <c r="AX2" s="32" t="s">
        <v>52</v>
      </c>
      <c r="AY2" s="32" t="s">
        <v>53</v>
      </c>
      <c r="AZ2" s="32" t="s">
        <v>54</v>
      </c>
      <c r="BA2" s="32" t="s">
        <v>55</v>
      </c>
      <c r="BB2" s="32" t="s">
        <v>56</v>
      </c>
      <c r="BC2" s="32" t="s">
        <v>57</v>
      </c>
      <c r="BD2" s="32" t="s">
        <v>58</v>
      </c>
    </row>
    <row r="3" spans="1:57" ht="60.75" customHeight="1" x14ac:dyDescent="0.2">
      <c r="A3" s="40" t="s">
        <v>25</v>
      </c>
      <c r="B3" s="40" t="s">
        <v>26</v>
      </c>
      <c r="C3" s="40" t="s">
        <v>27</v>
      </c>
      <c r="D3" s="40" t="s">
        <v>28</v>
      </c>
      <c r="E3" s="40" t="s">
        <v>29</v>
      </c>
      <c r="F3" s="40" t="s">
        <v>30</v>
      </c>
      <c r="G3" s="40" t="s">
        <v>31</v>
      </c>
      <c r="H3" s="40" t="s">
        <v>32</v>
      </c>
      <c r="I3" s="40" t="s">
        <v>33</v>
      </c>
      <c r="J3" s="40" t="s">
        <v>34</v>
      </c>
      <c r="K3" s="40" t="s">
        <v>35</v>
      </c>
      <c r="L3" s="40" t="s">
        <v>36</v>
      </c>
      <c r="M3" s="41" t="s">
        <v>37</v>
      </c>
      <c r="N3" s="42" t="s">
        <v>38</v>
      </c>
      <c r="O3" s="43" t="s">
        <v>37</v>
      </c>
      <c r="P3" s="44" t="s">
        <v>38</v>
      </c>
      <c r="Q3" s="45" t="s">
        <v>37</v>
      </c>
      <c r="R3" s="42" t="s">
        <v>38</v>
      </c>
      <c r="S3" s="43" t="s">
        <v>37</v>
      </c>
      <c r="T3" s="44" t="s">
        <v>38</v>
      </c>
      <c r="U3" s="45" t="s">
        <v>37</v>
      </c>
      <c r="V3" s="42" t="s">
        <v>38</v>
      </c>
      <c r="W3" s="44"/>
      <c r="X3" s="44"/>
      <c r="Y3" s="43" t="s">
        <v>37</v>
      </c>
      <c r="Z3" s="44" t="s">
        <v>38</v>
      </c>
      <c r="AA3" s="42" t="s">
        <v>39</v>
      </c>
      <c r="AB3" s="42" t="s">
        <v>40</v>
      </c>
      <c r="AC3" s="45" t="s">
        <v>37</v>
      </c>
      <c r="AD3" s="42" t="s">
        <v>38</v>
      </c>
      <c r="AE3" s="43" t="s">
        <v>37</v>
      </c>
      <c r="AF3" s="43" t="s">
        <v>38</v>
      </c>
      <c r="AG3" s="45" t="s">
        <v>37</v>
      </c>
      <c r="AH3" s="42" t="s">
        <v>38</v>
      </c>
      <c r="AI3" s="43" t="s">
        <v>37</v>
      </c>
      <c r="AJ3" s="43" t="s">
        <v>38</v>
      </c>
      <c r="AK3" s="45" t="s">
        <v>37</v>
      </c>
      <c r="AL3" s="45" t="s">
        <v>38</v>
      </c>
      <c r="AM3" s="43" t="s">
        <v>37</v>
      </c>
      <c r="AN3" s="43" t="s">
        <v>38</v>
      </c>
      <c r="AO3" s="45"/>
      <c r="AP3" s="45"/>
      <c r="AQ3" s="45" t="s">
        <v>37</v>
      </c>
      <c r="AR3" s="45" t="s">
        <v>38</v>
      </c>
      <c r="AS3" s="3"/>
      <c r="AT3" s="3"/>
      <c r="AU3" s="3"/>
      <c r="AV3" s="3">
        <f>SUM(N5:N14)/BE3</f>
        <v>4.9371844546201707E-2</v>
      </c>
      <c r="AW3" s="3">
        <f>SUM(P5:P14,R5:R14)/BE3</f>
        <v>3.8158976165316411E-2</v>
      </c>
      <c r="AX3" s="4">
        <f>SUM(T5:T14,V5:V14,AD5:AD14)/BE3</f>
        <v>0.32294235059293186</v>
      </c>
      <c r="AY3" s="4">
        <f>SUM(X5:X14,AB5:AB14,AF5:AF14)/BE3</f>
        <v>0.11805800164377123</v>
      </c>
      <c r="AZ3" s="4">
        <f>SUM(AH5:AH14)/BE3</f>
        <v>0.2918281084889045</v>
      </c>
      <c r="BA3" s="4">
        <f>SUM(AL5:AL14)/BE3</f>
        <v>0.15909357755078074</v>
      </c>
      <c r="BB3" s="4">
        <f>SUM(AN5:AN14)/BE3</f>
        <v>1.350240695080427E-2</v>
      </c>
      <c r="BC3" s="4">
        <f>SUM(AP5:AP14)/BE3</f>
        <v>4.6964893741927895E-3</v>
      </c>
      <c r="BD3" s="4">
        <f>SUM(AR5:AR14)/BE3</f>
        <v>2.3482446870963947E-3</v>
      </c>
      <c r="BE3" s="4">
        <v>0.17034000000000005</v>
      </c>
    </row>
    <row r="4" spans="1:57" x14ac:dyDescent="0.2">
      <c r="AV4" s="3">
        <f>SUM(N16:N20)/BE4</f>
        <v>0.18990590248075276</v>
      </c>
      <c r="AW4" s="3">
        <f>SUM(P16:P20,R16:R20)/BE4</f>
        <v>0.15928143712574844</v>
      </c>
      <c r="AX4" s="4">
        <f>SUM(T16:T20,V16:V20,AD16:AD20)/BE4</f>
        <v>0.26689478186484167</v>
      </c>
      <c r="AY4" s="4">
        <f>SUM(X16:X20,AB16:AB20,AF16:AF20)/BE4</f>
        <v>0.11531223267750214</v>
      </c>
      <c r="AZ4" s="4">
        <f>SUM(AH16:AH20)/BE4</f>
        <v>4.6193327630453369E-2</v>
      </c>
      <c r="BA4" s="4">
        <f>SUM(AL16:AL20)/BE4</f>
        <v>8.8964927288280579E-2</v>
      </c>
      <c r="BB4" s="4">
        <f>SUM(AN16:AN20)/BE4</f>
        <v>0</v>
      </c>
      <c r="BC4" s="4">
        <f>SUM(AP16:AP20)/BE4</f>
        <v>3.4217279726261761E-3</v>
      </c>
      <c r="BD4" s="4">
        <f>SUM(AR16:AR20)/BE4</f>
        <v>0.1300256629597947</v>
      </c>
      <c r="BE4" s="4">
        <v>5.8450000000000002E-2</v>
      </c>
    </row>
    <row r="5" spans="1:57" ht="15.75" customHeight="1" x14ac:dyDescent="0.2">
      <c r="A5" s="9">
        <v>3</v>
      </c>
      <c r="B5" s="9"/>
      <c r="C5" s="9" t="s">
        <v>41</v>
      </c>
      <c r="D5" s="9" t="s">
        <v>78</v>
      </c>
      <c r="E5" s="10">
        <v>42178</v>
      </c>
      <c r="F5" s="11"/>
      <c r="G5" s="11"/>
      <c r="H5" s="11"/>
      <c r="I5" s="11"/>
      <c r="J5" s="11"/>
      <c r="K5" s="11"/>
      <c r="L5" s="10">
        <v>42468</v>
      </c>
      <c r="M5" s="12">
        <v>21</v>
      </c>
      <c r="N5" s="13">
        <v>4.1999999999999997E-3</v>
      </c>
      <c r="O5" s="14">
        <v>2</v>
      </c>
      <c r="P5" s="14">
        <v>2.8999999999999998E-3</v>
      </c>
      <c r="Q5" s="15">
        <v>4</v>
      </c>
      <c r="R5" s="13">
        <v>2.0999999999999999E-3</v>
      </c>
      <c r="S5" s="14">
        <v>15</v>
      </c>
      <c r="T5" s="14">
        <v>1.0500000000000001E-2</v>
      </c>
      <c r="U5" s="15">
        <v>14</v>
      </c>
      <c r="V5" s="13">
        <v>1.21E-2</v>
      </c>
      <c r="W5" s="25"/>
      <c r="X5" s="25"/>
      <c r="Y5" s="11"/>
      <c r="Z5" s="25"/>
      <c r="AA5" s="13"/>
      <c r="AB5" s="13"/>
      <c r="AC5" s="15">
        <v>8</v>
      </c>
      <c r="AD5" s="13">
        <v>9.2999999999999992E-3</v>
      </c>
      <c r="AE5" s="11"/>
      <c r="AF5" s="11"/>
      <c r="AG5" s="15">
        <v>8</v>
      </c>
      <c r="AH5" s="13">
        <v>4.4999999999999998E-2</v>
      </c>
      <c r="AI5" s="11"/>
      <c r="AJ5" s="11"/>
      <c r="AK5" s="15">
        <v>1</v>
      </c>
      <c r="AL5" s="13">
        <v>2.0999999999999999E-3</v>
      </c>
      <c r="AM5" s="25"/>
      <c r="AN5" s="25"/>
      <c r="AO5" s="30"/>
      <c r="AP5" s="30"/>
      <c r="AQ5" s="26"/>
      <c r="AR5" s="26"/>
      <c r="AS5" s="3"/>
      <c r="AT5" s="3"/>
      <c r="AU5" s="3"/>
      <c r="AV5" s="3">
        <f>SUM(N22:N27)/BE5</f>
        <v>0.23754789272030652</v>
      </c>
      <c r="AW5" s="3">
        <f>SUM(P22:P27,R22:R27)/BE5</f>
        <v>8.7684729064039416E-2</v>
      </c>
      <c r="AX5" s="4">
        <f>SUM(T22:T27,V22:V27,AD22:AD27)/BE5</f>
        <v>0.21806239737274224</v>
      </c>
      <c r="AY5" s="4">
        <f>SUM(X22:X27,AB22:AB27,AF22:AF27)/BE5</f>
        <v>0.18511220580186102</v>
      </c>
      <c r="AZ5" s="4">
        <f>SUM(AH22:AH27)/BE5</f>
        <v>7.7832512315270955E-2</v>
      </c>
      <c r="BA5" s="4">
        <f>SUM(AL22:AL27)/BE5</f>
        <v>0</v>
      </c>
      <c r="BB5" s="4">
        <f>SUM(AN22:AN27)/BE5</f>
        <v>4.9261083743842381E-2</v>
      </c>
      <c r="BC5" s="4">
        <f>SUM(AP22:AP27)/BE5</f>
        <v>3.5030103995621238E-2</v>
      </c>
      <c r="BD5" s="4">
        <f>SUM(AR22:AR27)/BE5</f>
        <v>0.10946907498631639</v>
      </c>
      <c r="BE5" s="4">
        <v>9.1349999999999987E-2</v>
      </c>
    </row>
    <row r="6" spans="1:57" ht="15.75" customHeight="1" x14ac:dyDescent="0.2">
      <c r="A6" s="9">
        <v>4</v>
      </c>
      <c r="B6" s="9" t="s">
        <v>42</v>
      </c>
      <c r="C6" s="9" t="s">
        <v>41</v>
      </c>
      <c r="D6" s="9" t="s">
        <v>78</v>
      </c>
      <c r="E6" s="24">
        <v>42544</v>
      </c>
      <c r="F6" s="11"/>
      <c r="G6" s="11"/>
      <c r="H6" s="11"/>
      <c r="I6" s="11"/>
      <c r="J6" s="11"/>
      <c r="K6" s="11"/>
      <c r="L6" s="11"/>
      <c r="M6" s="49"/>
      <c r="N6" s="30"/>
      <c r="O6" s="25"/>
      <c r="P6" s="25"/>
      <c r="Q6" s="26"/>
      <c r="R6" s="30"/>
      <c r="S6" s="25"/>
      <c r="T6" s="25"/>
      <c r="U6" s="15">
        <v>2</v>
      </c>
      <c r="V6" s="13">
        <v>1.4E-3</v>
      </c>
      <c r="W6" s="25"/>
      <c r="X6" s="25"/>
      <c r="Y6" s="11"/>
      <c r="Z6" s="25"/>
      <c r="AA6" s="30"/>
      <c r="AB6" s="30"/>
      <c r="AC6" s="26"/>
      <c r="AD6" s="30"/>
      <c r="AE6" s="11"/>
      <c r="AF6" s="11"/>
      <c r="AG6" s="26"/>
      <c r="AH6" s="30"/>
      <c r="AI6" s="11"/>
      <c r="AJ6" s="11"/>
      <c r="AK6" s="26"/>
      <c r="AL6" s="30"/>
      <c r="AM6" s="14">
        <v>1</v>
      </c>
      <c r="AN6" s="14">
        <v>1.1000000000000001E-3</v>
      </c>
      <c r="AO6" s="30"/>
      <c r="AP6" s="30"/>
      <c r="AQ6" s="26"/>
      <c r="AR6" s="26"/>
      <c r="AS6" s="3"/>
      <c r="AT6" s="3"/>
      <c r="AU6" s="3"/>
      <c r="AV6" s="3"/>
      <c r="AW6" s="3"/>
    </row>
    <row r="7" spans="1:57" ht="15.75" customHeight="1" x14ac:dyDescent="0.2">
      <c r="A7" s="9">
        <v>5</v>
      </c>
      <c r="B7" s="11"/>
      <c r="C7" s="9" t="s">
        <v>41</v>
      </c>
      <c r="D7" s="9" t="s">
        <v>78</v>
      </c>
      <c r="E7" s="24">
        <v>42178</v>
      </c>
      <c r="F7" s="11"/>
      <c r="G7" s="11"/>
      <c r="H7" s="11"/>
      <c r="I7" s="11"/>
      <c r="J7" s="11"/>
      <c r="K7" s="11"/>
      <c r="L7" s="11"/>
      <c r="M7" s="49"/>
      <c r="N7" s="30"/>
      <c r="O7" s="25"/>
      <c r="P7" s="25"/>
      <c r="Q7" s="26"/>
      <c r="R7" s="30"/>
      <c r="S7" s="14">
        <v>3</v>
      </c>
      <c r="T7" s="14">
        <v>5.9999999999999995E-4</v>
      </c>
      <c r="U7" s="15">
        <v>1</v>
      </c>
      <c r="V7" s="13">
        <v>1E-4</v>
      </c>
      <c r="W7" s="25"/>
      <c r="X7" s="25"/>
      <c r="Y7" s="11"/>
      <c r="Z7" s="25"/>
      <c r="AA7" s="30"/>
      <c r="AB7" s="30"/>
      <c r="AC7" s="26"/>
      <c r="AD7" s="30"/>
      <c r="AE7" s="9">
        <v>1</v>
      </c>
      <c r="AF7" s="9">
        <v>4.0000000000000002E-4</v>
      </c>
      <c r="AG7" s="15">
        <v>3</v>
      </c>
      <c r="AH7" s="13">
        <v>3.0000000000000001E-3</v>
      </c>
      <c r="AI7" s="11"/>
      <c r="AJ7" s="11"/>
      <c r="AK7" s="15">
        <v>1</v>
      </c>
      <c r="AL7" s="13">
        <v>2.4799999999999999E-2</v>
      </c>
      <c r="AM7" s="25"/>
      <c r="AN7" s="25"/>
      <c r="AO7" s="30"/>
      <c r="AP7" s="30"/>
      <c r="AQ7" s="26"/>
      <c r="AR7" s="26"/>
      <c r="AS7" s="3"/>
      <c r="AT7" s="3"/>
      <c r="AU7" s="3"/>
      <c r="AV7" s="3"/>
      <c r="AW7" s="3"/>
    </row>
    <row r="8" spans="1:57" s="22" customFormat="1" ht="15.75" customHeight="1" x14ac:dyDescent="0.2">
      <c r="A8" s="16">
        <v>3</v>
      </c>
      <c r="B8" s="16"/>
      <c r="C8" s="16" t="s">
        <v>43</v>
      </c>
      <c r="D8" s="16" t="s">
        <v>79</v>
      </c>
      <c r="E8" s="51">
        <v>42177</v>
      </c>
      <c r="F8" s="17"/>
      <c r="G8" s="17"/>
      <c r="H8" s="17"/>
      <c r="I8" s="17"/>
      <c r="J8" s="17"/>
      <c r="K8" s="17"/>
      <c r="L8" s="51">
        <v>42473</v>
      </c>
      <c r="M8" s="18">
        <v>16</v>
      </c>
      <c r="N8" s="19">
        <v>1.0000000000000001E-5</v>
      </c>
      <c r="O8" s="28"/>
      <c r="P8" s="28"/>
      <c r="Q8" s="21">
        <v>7</v>
      </c>
      <c r="R8" s="19">
        <v>1E-4</v>
      </c>
      <c r="S8" s="20">
        <v>26</v>
      </c>
      <c r="T8" s="20">
        <v>5.9999999999999995E-4</v>
      </c>
      <c r="U8" s="21">
        <v>5</v>
      </c>
      <c r="V8" s="19">
        <v>1.0000000000000001E-5</v>
      </c>
      <c r="W8" s="28"/>
      <c r="X8" s="28"/>
      <c r="Y8" s="17"/>
      <c r="Z8" s="28"/>
      <c r="AA8" s="31"/>
      <c r="AB8" s="31"/>
      <c r="AC8" s="29"/>
      <c r="AD8" s="31"/>
      <c r="AE8" s="16">
        <v>7</v>
      </c>
      <c r="AF8" s="16">
        <v>1.0000000000000001E-5</v>
      </c>
      <c r="AG8" s="21">
        <v>2</v>
      </c>
      <c r="AH8" s="19">
        <v>1.0000000000000001E-5</v>
      </c>
      <c r="AI8" s="17"/>
      <c r="AJ8" s="17"/>
      <c r="AK8" s="29"/>
      <c r="AL8" s="31"/>
      <c r="AM8" s="28"/>
      <c r="AN8" s="28"/>
      <c r="AO8" s="31"/>
      <c r="AP8" s="31"/>
      <c r="AQ8" s="29"/>
      <c r="AR8" s="29"/>
      <c r="AS8" s="23"/>
      <c r="AT8" s="23"/>
      <c r="AU8" s="23"/>
      <c r="AV8" s="23"/>
      <c r="AW8" s="23"/>
    </row>
    <row r="9" spans="1:57" s="22" customFormat="1" ht="15.75" customHeight="1" x14ac:dyDescent="0.2">
      <c r="A9" s="16">
        <v>3</v>
      </c>
      <c r="B9" s="16" t="s">
        <v>67</v>
      </c>
      <c r="C9" s="16" t="s">
        <v>43</v>
      </c>
      <c r="D9" s="16" t="s">
        <v>78</v>
      </c>
      <c r="E9" s="27">
        <v>42544</v>
      </c>
      <c r="F9" s="17"/>
      <c r="G9" s="17"/>
      <c r="H9" s="17"/>
      <c r="I9" s="17"/>
      <c r="J9" s="17"/>
      <c r="K9" s="17"/>
      <c r="L9" s="17"/>
      <c r="M9" s="18">
        <v>36</v>
      </c>
      <c r="N9" s="19">
        <v>1.1000000000000001E-3</v>
      </c>
      <c r="O9" s="20">
        <v>5</v>
      </c>
      <c r="P9" s="20">
        <v>1E-4</v>
      </c>
      <c r="Q9" s="21">
        <v>4</v>
      </c>
      <c r="R9" s="19">
        <v>1E-4</v>
      </c>
      <c r="S9" s="20">
        <v>33</v>
      </c>
      <c r="T9" s="20">
        <v>4.1999999999999997E-3</v>
      </c>
      <c r="U9" s="29"/>
      <c r="V9" s="31"/>
      <c r="W9" s="20">
        <v>9</v>
      </c>
      <c r="X9" s="20">
        <v>5.0000000000000001E-4</v>
      </c>
      <c r="Y9" s="17"/>
      <c r="Z9" s="28"/>
      <c r="AA9" s="19"/>
      <c r="AB9" s="19"/>
      <c r="AC9" s="21">
        <v>11</v>
      </c>
      <c r="AD9" s="19">
        <v>1E-4</v>
      </c>
      <c r="AE9" s="16"/>
      <c r="AF9" s="17"/>
      <c r="AG9" s="21">
        <v>11</v>
      </c>
      <c r="AH9" s="19">
        <v>1E-4</v>
      </c>
      <c r="AI9" s="16">
        <v>2</v>
      </c>
      <c r="AJ9" s="16">
        <v>1E-4</v>
      </c>
      <c r="AK9" s="29"/>
      <c r="AL9" s="31"/>
      <c r="AM9" s="28"/>
      <c r="AN9" s="28"/>
      <c r="AO9" s="19">
        <v>10</v>
      </c>
      <c r="AP9" s="19">
        <v>5.0000000000000001E-4</v>
      </c>
      <c r="AQ9" s="29"/>
      <c r="AR9" s="29"/>
      <c r="AS9" s="23"/>
      <c r="AT9" s="23"/>
      <c r="AU9" s="23"/>
      <c r="AV9" s="23"/>
      <c r="AW9" s="23"/>
    </row>
    <row r="10" spans="1:57" s="22" customFormat="1" ht="15.75" customHeight="1" x14ac:dyDescent="0.2">
      <c r="A10" s="16">
        <v>3</v>
      </c>
      <c r="B10" s="16" t="s">
        <v>44</v>
      </c>
      <c r="C10" s="16" t="s">
        <v>43</v>
      </c>
      <c r="D10" s="16" t="s">
        <v>78</v>
      </c>
      <c r="E10" s="27">
        <v>42544</v>
      </c>
      <c r="F10" s="17"/>
      <c r="G10" s="17"/>
      <c r="H10" s="17"/>
      <c r="I10" s="17"/>
      <c r="J10" s="17"/>
      <c r="K10" s="17"/>
      <c r="L10" s="17"/>
      <c r="M10" s="18">
        <v>31</v>
      </c>
      <c r="N10" s="19">
        <v>5.9999999999999995E-4</v>
      </c>
      <c r="O10" s="20">
        <v>2</v>
      </c>
      <c r="P10" s="20">
        <v>2.9999999999999997E-4</v>
      </c>
      <c r="Q10" s="29"/>
      <c r="R10" s="31"/>
      <c r="S10" s="20">
        <v>31</v>
      </c>
      <c r="T10" s="20">
        <v>2.0999999999999999E-3</v>
      </c>
      <c r="U10" s="21">
        <v>57</v>
      </c>
      <c r="V10" s="19">
        <v>2.8E-3</v>
      </c>
      <c r="W10" s="28"/>
      <c r="X10" s="28"/>
      <c r="Y10" s="17"/>
      <c r="Z10" s="28"/>
      <c r="AA10" s="19"/>
      <c r="AB10" s="19"/>
      <c r="AC10" s="21">
        <v>2</v>
      </c>
      <c r="AD10" s="19">
        <v>1E-4</v>
      </c>
      <c r="AE10" s="16">
        <v>14</v>
      </c>
      <c r="AF10" s="16">
        <v>6.9999999999999999E-4</v>
      </c>
      <c r="AG10" s="21">
        <v>3</v>
      </c>
      <c r="AH10" s="19">
        <v>1E-4</v>
      </c>
      <c r="AI10" s="17"/>
      <c r="AJ10" s="17"/>
      <c r="AK10" s="21">
        <v>1</v>
      </c>
      <c r="AL10" s="19">
        <v>1E-4</v>
      </c>
      <c r="AM10" s="20">
        <v>1</v>
      </c>
      <c r="AN10" s="20">
        <v>1E-4</v>
      </c>
      <c r="AO10" s="19"/>
      <c r="AP10" s="19"/>
      <c r="AQ10" s="21">
        <v>5</v>
      </c>
      <c r="AR10" s="21">
        <v>2.0000000000000001E-4</v>
      </c>
      <c r="AS10" s="23"/>
      <c r="AT10" s="23"/>
      <c r="AU10" s="23"/>
      <c r="AV10" s="23"/>
      <c r="AW10" s="23"/>
    </row>
    <row r="11" spans="1:57" s="22" customFormat="1" ht="15.75" customHeight="1" x14ac:dyDescent="0.2">
      <c r="A11" s="16">
        <v>4</v>
      </c>
      <c r="B11" s="16" t="s">
        <v>42</v>
      </c>
      <c r="C11" s="16" t="s">
        <v>43</v>
      </c>
      <c r="D11" s="16" t="s">
        <v>78</v>
      </c>
      <c r="E11" s="27">
        <v>42544</v>
      </c>
      <c r="F11" s="17"/>
      <c r="G11" s="17"/>
      <c r="H11" s="17"/>
      <c r="I11" s="17"/>
      <c r="J11" s="17"/>
      <c r="K11" s="17"/>
      <c r="L11" s="17"/>
      <c r="M11" s="18">
        <v>20</v>
      </c>
      <c r="N11" s="19">
        <v>1.4E-3</v>
      </c>
      <c r="O11" s="20">
        <v>3</v>
      </c>
      <c r="P11" s="20">
        <v>1E-4</v>
      </c>
      <c r="Q11" s="21">
        <v>6</v>
      </c>
      <c r="R11" s="19">
        <v>2.9999999999999997E-4</v>
      </c>
      <c r="S11" s="20">
        <v>4</v>
      </c>
      <c r="T11" s="20">
        <v>1E-4</v>
      </c>
      <c r="U11" s="21">
        <v>27</v>
      </c>
      <c r="V11" s="19">
        <v>1.8E-3</v>
      </c>
      <c r="W11" s="20">
        <v>26</v>
      </c>
      <c r="X11" s="20">
        <v>1.7999999999999999E-2</v>
      </c>
      <c r="Y11" s="16"/>
      <c r="Z11" s="28"/>
      <c r="AA11" s="19">
        <v>2</v>
      </c>
      <c r="AB11" s="19">
        <v>1E-4</v>
      </c>
      <c r="AC11" s="21">
        <v>32</v>
      </c>
      <c r="AD11" s="19">
        <v>1.2999999999999999E-3</v>
      </c>
      <c r="AE11" s="17"/>
      <c r="AF11" s="17"/>
      <c r="AG11" s="21">
        <v>24</v>
      </c>
      <c r="AH11" s="19">
        <v>1.1999999999999999E-3</v>
      </c>
      <c r="AI11" s="17"/>
      <c r="AJ11" s="17"/>
      <c r="AK11" s="21">
        <v>1</v>
      </c>
      <c r="AL11" s="19">
        <v>1E-4</v>
      </c>
      <c r="AM11" s="20">
        <v>8</v>
      </c>
      <c r="AN11" s="20">
        <v>1.1000000000000001E-3</v>
      </c>
      <c r="AO11" s="19">
        <v>4</v>
      </c>
      <c r="AP11" s="19">
        <v>2.0000000000000001E-4</v>
      </c>
      <c r="AQ11" s="29"/>
      <c r="AR11" s="29"/>
      <c r="AS11" s="23"/>
      <c r="AT11" s="23"/>
      <c r="AU11" s="23"/>
      <c r="AV11" s="23"/>
      <c r="AW11" s="23"/>
    </row>
    <row r="12" spans="1:57" s="22" customFormat="1" ht="15.75" customHeight="1" x14ac:dyDescent="0.2">
      <c r="A12" s="16" t="s">
        <v>80</v>
      </c>
      <c r="B12" s="16" t="s">
        <v>42</v>
      </c>
      <c r="C12" s="16" t="s">
        <v>81</v>
      </c>
      <c r="D12" s="16" t="s">
        <v>78</v>
      </c>
      <c r="E12" s="27">
        <v>42544</v>
      </c>
      <c r="F12" s="17"/>
      <c r="G12" s="17"/>
      <c r="H12" s="17"/>
      <c r="I12" s="17"/>
      <c r="J12" s="17"/>
      <c r="K12" s="17"/>
      <c r="L12" s="17"/>
      <c r="M12" s="18">
        <v>7</v>
      </c>
      <c r="N12" s="19">
        <v>1E-4</v>
      </c>
      <c r="O12" s="20">
        <v>2</v>
      </c>
      <c r="P12" s="20">
        <v>1E-4</v>
      </c>
      <c r="Q12" s="29"/>
      <c r="R12" s="31"/>
      <c r="S12" s="20">
        <v>4</v>
      </c>
      <c r="T12" s="20">
        <v>4.0000000000000002E-4</v>
      </c>
      <c r="U12" s="29"/>
      <c r="V12" s="31"/>
      <c r="W12" s="20">
        <v>1</v>
      </c>
      <c r="X12" s="20">
        <v>1E-4</v>
      </c>
      <c r="Y12" s="17"/>
      <c r="Z12" s="28"/>
      <c r="AA12" s="31"/>
      <c r="AB12" s="31"/>
      <c r="AC12" s="21">
        <v>1</v>
      </c>
      <c r="AD12" s="19">
        <v>1E-4</v>
      </c>
      <c r="AE12" s="17"/>
      <c r="AF12" s="17"/>
      <c r="AG12" s="21">
        <v>3</v>
      </c>
      <c r="AH12" s="19">
        <v>2.0000000000000001E-4</v>
      </c>
      <c r="AI12" s="17"/>
      <c r="AJ12" s="17"/>
      <c r="AK12" s="29"/>
      <c r="AL12" s="31"/>
      <c r="AM12" s="28"/>
      <c r="AN12" s="28"/>
      <c r="AO12" s="19">
        <v>1</v>
      </c>
      <c r="AP12" s="19">
        <v>1E-4</v>
      </c>
      <c r="AQ12" s="29"/>
      <c r="AR12" s="29"/>
      <c r="AS12" s="23"/>
      <c r="AT12" s="23"/>
      <c r="AU12" s="23"/>
      <c r="AV12" s="23"/>
      <c r="AW12" s="23"/>
    </row>
    <row r="13" spans="1:57" s="22" customFormat="1" ht="15.75" customHeight="1" x14ac:dyDescent="0.2">
      <c r="A13" s="16">
        <v>5</v>
      </c>
      <c r="B13" s="17"/>
      <c r="C13" s="16" t="s">
        <v>43</v>
      </c>
      <c r="D13" s="16" t="s">
        <v>78</v>
      </c>
      <c r="E13" s="51">
        <v>42178</v>
      </c>
      <c r="F13" s="17"/>
      <c r="G13" s="17"/>
      <c r="H13" s="17"/>
      <c r="I13" s="17"/>
      <c r="J13" s="17"/>
      <c r="K13" s="17"/>
      <c r="L13" s="17"/>
      <c r="M13" s="18">
        <v>16</v>
      </c>
      <c r="N13" s="19">
        <v>1E-4</v>
      </c>
      <c r="O13" s="28"/>
      <c r="P13" s="28"/>
      <c r="Q13" s="21">
        <v>10</v>
      </c>
      <c r="R13" s="19">
        <v>2.9999999999999997E-4</v>
      </c>
      <c r="S13" s="20">
        <v>43</v>
      </c>
      <c r="T13" s="20">
        <v>5.1000000000000004E-3</v>
      </c>
      <c r="U13" s="21">
        <v>9</v>
      </c>
      <c r="V13" s="19">
        <v>1.6999999999999999E-3</v>
      </c>
      <c r="W13" s="28"/>
      <c r="X13" s="28"/>
      <c r="Y13" s="16"/>
      <c r="Z13" s="20"/>
      <c r="AA13" s="31"/>
      <c r="AB13" s="31"/>
      <c r="AC13" s="21">
        <v>1</v>
      </c>
      <c r="AD13" s="19">
        <v>1E-4</v>
      </c>
      <c r="AE13" s="16">
        <v>8</v>
      </c>
      <c r="AF13" s="16">
        <v>1E-4</v>
      </c>
      <c r="AG13" s="21">
        <v>11</v>
      </c>
      <c r="AH13" s="31"/>
      <c r="AI13" s="17"/>
      <c r="AJ13" s="17"/>
      <c r="AK13" s="29"/>
      <c r="AL13" s="31"/>
      <c r="AM13" s="28"/>
      <c r="AN13" s="28"/>
      <c r="AO13" s="31"/>
      <c r="AP13" s="31"/>
      <c r="AQ13" s="29"/>
      <c r="AR13" s="29"/>
      <c r="AS13" s="23"/>
      <c r="AT13" s="23"/>
      <c r="AU13" s="23"/>
      <c r="AV13" s="23"/>
      <c r="AW13" s="23"/>
    </row>
    <row r="14" spans="1:57" s="22" customFormat="1" ht="15.75" customHeight="1" x14ac:dyDescent="0.2">
      <c r="A14" s="16">
        <v>5</v>
      </c>
      <c r="B14" s="16" t="s">
        <v>44</v>
      </c>
      <c r="C14" s="16" t="s">
        <v>43</v>
      </c>
      <c r="D14" s="16" t="s">
        <v>78</v>
      </c>
      <c r="E14" s="27">
        <v>42544</v>
      </c>
      <c r="F14" s="17"/>
      <c r="G14" s="17"/>
      <c r="H14" s="17"/>
      <c r="I14" s="17"/>
      <c r="J14" s="17"/>
      <c r="K14" s="17"/>
      <c r="L14" s="17"/>
      <c r="M14" s="18">
        <v>11</v>
      </c>
      <c r="N14" s="19">
        <v>8.9999999999999998E-4</v>
      </c>
      <c r="O14" s="28"/>
      <c r="P14" s="28"/>
      <c r="Q14" s="19">
        <v>1</v>
      </c>
      <c r="R14" s="19">
        <v>1E-4</v>
      </c>
      <c r="S14" s="20">
        <v>8</v>
      </c>
      <c r="T14" s="20">
        <v>1E-4</v>
      </c>
      <c r="U14" s="21">
        <v>14</v>
      </c>
      <c r="V14" s="19">
        <v>2.9999999999999997E-4</v>
      </c>
      <c r="W14" s="20">
        <v>3</v>
      </c>
      <c r="X14" s="20">
        <v>1E-4</v>
      </c>
      <c r="Y14" s="17"/>
      <c r="Z14" s="28"/>
      <c r="AA14" s="19"/>
      <c r="AB14" s="19"/>
      <c r="AC14" s="21">
        <v>2</v>
      </c>
      <c r="AD14" s="19">
        <v>1E-4</v>
      </c>
      <c r="AE14" s="16">
        <v>5</v>
      </c>
      <c r="AF14" s="16">
        <v>1E-4</v>
      </c>
      <c r="AG14" s="21">
        <v>5</v>
      </c>
      <c r="AH14" s="19">
        <v>1E-4</v>
      </c>
      <c r="AI14" s="17"/>
      <c r="AJ14" s="17"/>
      <c r="AK14" s="29"/>
      <c r="AL14" s="31"/>
      <c r="AM14" s="28"/>
      <c r="AN14" s="28"/>
      <c r="AO14" s="31"/>
      <c r="AP14" s="31"/>
      <c r="AQ14" s="21">
        <v>2</v>
      </c>
      <c r="AR14" s="21">
        <v>2.0000000000000001E-4</v>
      </c>
      <c r="AS14" s="23"/>
      <c r="AT14" s="23"/>
      <c r="AU14" s="23"/>
      <c r="AV14" s="23"/>
      <c r="AW14" s="23"/>
    </row>
    <row r="16" spans="1:57" ht="15.75" customHeight="1" x14ac:dyDescent="0.2">
      <c r="A16" s="9">
        <v>1</v>
      </c>
      <c r="B16" s="11"/>
      <c r="C16" s="11" t="s">
        <v>82</v>
      </c>
      <c r="D16" s="9" t="s">
        <v>78</v>
      </c>
      <c r="E16" s="10">
        <v>42238</v>
      </c>
      <c r="F16" s="11"/>
      <c r="G16" s="11"/>
      <c r="H16" s="11"/>
      <c r="I16" s="11"/>
      <c r="J16" s="11"/>
      <c r="K16" s="11"/>
      <c r="L16" s="11"/>
      <c r="M16" s="12">
        <v>57</v>
      </c>
      <c r="N16" s="13">
        <v>1.9E-3</v>
      </c>
      <c r="O16" s="14">
        <v>42</v>
      </c>
      <c r="P16" s="14">
        <v>8.3999999999999995E-3</v>
      </c>
      <c r="Q16" s="15">
        <v>4</v>
      </c>
      <c r="R16" s="13">
        <v>5.0000000000000001E-4</v>
      </c>
      <c r="S16" s="14">
        <v>49</v>
      </c>
      <c r="T16" s="14">
        <v>5.1999999999999998E-3</v>
      </c>
      <c r="U16" s="15">
        <v>1</v>
      </c>
      <c r="V16" s="13">
        <v>1E-4</v>
      </c>
      <c r="W16" s="25"/>
      <c r="X16" s="25"/>
      <c r="Y16" s="11"/>
      <c r="Z16" s="25"/>
      <c r="AA16" s="30"/>
      <c r="AB16" s="30"/>
      <c r="AC16" s="15">
        <v>21</v>
      </c>
      <c r="AD16" s="13">
        <v>1.4E-3</v>
      </c>
      <c r="AE16" s="9">
        <v>19</v>
      </c>
      <c r="AF16" s="9">
        <v>3.0000000000000001E-3</v>
      </c>
      <c r="AG16" s="26"/>
      <c r="AH16" s="30"/>
      <c r="AI16" s="11"/>
      <c r="AJ16" s="11"/>
      <c r="AK16" s="15">
        <v>1</v>
      </c>
      <c r="AL16" s="13">
        <v>4.1999999999999997E-3</v>
      </c>
      <c r="AM16" s="25"/>
      <c r="AN16" s="25"/>
      <c r="AO16" s="13"/>
      <c r="AP16" s="13"/>
      <c r="AQ16" s="15">
        <v>5</v>
      </c>
      <c r="AR16" s="15">
        <v>7.6E-3</v>
      </c>
      <c r="AS16" s="3"/>
      <c r="AT16" s="3"/>
      <c r="AU16" s="3"/>
      <c r="AV16" s="3"/>
      <c r="AW16" s="3"/>
    </row>
    <row r="17" spans="1:49" ht="15.75" customHeight="1" x14ac:dyDescent="0.2">
      <c r="A17" s="9">
        <v>2</v>
      </c>
      <c r="B17" s="9" t="s">
        <v>66</v>
      </c>
      <c r="C17" s="9" t="s">
        <v>41</v>
      </c>
      <c r="D17" s="9" t="s">
        <v>78</v>
      </c>
      <c r="E17" s="24">
        <v>42604</v>
      </c>
      <c r="F17" s="11"/>
      <c r="G17" s="11"/>
      <c r="H17" s="11"/>
      <c r="I17" s="11"/>
      <c r="J17" s="11"/>
      <c r="K17" s="11"/>
      <c r="L17" s="11"/>
      <c r="M17" s="12">
        <v>5</v>
      </c>
      <c r="N17" s="13">
        <v>1.6999999999999999E-3</v>
      </c>
      <c r="O17" s="25"/>
      <c r="P17" s="25"/>
      <c r="Q17" s="26"/>
      <c r="R17" s="30"/>
      <c r="S17" s="25"/>
      <c r="T17" s="25"/>
      <c r="U17" s="26"/>
      <c r="V17" s="30"/>
      <c r="W17" s="25"/>
      <c r="X17" s="25"/>
      <c r="Y17" s="11"/>
      <c r="Z17" s="25"/>
      <c r="AA17" s="30"/>
      <c r="AB17" s="30"/>
      <c r="AC17" s="26"/>
      <c r="AD17" s="30"/>
      <c r="AE17" s="11"/>
      <c r="AF17" s="11"/>
      <c r="AG17" s="26"/>
      <c r="AH17" s="30"/>
      <c r="AI17" s="11"/>
      <c r="AJ17" s="11"/>
      <c r="AK17" s="26"/>
      <c r="AL17" s="30"/>
      <c r="AM17" s="25"/>
      <c r="AN17" s="25"/>
      <c r="AO17" s="30"/>
      <c r="AP17" s="30"/>
      <c r="AQ17" s="26"/>
      <c r="AR17" s="26"/>
      <c r="AS17" s="3"/>
      <c r="AT17" s="3"/>
      <c r="AU17" s="3"/>
      <c r="AV17" s="3"/>
      <c r="AW17" s="3"/>
    </row>
    <row r="18" spans="1:49" ht="15.75" customHeight="1" x14ac:dyDescent="0.2">
      <c r="A18" s="9">
        <v>3</v>
      </c>
      <c r="B18" s="9"/>
      <c r="C18" s="9" t="s">
        <v>41</v>
      </c>
      <c r="D18" s="9" t="s">
        <v>78</v>
      </c>
      <c r="E18" s="10">
        <v>42238</v>
      </c>
      <c r="F18" s="11"/>
      <c r="G18" s="11"/>
      <c r="H18" s="11"/>
      <c r="I18" s="11"/>
      <c r="J18" s="11"/>
      <c r="K18" s="11"/>
      <c r="L18" s="10">
        <v>42473</v>
      </c>
      <c r="M18" s="12">
        <v>12</v>
      </c>
      <c r="N18" s="13">
        <v>5.1999999999999998E-3</v>
      </c>
      <c r="O18" s="25"/>
      <c r="P18" s="25"/>
      <c r="Q18" s="15">
        <v>2</v>
      </c>
      <c r="R18" s="13">
        <v>1.0000000000000001E-5</v>
      </c>
      <c r="S18" s="14">
        <v>7</v>
      </c>
      <c r="T18" s="14">
        <v>3.3999999999999998E-3</v>
      </c>
      <c r="U18" s="15">
        <v>1</v>
      </c>
      <c r="V18" s="13">
        <v>3.7000000000000002E-3</v>
      </c>
      <c r="W18" s="25"/>
      <c r="X18" s="25"/>
      <c r="Y18" s="11"/>
      <c r="Z18" s="25"/>
      <c r="AA18" s="30"/>
      <c r="AB18" s="30"/>
      <c r="AC18" s="26"/>
      <c r="AD18" s="30"/>
      <c r="AE18" s="9">
        <v>2</v>
      </c>
      <c r="AF18" s="9">
        <v>1.3999999999999999E-4</v>
      </c>
      <c r="AG18" s="15">
        <v>3</v>
      </c>
      <c r="AH18" s="13">
        <v>2.5000000000000001E-3</v>
      </c>
      <c r="AI18" s="11"/>
      <c r="AJ18" s="11"/>
      <c r="AK18" s="26"/>
      <c r="AL18" s="30"/>
      <c r="AM18" s="25"/>
      <c r="AN18" s="25"/>
      <c r="AO18" s="30"/>
      <c r="AP18" s="30"/>
      <c r="AQ18" s="26"/>
      <c r="AR18" s="26"/>
      <c r="AS18" s="3"/>
      <c r="AT18" s="3"/>
      <c r="AU18" s="3"/>
      <c r="AV18" s="3"/>
      <c r="AW18" s="3"/>
    </row>
    <row r="19" spans="1:49" ht="15.75" customHeight="1" x14ac:dyDescent="0.2">
      <c r="A19" s="9">
        <v>1</v>
      </c>
      <c r="B19" s="9" t="s">
        <v>67</v>
      </c>
      <c r="C19" s="9" t="s">
        <v>43</v>
      </c>
      <c r="D19" s="9" t="s">
        <v>78</v>
      </c>
      <c r="E19" s="24">
        <v>42604</v>
      </c>
      <c r="F19" s="11"/>
      <c r="G19" s="11"/>
      <c r="H19" s="11"/>
      <c r="I19" s="11"/>
      <c r="J19" s="11"/>
      <c r="K19" s="11"/>
      <c r="L19" s="11"/>
      <c r="M19" s="12">
        <v>21</v>
      </c>
      <c r="N19" s="13">
        <v>1E-4</v>
      </c>
      <c r="O19" s="14">
        <v>3</v>
      </c>
      <c r="P19" s="14">
        <v>1E-4</v>
      </c>
      <c r="Q19" s="15">
        <v>3</v>
      </c>
      <c r="R19" s="13">
        <v>1E-4</v>
      </c>
      <c r="S19" s="14">
        <v>9</v>
      </c>
      <c r="T19" s="14">
        <v>1E-4</v>
      </c>
      <c r="U19" s="26"/>
      <c r="V19" s="30"/>
      <c r="W19" s="52"/>
      <c r="X19" s="52"/>
      <c r="Y19" s="11"/>
      <c r="Z19" s="25"/>
      <c r="AA19" s="13"/>
      <c r="AB19" s="13"/>
      <c r="AC19" s="15">
        <v>6</v>
      </c>
      <c r="AD19" s="13">
        <v>6.9999999999999999E-4</v>
      </c>
      <c r="AE19" s="9">
        <v>30</v>
      </c>
      <c r="AF19" s="9">
        <v>8.0000000000000004E-4</v>
      </c>
      <c r="AG19" s="15">
        <v>5</v>
      </c>
      <c r="AH19" s="13">
        <v>1E-4</v>
      </c>
      <c r="AI19" s="9">
        <v>2</v>
      </c>
      <c r="AJ19" s="9">
        <v>1E-4</v>
      </c>
      <c r="AK19" s="26"/>
      <c r="AL19" s="30"/>
      <c r="AM19" s="25"/>
      <c r="AN19" s="25"/>
      <c r="AO19" s="30"/>
      <c r="AP19" s="30"/>
      <c r="AQ19" s="26"/>
      <c r="AR19" s="26"/>
      <c r="AS19" s="3"/>
      <c r="AT19" s="3"/>
      <c r="AU19" s="3"/>
      <c r="AV19" s="3"/>
      <c r="AW19" s="3"/>
    </row>
    <row r="20" spans="1:49" ht="15.75" customHeight="1" x14ac:dyDescent="0.2">
      <c r="A20" s="9">
        <v>2</v>
      </c>
      <c r="B20" s="9" t="s">
        <v>44</v>
      </c>
      <c r="C20" s="9" t="s">
        <v>43</v>
      </c>
      <c r="D20" s="9" t="s">
        <v>78</v>
      </c>
      <c r="E20" s="24">
        <v>42604</v>
      </c>
      <c r="F20" s="11"/>
      <c r="G20" s="11"/>
      <c r="H20" s="11"/>
      <c r="I20" s="11"/>
      <c r="J20" s="11"/>
      <c r="K20" s="11"/>
      <c r="L20" s="11"/>
      <c r="M20" s="12">
        <v>40</v>
      </c>
      <c r="N20" s="13">
        <v>2.2000000000000001E-3</v>
      </c>
      <c r="O20" s="14">
        <v>2</v>
      </c>
      <c r="P20" s="14">
        <v>1E-4</v>
      </c>
      <c r="Q20" s="15">
        <v>5</v>
      </c>
      <c r="R20" s="13">
        <v>1E-4</v>
      </c>
      <c r="S20" s="14">
        <v>16</v>
      </c>
      <c r="T20" s="14">
        <v>8.0000000000000004E-4</v>
      </c>
      <c r="U20" s="15">
        <v>1</v>
      </c>
      <c r="V20" s="13">
        <v>1E-4</v>
      </c>
      <c r="W20" s="14">
        <v>17</v>
      </c>
      <c r="X20" s="14">
        <v>2.8E-3</v>
      </c>
      <c r="Y20" s="11"/>
      <c r="Z20" s="25"/>
      <c r="AA20" s="13"/>
      <c r="AB20" s="13"/>
      <c r="AC20" s="15">
        <v>3</v>
      </c>
      <c r="AD20" s="13">
        <v>1E-4</v>
      </c>
      <c r="AE20" s="11"/>
      <c r="AF20" s="11"/>
      <c r="AG20" s="15">
        <v>4</v>
      </c>
      <c r="AH20" s="13">
        <v>1E-4</v>
      </c>
      <c r="AI20" s="9">
        <v>1</v>
      </c>
      <c r="AJ20" s="9">
        <v>1E-4</v>
      </c>
      <c r="AK20" s="15">
        <v>2</v>
      </c>
      <c r="AL20" s="13">
        <v>1E-3</v>
      </c>
      <c r="AM20" s="25"/>
      <c r="AN20" s="25"/>
      <c r="AO20" s="13">
        <v>4</v>
      </c>
      <c r="AP20" s="13">
        <v>2.0000000000000001E-4</v>
      </c>
      <c r="AQ20" s="26"/>
      <c r="AR20" s="26"/>
      <c r="AS20" s="3"/>
      <c r="AT20" s="3"/>
      <c r="AU20" s="3"/>
      <c r="AV20" s="3"/>
      <c r="AW20" s="3"/>
    </row>
    <row r="22" spans="1:49" ht="15.75" customHeight="1" x14ac:dyDescent="0.2">
      <c r="A22" s="9">
        <v>1</v>
      </c>
      <c r="B22" s="9"/>
      <c r="C22" s="9" t="s">
        <v>41</v>
      </c>
      <c r="D22" s="9" t="s">
        <v>78</v>
      </c>
      <c r="E22" s="10">
        <v>42276</v>
      </c>
      <c r="F22" s="11"/>
      <c r="G22" s="11"/>
      <c r="H22" s="11"/>
      <c r="I22" s="11"/>
      <c r="J22" s="11"/>
      <c r="K22" s="11"/>
      <c r="L22" s="10">
        <v>42480</v>
      </c>
      <c r="M22" s="12">
        <v>15</v>
      </c>
      <c r="N22" s="13">
        <v>4.0000000000000001E-3</v>
      </c>
      <c r="O22" s="14">
        <v>1</v>
      </c>
      <c r="P22" s="14">
        <v>1.0000000000000001E-5</v>
      </c>
      <c r="Q22" s="15">
        <v>9</v>
      </c>
      <c r="R22" s="13">
        <v>8.9999999999999998E-4</v>
      </c>
      <c r="S22" s="14">
        <v>4</v>
      </c>
      <c r="T22" s="14">
        <v>6.9999999999999999E-4</v>
      </c>
      <c r="U22" s="15">
        <v>1</v>
      </c>
      <c r="V22" s="13">
        <v>1.0000000000000001E-5</v>
      </c>
      <c r="W22" s="14"/>
      <c r="X22" s="14"/>
      <c r="Y22" s="9"/>
      <c r="Z22" s="14"/>
      <c r="AA22" s="13"/>
      <c r="AB22" s="13"/>
      <c r="AC22" s="15">
        <v>2</v>
      </c>
      <c r="AD22" s="13">
        <v>1.0000000000000001E-5</v>
      </c>
      <c r="AE22" s="9">
        <v>1</v>
      </c>
      <c r="AF22" s="9">
        <v>1.0000000000000001E-5</v>
      </c>
      <c r="AG22" s="15">
        <v>1</v>
      </c>
      <c r="AH22" s="13">
        <v>1E-4</v>
      </c>
      <c r="AI22" s="9"/>
      <c r="AJ22" s="9"/>
      <c r="AK22" s="15"/>
      <c r="AL22" s="13"/>
      <c r="AM22" s="14"/>
      <c r="AN22" s="14"/>
      <c r="AO22" s="13"/>
      <c r="AP22" s="13"/>
      <c r="AQ22" s="15"/>
      <c r="AR22" s="15"/>
      <c r="AS22" s="4" t="s">
        <v>83</v>
      </c>
      <c r="AT22" s="3"/>
      <c r="AU22" s="3"/>
      <c r="AV22" s="3"/>
      <c r="AW22" s="3"/>
    </row>
    <row r="23" spans="1:49" ht="15.75" customHeight="1" x14ac:dyDescent="0.2">
      <c r="A23" s="9">
        <v>2</v>
      </c>
      <c r="B23" s="9" t="s">
        <v>42</v>
      </c>
      <c r="C23" s="9" t="s">
        <v>41</v>
      </c>
      <c r="D23" s="9" t="s">
        <v>78</v>
      </c>
      <c r="E23" s="24">
        <v>42642</v>
      </c>
      <c r="F23" s="11"/>
      <c r="G23" s="11"/>
      <c r="H23" s="11"/>
      <c r="I23" s="11"/>
      <c r="J23" s="11"/>
      <c r="K23" s="11"/>
      <c r="L23" s="11"/>
      <c r="M23" s="12">
        <v>26</v>
      </c>
      <c r="N23" s="13">
        <v>4.7999999999999996E-3</v>
      </c>
      <c r="O23" s="14">
        <v>3</v>
      </c>
      <c r="P23" s="14">
        <v>1.2999999999999999E-3</v>
      </c>
      <c r="Q23" s="15">
        <v>2</v>
      </c>
      <c r="R23" s="13">
        <v>1E-4</v>
      </c>
      <c r="S23" s="14">
        <v>5</v>
      </c>
      <c r="T23" s="14">
        <v>5.0000000000000001E-4</v>
      </c>
      <c r="U23" s="15">
        <v>2</v>
      </c>
      <c r="V23" s="13">
        <v>1.8E-3</v>
      </c>
      <c r="W23" s="14">
        <v>3</v>
      </c>
      <c r="X23" s="14">
        <v>1E-4</v>
      </c>
      <c r="Y23" s="11"/>
      <c r="Z23" s="25"/>
      <c r="AA23" s="13"/>
      <c r="AB23" s="13"/>
      <c r="AC23" s="15">
        <v>3</v>
      </c>
      <c r="AD23" s="13">
        <v>8.9999999999999998E-4</v>
      </c>
      <c r="AE23" s="9">
        <v>1</v>
      </c>
      <c r="AF23" s="9">
        <v>2.0000000000000001E-4</v>
      </c>
      <c r="AG23" s="15">
        <v>4</v>
      </c>
      <c r="AH23" s="13">
        <v>1.6999999999999999E-3</v>
      </c>
      <c r="AI23" s="11"/>
      <c r="AJ23" s="11"/>
      <c r="AK23" s="26"/>
      <c r="AL23" s="30"/>
      <c r="AM23" s="14">
        <v>1</v>
      </c>
      <c r="AN23" s="14">
        <v>8.9999999999999998E-4</v>
      </c>
      <c r="AO23" s="13">
        <v>4</v>
      </c>
      <c r="AP23" s="13">
        <v>3.0999999999999999E-3</v>
      </c>
      <c r="AQ23" s="15">
        <v>3</v>
      </c>
      <c r="AR23" s="15">
        <v>4.0000000000000001E-3</v>
      </c>
      <c r="AS23" s="3"/>
      <c r="AT23" s="3"/>
      <c r="AU23" s="3"/>
      <c r="AV23" s="3"/>
      <c r="AW23" s="3"/>
    </row>
    <row r="24" spans="1:49" ht="15.75" customHeight="1" x14ac:dyDescent="0.2">
      <c r="A24" s="9">
        <v>3</v>
      </c>
      <c r="B24" s="9"/>
      <c r="C24" s="9" t="s">
        <v>41</v>
      </c>
      <c r="D24" s="9" t="s">
        <v>78</v>
      </c>
      <c r="E24" s="10">
        <v>42276</v>
      </c>
      <c r="F24" s="11"/>
      <c r="G24" s="11"/>
      <c r="H24" s="11"/>
      <c r="I24" s="11"/>
      <c r="J24" s="11"/>
      <c r="K24" s="11"/>
      <c r="L24" s="10">
        <v>42489</v>
      </c>
      <c r="M24" s="12">
        <v>14</v>
      </c>
      <c r="N24" s="13">
        <v>2.8E-3</v>
      </c>
      <c r="O24" s="25"/>
      <c r="P24" s="25"/>
      <c r="Q24" s="15">
        <v>3</v>
      </c>
      <c r="R24" s="13">
        <v>1.4E-3</v>
      </c>
      <c r="S24" s="14">
        <v>4</v>
      </c>
      <c r="T24" s="14">
        <v>1.1000000000000001E-3</v>
      </c>
      <c r="U24" s="26"/>
      <c r="V24" s="30"/>
      <c r="W24" s="25"/>
      <c r="X24" s="25"/>
      <c r="Y24" s="11"/>
      <c r="Z24" s="25"/>
      <c r="AA24" s="13"/>
      <c r="AB24" s="13"/>
      <c r="AC24" s="15">
        <v>2</v>
      </c>
      <c r="AD24" s="13">
        <v>1.1000000000000001E-3</v>
      </c>
      <c r="AE24" s="9">
        <v>1</v>
      </c>
      <c r="AF24" s="9">
        <v>8.0000000000000004E-4</v>
      </c>
      <c r="AG24" s="15">
        <v>2</v>
      </c>
      <c r="AH24" s="13">
        <v>1.0000000000000001E-5</v>
      </c>
      <c r="AI24" s="9">
        <v>6</v>
      </c>
      <c r="AJ24" s="9">
        <v>1.7000000000000001E-2</v>
      </c>
      <c r="AK24" s="26"/>
      <c r="AL24" s="30"/>
      <c r="AM24" s="14">
        <v>1</v>
      </c>
      <c r="AN24" s="14">
        <v>3.3999999999999998E-3</v>
      </c>
      <c r="AO24" s="30"/>
      <c r="AP24" s="30"/>
      <c r="AQ24" s="26"/>
      <c r="AR24" s="26"/>
      <c r="AS24" s="4" t="s">
        <v>84</v>
      </c>
      <c r="AT24" s="3"/>
      <c r="AU24" s="3"/>
      <c r="AV24" s="3"/>
      <c r="AW24" s="3"/>
    </row>
    <row r="25" spans="1:49" s="59" customFormat="1" ht="15.75" customHeight="1" x14ac:dyDescent="0.2">
      <c r="A25" s="53">
        <v>1</v>
      </c>
      <c r="B25" s="53"/>
      <c r="C25" s="53" t="s">
        <v>43</v>
      </c>
      <c r="D25" s="53" t="s">
        <v>78</v>
      </c>
      <c r="E25" s="54">
        <v>42276</v>
      </c>
      <c r="F25" s="55"/>
      <c r="G25" s="55"/>
      <c r="H25" s="55"/>
      <c r="I25" s="55"/>
      <c r="J25" s="55"/>
      <c r="K25" s="55"/>
      <c r="L25" s="54"/>
      <c r="M25" s="56">
        <v>61</v>
      </c>
      <c r="N25" s="57">
        <v>7.7000000000000002E-3</v>
      </c>
      <c r="O25" s="58">
        <v>1</v>
      </c>
      <c r="P25" s="58">
        <v>6.9999999999999999E-4</v>
      </c>
      <c r="Q25" s="53">
        <v>10</v>
      </c>
      <c r="R25" s="57">
        <v>1.5E-3</v>
      </c>
      <c r="S25" s="57">
        <v>20</v>
      </c>
      <c r="T25" s="57">
        <v>1.4E-3</v>
      </c>
      <c r="U25" s="55">
        <v>35</v>
      </c>
      <c r="V25" s="58">
        <v>1.6999999999999999E-3</v>
      </c>
      <c r="W25" s="58">
        <v>63</v>
      </c>
      <c r="X25" s="58">
        <v>6.1000000000000004E-3</v>
      </c>
      <c r="Y25" s="55"/>
      <c r="Z25" s="58"/>
      <c r="AA25" s="57"/>
      <c r="AB25" s="57"/>
      <c r="AC25" s="53">
        <v>50</v>
      </c>
      <c r="AD25" s="57">
        <v>4.8999999999999998E-3</v>
      </c>
      <c r="AE25" s="53"/>
      <c r="AF25" s="53">
        <v>1.1999999999999999E-3</v>
      </c>
      <c r="AG25" s="53">
        <v>71</v>
      </c>
      <c r="AH25" s="57">
        <v>3.2000000000000002E-3</v>
      </c>
      <c r="AI25" s="53"/>
      <c r="AJ25" s="53"/>
      <c r="AK25" s="55"/>
      <c r="AL25" s="58"/>
      <c r="AM25" s="57"/>
      <c r="AN25" s="57"/>
      <c r="AO25" s="58"/>
      <c r="AP25" s="58"/>
      <c r="AQ25" s="55">
        <v>6</v>
      </c>
      <c r="AR25" s="55">
        <v>5.7000000000000002E-3</v>
      </c>
      <c r="AT25" s="60"/>
      <c r="AU25" s="60"/>
      <c r="AV25" s="60"/>
      <c r="AW25" s="60"/>
    </row>
    <row r="26" spans="1:49" ht="15.75" customHeight="1" x14ac:dyDescent="0.2">
      <c r="A26" s="9">
        <v>2</v>
      </c>
      <c r="B26" s="9" t="s">
        <v>44</v>
      </c>
      <c r="C26" s="9" t="s">
        <v>43</v>
      </c>
      <c r="D26" s="9" t="s">
        <v>78</v>
      </c>
      <c r="E26" s="24">
        <v>42642</v>
      </c>
      <c r="F26" s="11"/>
      <c r="G26" s="11"/>
      <c r="H26" s="11"/>
      <c r="I26" s="11"/>
      <c r="J26" s="11"/>
      <c r="K26" s="11"/>
      <c r="L26" s="24">
        <v>42550</v>
      </c>
      <c r="M26" s="12">
        <v>60</v>
      </c>
      <c r="N26" s="13">
        <v>2.3E-3</v>
      </c>
      <c r="O26" s="14">
        <v>11</v>
      </c>
      <c r="P26" s="14">
        <v>2.9999999999999997E-4</v>
      </c>
      <c r="Q26" s="15">
        <v>19</v>
      </c>
      <c r="R26" s="13">
        <v>5.9999999999999995E-4</v>
      </c>
      <c r="S26" s="14">
        <v>25</v>
      </c>
      <c r="T26" s="14">
        <v>1.8E-3</v>
      </c>
      <c r="U26" s="15">
        <v>17</v>
      </c>
      <c r="V26" s="13">
        <v>2.0000000000000001E-4</v>
      </c>
      <c r="W26" s="14">
        <v>46</v>
      </c>
      <c r="X26" s="14">
        <v>4.4999999999999997E-3</v>
      </c>
      <c r="Y26" s="11"/>
      <c r="Z26" s="25"/>
      <c r="AA26" s="13"/>
      <c r="AB26" s="13"/>
      <c r="AC26" s="15">
        <v>41</v>
      </c>
      <c r="AD26" s="13">
        <v>3.0999999999999999E-3</v>
      </c>
      <c r="AE26" s="9">
        <v>97</v>
      </c>
      <c r="AF26" s="9">
        <v>8.0000000000000004E-4</v>
      </c>
      <c r="AG26" s="15">
        <v>61</v>
      </c>
      <c r="AH26" s="13">
        <v>2E-3</v>
      </c>
      <c r="AI26" s="9">
        <v>4</v>
      </c>
      <c r="AJ26" s="9">
        <v>1E-4</v>
      </c>
      <c r="AK26" s="26"/>
      <c r="AL26" s="30"/>
      <c r="AM26" s="14">
        <v>1</v>
      </c>
      <c r="AN26" s="14">
        <v>1E-4</v>
      </c>
      <c r="AO26" s="13">
        <v>2</v>
      </c>
      <c r="AP26" s="13">
        <v>1E-4</v>
      </c>
      <c r="AQ26" s="26"/>
      <c r="AR26" s="26"/>
      <c r="AS26" s="3"/>
      <c r="AT26" s="3"/>
      <c r="AU26" s="3"/>
      <c r="AV26" s="3"/>
      <c r="AW26" s="3"/>
    </row>
    <row r="27" spans="1:49" ht="15.75" customHeight="1" x14ac:dyDescent="0.2">
      <c r="A27" s="9">
        <v>3</v>
      </c>
      <c r="B27" s="9" t="s">
        <v>44</v>
      </c>
      <c r="C27" s="9" t="s">
        <v>43</v>
      </c>
      <c r="D27" s="9" t="s">
        <v>78</v>
      </c>
      <c r="E27" s="24">
        <v>42642</v>
      </c>
      <c r="F27" s="11"/>
      <c r="G27" s="11"/>
      <c r="H27" s="11"/>
      <c r="I27" s="11"/>
      <c r="J27" s="11"/>
      <c r="K27" s="11"/>
      <c r="L27" s="11"/>
      <c r="M27" s="12">
        <v>24</v>
      </c>
      <c r="N27" s="13">
        <v>1E-4</v>
      </c>
      <c r="O27" s="14">
        <v>5</v>
      </c>
      <c r="P27" s="14">
        <v>1E-4</v>
      </c>
      <c r="Q27" s="15">
        <v>11</v>
      </c>
      <c r="R27" s="13">
        <v>1.1000000000000001E-3</v>
      </c>
      <c r="S27" s="14">
        <v>18</v>
      </c>
      <c r="T27" s="14">
        <v>1E-4</v>
      </c>
      <c r="U27" s="15">
        <v>27</v>
      </c>
      <c r="V27" s="13">
        <v>1E-4</v>
      </c>
      <c r="W27" s="25"/>
      <c r="X27" s="25"/>
      <c r="Y27" s="11"/>
      <c r="Z27" s="25"/>
      <c r="AA27" s="13"/>
      <c r="AB27" s="13"/>
      <c r="AC27" s="15">
        <v>28</v>
      </c>
      <c r="AD27" s="13">
        <v>5.0000000000000001E-4</v>
      </c>
      <c r="AE27" s="9">
        <v>46</v>
      </c>
      <c r="AF27" s="9">
        <v>3.2000000000000002E-3</v>
      </c>
      <c r="AG27" s="15">
        <v>34</v>
      </c>
      <c r="AH27" s="13">
        <v>1E-4</v>
      </c>
      <c r="AI27" s="11"/>
      <c r="AJ27" s="11"/>
      <c r="AK27" s="26"/>
      <c r="AL27" s="30"/>
      <c r="AM27" s="14">
        <v>5</v>
      </c>
      <c r="AN27" s="14">
        <v>1E-4</v>
      </c>
      <c r="AO27" s="30"/>
      <c r="AP27" s="30"/>
      <c r="AQ27" s="15">
        <v>5</v>
      </c>
      <c r="AR27" s="15">
        <v>2.9999999999999997E-4</v>
      </c>
      <c r="AS27" s="3"/>
      <c r="AT27" s="3"/>
      <c r="AU27" s="3"/>
      <c r="AV27" s="3"/>
      <c r="AW27" s="3"/>
    </row>
  </sheetData>
  <mergeCells count="18">
    <mergeCell ref="AG2:AH2"/>
    <mergeCell ref="AI2:AJ2"/>
    <mergeCell ref="AK2:AL2"/>
    <mergeCell ref="A1:L2"/>
    <mergeCell ref="M1:AF1"/>
    <mergeCell ref="AG1:AJ1"/>
    <mergeCell ref="AK1:AR1"/>
    <mergeCell ref="M2:N2"/>
    <mergeCell ref="O2:P2"/>
    <mergeCell ref="Q2:R2"/>
    <mergeCell ref="S2:T2"/>
    <mergeCell ref="U2:V2"/>
    <mergeCell ref="W2:X2"/>
    <mergeCell ref="AO2:AP2"/>
    <mergeCell ref="AQ2:AR2"/>
    <mergeCell ref="Y2:Z2"/>
    <mergeCell ref="AC2:AD2"/>
    <mergeCell ref="AE2:AF2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7"/>
  <sheetViews>
    <sheetView topLeftCell="A359" workbookViewId="0">
      <selection activeCell="B182" sqref="B182:B387"/>
    </sheetView>
  </sheetViews>
  <sheetFormatPr baseColWidth="10" defaultRowHeight="16" x14ac:dyDescent="0.2"/>
  <cols>
    <col min="1" max="2" width="18.1640625" customWidth="1"/>
  </cols>
  <sheetData>
    <row r="1" spans="1:2" x14ac:dyDescent="0.2">
      <c r="A1" t="s">
        <v>91</v>
      </c>
      <c r="B1" t="s">
        <v>78</v>
      </c>
    </row>
    <row r="2" spans="1:2" x14ac:dyDescent="0.2">
      <c r="A2" s="62">
        <v>41906</v>
      </c>
      <c r="B2">
        <v>22.591000000000001</v>
      </c>
    </row>
    <row r="3" spans="1:2" x14ac:dyDescent="0.2">
      <c r="A3" s="62">
        <v>41907</v>
      </c>
      <c r="B3">
        <v>22.568999999999999</v>
      </c>
    </row>
    <row r="4" spans="1:2" x14ac:dyDescent="0.2">
      <c r="A4" s="62">
        <v>41908</v>
      </c>
      <c r="B4">
        <v>22.178000000000001</v>
      </c>
    </row>
    <row r="5" spans="1:2" x14ac:dyDescent="0.2">
      <c r="A5" s="62">
        <v>41909</v>
      </c>
      <c r="B5">
        <v>22.667000000000002</v>
      </c>
    </row>
    <row r="6" spans="1:2" x14ac:dyDescent="0.2">
      <c r="A6" s="62">
        <v>41910</v>
      </c>
      <c r="B6">
        <v>16.082999999999998</v>
      </c>
    </row>
    <row r="7" spans="1:2" x14ac:dyDescent="0.2">
      <c r="A7" s="62">
        <v>41911</v>
      </c>
      <c r="B7">
        <v>11.332000000000001</v>
      </c>
    </row>
    <row r="8" spans="1:2" x14ac:dyDescent="0.2">
      <c r="A8" s="62">
        <v>41912</v>
      </c>
      <c r="B8">
        <v>11.563000000000001</v>
      </c>
    </row>
    <row r="9" spans="1:2" x14ac:dyDescent="0.2">
      <c r="A9" s="62">
        <v>41913</v>
      </c>
      <c r="B9">
        <v>11.154</v>
      </c>
    </row>
    <row r="10" spans="1:2" x14ac:dyDescent="0.2">
      <c r="A10" s="62">
        <v>41914</v>
      </c>
      <c r="B10">
        <v>10.978999999999999</v>
      </c>
    </row>
    <row r="11" spans="1:2" x14ac:dyDescent="0.2">
      <c r="A11" s="62">
        <v>41915</v>
      </c>
      <c r="B11">
        <v>10.451000000000001</v>
      </c>
    </row>
    <row r="12" spans="1:2" x14ac:dyDescent="0.2">
      <c r="A12" s="62">
        <v>41916</v>
      </c>
      <c r="B12">
        <v>11.003</v>
      </c>
    </row>
    <row r="13" spans="1:2" x14ac:dyDescent="0.2">
      <c r="A13" s="62">
        <v>41917</v>
      </c>
      <c r="B13">
        <v>11.065</v>
      </c>
    </row>
    <row r="14" spans="1:2" x14ac:dyDescent="0.2">
      <c r="A14" s="62">
        <v>41918</v>
      </c>
      <c r="B14">
        <v>11.294</v>
      </c>
    </row>
    <row r="15" spans="1:2" x14ac:dyDescent="0.2">
      <c r="A15" s="62">
        <v>41919</v>
      </c>
      <c r="B15">
        <v>11.558</v>
      </c>
    </row>
    <row r="16" spans="1:2" x14ac:dyDescent="0.2">
      <c r="A16" s="62">
        <v>41920</v>
      </c>
      <c r="B16">
        <v>11.686999999999999</v>
      </c>
    </row>
    <row r="17" spans="1:2" x14ac:dyDescent="0.2">
      <c r="A17" s="62">
        <v>41921</v>
      </c>
      <c r="B17">
        <v>11.226000000000001</v>
      </c>
    </row>
    <row r="18" spans="1:2" x14ac:dyDescent="0.2">
      <c r="A18" s="62">
        <v>41922</v>
      </c>
      <c r="B18">
        <v>11.324999999999999</v>
      </c>
    </row>
    <row r="19" spans="1:2" x14ac:dyDescent="0.2">
      <c r="A19" s="62">
        <v>41923</v>
      </c>
      <c r="B19">
        <v>11.704000000000001</v>
      </c>
    </row>
    <row r="20" spans="1:2" x14ac:dyDescent="0.2">
      <c r="A20" s="62">
        <v>41924</v>
      </c>
      <c r="B20">
        <v>10.801</v>
      </c>
    </row>
    <row r="21" spans="1:2" x14ac:dyDescent="0.2">
      <c r="A21" s="62">
        <v>41925</v>
      </c>
      <c r="B21">
        <v>10.978</v>
      </c>
    </row>
    <row r="22" spans="1:2" x14ac:dyDescent="0.2">
      <c r="A22" s="62">
        <v>41926</v>
      </c>
      <c r="B22">
        <v>11.234999999999999</v>
      </c>
    </row>
    <row r="23" spans="1:2" x14ac:dyDescent="0.2">
      <c r="A23" s="62">
        <v>41927</v>
      </c>
      <c r="B23">
        <v>11.103999999999999</v>
      </c>
    </row>
    <row r="24" spans="1:2" x14ac:dyDescent="0.2">
      <c r="A24" s="62">
        <v>41928</v>
      </c>
      <c r="B24">
        <v>10.913</v>
      </c>
    </row>
    <row r="25" spans="1:2" x14ac:dyDescent="0.2">
      <c r="A25" s="62">
        <v>41929</v>
      </c>
      <c r="B25">
        <v>10.624000000000001</v>
      </c>
    </row>
    <row r="26" spans="1:2" x14ac:dyDescent="0.2">
      <c r="A26" s="62">
        <v>41930</v>
      </c>
      <c r="B26">
        <v>11.433999999999999</v>
      </c>
    </row>
    <row r="27" spans="1:2" x14ac:dyDescent="0.2">
      <c r="A27" s="62">
        <v>41931</v>
      </c>
      <c r="B27">
        <v>11.496</v>
      </c>
    </row>
    <row r="28" spans="1:2" x14ac:dyDescent="0.2">
      <c r="A28" s="62">
        <v>41932</v>
      </c>
      <c r="B28">
        <v>11.632999999999999</v>
      </c>
    </row>
    <row r="29" spans="1:2" x14ac:dyDescent="0.2">
      <c r="A29" s="62">
        <v>41933</v>
      </c>
      <c r="B29">
        <v>11.537000000000001</v>
      </c>
    </row>
    <row r="30" spans="1:2" x14ac:dyDescent="0.2">
      <c r="A30" s="62">
        <v>41934</v>
      </c>
      <c r="B30">
        <v>2.7810000000000001</v>
      </c>
    </row>
    <row r="31" spans="1:2" x14ac:dyDescent="0.2">
      <c r="A31" s="62">
        <v>41935</v>
      </c>
      <c r="B31">
        <v>-23.878</v>
      </c>
    </row>
    <row r="32" spans="1:2" x14ac:dyDescent="0.2">
      <c r="A32" s="62">
        <v>41936</v>
      </c>
      <c r="B32">
        <v>-23.231999999999999</v>
      </c>
    </row>
    <row r="33" spans="1:2" x14ac:dyDescent="0.2">
      <c r="A33" s="62">
        <v>41937</v>
      </c>
      <c r="B33">
        <v>-24.605</v>
      </c>
    </row>
    <row r="34" spans="1:2" x14ac:dyDescent="0.2">
      <c r="A34" s="62">
        <v>41938</v>
      </c>
      <c r="B34">
        <v>-24.22</v>
      </c>
    </row>
    <row r="35" spans="1:2" x14ac:dyDescent="0.2">
      <c r="A35" s="62">
        <v>41939</v>
      </c>
      <c r="B35">
        <v>-24.423999999999999</v>
      </c>
    </row>
    <row r="36" spans="1:2" x14ac:dyDescent="0.2">
      <c r="A36" s="62">
        <v>41940</v>
      </c>
      <c r="B36">
        <v>-22.824999999999999</v>
      </c>
    </row>
    <row r="37" spans="1:2" x14ac:dyDescent="0.2">
      <c r="A37" s="62">
        <v>41941</v>
      </c>
      <c r="B37">
        <v>-23.911000000000001</v>
      </c>
    </row>
    <row r="38" spans="1:2" x14ac:dyDescent="0.2">
      <c r="A38" s="62">
        <v>41942</v>
      </c>
      <c r="B38">
        <v>-21.774000000000001</v>
      </c>
    </row>
    <row r="39" spans="1:2" x14ac:dyDescent="0.2">
      <c r="A39" s="62">
        <v>41943</v>
      </c>
      <c r="B39">
        <v>-25.212</v>
      </c>
    </row>
    <row r="40" spans="1:2" x14ac:dyDescent="0.2">
      <c r="A40" s="62">
        <v>41944</v>
      </c>
      <c r="B40">
        <v>-26.189</v>
      </c>
    </row>
    <row r="41" spans="1:2" x14ac:dyDescent="0.2">
      <c r="A41" s="62">
        <v>41945</v>
      </c>
      <c r="B41">
        <v>-24.959</v>
      </c>
    </row>
    <row r="42" spans="1:2" x14ac:dyDescent="0.2">
      <c r="A42" s="62">
        <v>41946</v>
      </c>
      <c r="B42">
        <v>-12.055999999999999</v>
      </c>
    </row>
    <row r="43" spans="1:2" x14ac:dyDescent="0.2">
      <c r="A43" s="62">
        <v>41947</v>
      </c>
      <c r="B43">
        <v>-6.5990000000000002</v>
      </c>
    </row>
    <row r="44" spans="1:2" x14ac:dyDescent="0.2">
      <c r="A44" s="62">
        <v>41948</v>
      </c>
      <c r="B44">
        <v>-24.741</v>
      </c>
    </row>
    <row r="45" spans="1:2" x14ac:dyDescent="0.2">
      <c r="A45" s="62">
        <v>41949</v>
      </c>
      <c r="B45">
        <v>-25.085999999999999</v>
      </c>
    </row>
    <row r="46" spans="1:2" x14ac:dyDescent="0.2">
      <c r="A46" s="62">
        <v>41950</v>
      </c>
      <c r="B46">
        <v>2.71</v>
      </c>
    </row>
    <row r="47" spans="1:2" x14ac:dyDescent="0.2">
      <c r="A47" s="62">
        <v>41951</v>
      </c>
      <c r="B47">
        <v>22.431000000000001</v>
      </c>
    </row>
    <row r="48" spans="1:2" x14ac:dyDescent="0.2">
      <c r="A48" s="62">
        <v>41952</v>
      </c>
      <c r="B48">
        <v>22.911000000000001</v>
      </c>
    </row>
    <row r="49" spans="1:2" x14ac:dyDescent="0.2">
      <c r="A49" s="62">
        <v>41953</v>
      </c>
      <c r="B49">
        <v>17.803999999999998</v>
      </c>
    </row>
    <row r="50" spans="1:2" x14ac:dyDescent="0.2">
      <c r="A50" s="62">
        <v>41954</v>
      </c>
      <c r="B50">
        <v>7.359</v>
      </c>
    </row>
    <row r="51" spans="1:2" x14ac:dyDescent="0.2">
      <c r="A51" s="62">
        <v>41955</v>
      </c>
      <c r="B51">
        <v>6.4589999999999996</v>
      </c>
    </row>
    <row r="52" spans="1:2" x14ac:dyDescent="0.2">
      <c r="A52" s="62">
        <v>41956</v>
      </c>
      <c r="B52">
        <v>3.9990000000000001</v>
      </c>
    </row>
    <row r="53" spans="1:2" x14ac:dyDescent="0.2">
      <c r="A53" s="62">
        <v>41957</v>
      </c>
      <c r="B53">
        <v>5.1379999999999999</v>
      </c>
    </row>
    <row r="54" spans="1:2" x14ac:dyDescent="0.2">
      <c r="A54" s="62">
        <v>41958</v>
      </c>
      <c r="B54">
        <v>5.1150000000000002</v>
      </c>
    </row>
    <row r="55" spans="1:2" x14ac:dyDescent="0.2">
      <c r="A55" s="62">
        <v>41959</v>
      </c>
      <c r="B55">
        <v>4.9820000000000002</v>
      </c>
    </row>
    <row r="56" spans="1:2" x14ac:dyDescent="0.2">
      <c r="A56" s="62">
        <v>41960</v>
      </c>
      <c r="B56">
        <v>5.1159999999999997</v>
      </c>
    </row>
    <row r="57" spans="1:2" x14ac:dyDescent="0.2">
      <c r="A57" s="62">
        <v>41961</v>
      </c>
      <c r="B57">
        <v>5.1849999999999996</v>
      </c>
    </row>
    <row r="58" spans="1:2" x14ac:dyDescent="0.2">
      <c r="A58" s="62">
        <v>41962</v>
      </c>
      <c r="B58">
        <v>5.9710000000000001</v>
      </c>
    </row>
    <row r="59" spans="1:2" x14ac:dyDescent="0.2">
      <c r="A59" s="62">
        <v>41963</v>
      </c>
      <c r="B59">
        <v>6.8849999999999998</v>
      </c>
    </row>
    <row r="60" spans="1:2" x14ac:dyDescent="0.2">
      <c r="A60" s="62">
        <v>41964</v>
      </c>
      <c r="B60">
        <v>7.6760000000000002</v>
      </c>
    </row>
    <row r="61" spans="1:2" x14ac:dyDescent="0.2">
      <c r="A61" s="62">
        <v>41965</v>
      </c>
      <c r="B61">
        <v>7.53</v>
      </c>
    </row>
    <row r="62" spans="1:2" x14ac:dyDescent="0.2">
      <c r="A62" s="62">
        <v>41966</v>
      </c>
      <c r="B62">
        <v>7.6079999999999997</v>
      </c>
    </row>
    <row r="63" spans="1:2" x14ac:dyDescent="0.2">
      <c r="A63" s="62">
        <v>41967</v>
      </c>
      <c r="B63">
        <v>6.9909999999999997</v>
      </c>
    </row>
    <row r="64" spans="1:2" x14ac:dyDescent="0.2">
      <c r="A64" s="62">
        <v>41968</v>
      </c>
      <c r="B64">
        <v>8.2530000000000001</v>
      </c>
    </row>
    <row r="65" spans="1:2" x14ac:dyDescent="0.2">
      <c r="A65" s="62">
        <v>41969</v>
      </c>
      <c r="B65">
        <v>9.1859999999999999</v>
      </c>
    </row>
    <row r="66" spans="1:2" x14ac:dyDescent="0.2">
      <c r="A66" s="62">
        <v>41970</v>
      </c>
      <c r="B66">
        <v>9.6210000000000004</v>
      </c>
    </row>
    <row r="67" spans="1:2" x14ac:dyDescent="0.2">
      <c r="A67" s="62">
        <v>41971</v>
      </c>
      <c r="B67">
        <v>9.5530000000000008</v>
      </c>
    </row>
    <row r="68" spans="1:2" x14ac:dyDescent="0.2">
      <c r="A68" s="62">
        <v>41972</v>
      </c>
      <c r="B68">
        <v>7.4370000000000003</v>
      </c>
    </row>
    <row r="69" spans="1:2" x14ac:dyDescent="0.2">
      <c r="A69" s="62">
        <v>41973</v>
      </c>
      <c r="B69">
        <v>5.242</v>
      </c>
    </row>
    <row r="70" spans="1:2" x14ac:dyDescent="0.2">
      <c r="A70" s="62">
        <v>41974</v>
      </c>
      <c r="B70">
        <v>4.4480000000000004</v>
      </c>
    </row>
    <row r="71" spans="1:2" x14ac:dyDescent="0.2">
      <c r="A71" s="62">
        <v>41975</v>
      </c>
      <c r="B71">
        <v>4.2149999999999999</v>
      </c>
    </row>
    <row r="72" spans="1:2" x14ac:dyDescent="0.2">
      <c r="A72" s="62">
        <v>41976</v>
      </c>
      <c r="B72">
        <v>4.8120000000000003</v>
      </c>
    </row>
    <row r="73" spans="1:2" x14ac:dyDescent="0.2">
      <c r="A73" s="62">
        <v>41977</v>
      </c>
      <c r="B73">
        <v>5.6680000000000001</v>
      </c>
    </row>
    <row r="74" spans="1:2" x14ac:dyDescent="0.2">
      <c r="A74" s="62">
        <v>41978</v>
      </c>
      <c r="B74">
        <v>6.4240000000000004</v>
      </c>
    </row>
    <row r="75" spans="1:2" x14ac:dyDescent="0.2">
      <c r="A75" s="62">
        <v>41979</v>
      </c>
      <c r="B75">
        <v>7.149</v>
      </c>
    </row>
    <row r="76" spans="1:2" x14ac:dyDescent="0.2">
      <c r="A76" s="62">
        <v>41980</v>
      </c>
      <c r="B76">
        <v>7.3680000000000003</v>
      </c>
    </row>
    <row r="77" spans="1:2" x14ac:dyDescent="0.2">
      <c r="A77" s="62">
        <v>41981</v>
      </c>
      <c r="B77">
        <v>7.5750000000000002</v>
      </c>
    </row>
    <row r="78" spans="1:2" x14ac:dyDescent="0.2">
      <c r="A78" s="62">
        <v>41982</v>
      </c>
      <c r="B78">
        <v>8.1720000000000006</v>
      </c>
    </row>
    <row r="79" spans="1:2" x14ac:dyDescent="0.2">
      <c r="A79" s="62">
        <v>41983</v>
      </c>
      <c r="B79">
        <v>8.7119999999999997</v>
      </c>
    </row>
    <row r="80" spans="1:2" x14ac:dyDescent="0.2">
      <c r="A80" s="62">
        <v>41984</v>
      </c>
      <c r="B80">
        <v>8.68</v>
      </c>
    </row>
    <row r="81" spans="1:2" x14ac:dyDescent="0.2">
      <c r="A81" s="62">
        <v>41985</v>
      </c>
      <c r="B81">
        <v>8.593</v>
      </c>
    </row>
    <row r="82" spans="1:2" x14ac:dyDescent="0.2">
      <c r="A82" s="62">
        <v>41986</v>
      </c>
      <c r="B82">
        <v>7.8689999999999998</v>
      </c>
    </row>
    <row r="83" spans="1:2" x14ac:dyDescent="0.2">
      <c r="A83" s="62">
        <v>41987</v>
      </c>
      <c r="B83">
        <v>7.1319999999999997</v>
      </c>
    </row>
    <row r="84" spans="1:2" x14ac:dyDescent="0.2">
      <c r="A84" s="62">
        <v>41988</v>
      </c>
      <c r="B84">
        <v>6.3789999999999996</v>
      </c>
    </row>
    <row r="85" spans="1:2" x14ac:dyDescent="0.2">
      <c r="A85" s="62">
        <v>41989</v>
      </c>
      <c r="B85">
        <v>7.0209999999999999</v>
      </c>
    </row>
    <row r="86" spans="1:2" x14ac:dyDescent="0.2">
      <c r="A86" s="62">
        <v>41990</v>
      </c>
      <c r="B86">
        <v>7.1459999999999999</v>
      </c>
    </row>
    <row r="87" spans="1:2" x14ac:dyDescent="0.2">
      <c r="A87" s="62">
        <v>41991</v>
      </c>
      <c r="B87">
        <v>7.7149999999999999</v>
      </c>
    </row>
    <row r="88" spans="1:2" x14ac:dyDescent="0.2">
      <c r="A88" s="62">
        <v>41992</v>
      </c>
      <c r="B88">
        <v>7.9509999999999996</v>
      </c>
    </row>
    <row r="89" spans="1:2" x14ac:dyDescent="0.2">
      <c r="A89" s="62">
        <v>41993</v>
      </c>
      <c r="B89">
        <v>7.7889999999999997</v>
      </c>
    </row>
    <row r="90" spans="1:2" x14ac:dyDescent="0.2">
      <c r="A90" s="62">
        <v>41994</v>
      </c>
      <c r="B90">
        <v>8.34</v>
      </c>
    </row>
    <row r="91" spans="1:2" x14ac:dyDescent="0.2">
      <c r="A91" s="62">
        <v>41995</v>
      </c>
      <c r="B91">
        <v>7.9710000000000001</v>
      </c>
    </row>
    <row r="92" spans="1:2" x14ac:dyDescent="0.2">
      <c r="A92" s="62">
        <v>41996</v>
      </c>
      <c r="B92">
        <v>7.8440000000000003</v>
      </c>
    </row>
    <row r="93" spans="1:2" x14ac:dyDescent="0.2">
      <c r="A93" s="62">
        <v>41997</v>
      </c>
      <c r="B93">
        <v>7.6749999999999998</v>
      </c>
    </row>
    <row r="94" spans="1:2" x14ac:dyDescent="0.2">
      <c r="A94" s="62">
        <v>41998</v>
      </c>
      <c r="B94">
        <v>6.7679999999999998</v>
      </c>
    </row>
    <row r="95" spans="1:2" x14ac:dyDescent="0.2">
      <c r="A95" s="62">
        <v>41999</v>
      </c>
      <c r="B95">
        <v>6.7450000000000001</v>
      </c>
    </row>
    <row r="96" spans="1:2" x14ac:dyDescent="0.2">
      <c r="A96" s="62">
        <v>42000</v>
      </c>
      <c r="B96">
        <v>7.141</v>
      </c>
    </row>
    <row r="97" spans="1:2" x14ac:dyDescent="0.2">
      <c r="A97" s="62">
        <v>42001</v>
      </c>
      <c r="B97">
        <v>6.5940000000000003</v>
      </c>
    </row>
    <row r="98" spans="1:2" x14ac:dyDescent="0.2">
      <c r="A98" s="62">
        <v>42002</v>
      </c>
      <c r="B98">
        <v>6.0369999999999999</v>
      </c>
    </row>
    <row r="99" spans="1:2" x14ac:dyDescent="0.2">
      <c r="A99" s="62">
        <v>42003</v>
      </c>
      <c r="B99">
        <v>4.9619999999999997</v>
      </c>
    </row>
    <row r="100" spans="1:2" x14ac:dyDescent="0.2">
      <c r="A100" s="62">
        <v>42004</v>
      </c>
      <c r="B100">
        <v>4.4329999999999998</v>
      </c>
    </row>
    <row r="101" spans="1:2" x14ac:dyDescent="0.2">
      <c r="A101" s="62">
        <v>42005</v>
      </c>
      <c r="B101">
        <v>4.141</v>
      </c>
    </row>
    <row r="102" spans="1:2" x14ac:dyDescent="0.2">
      <c r="A102" s="62">
        <v>42006</v>
      </c>
      <c r="B102">
        <v>4.5430000000000001</v>
      </c>
    </row>
    <row r="103" spans="1:2" x14ac:dyDescent="0.2">
      <c r="A103" s="62">
        <v>42007</v>
      </c>
      <c r="B103">
        <v>5.3849999999999998</v>
      </c>
    </row>
    <row r="104" spans="1:2" x14ac:dyDescent="0.2">
      <c r="A104" s="62">
        <v>42008</v>
      </c>
      <c r="B104">
        <v>5.907</v>
      </c>
    </row>
    <row r="105" spans="1:2" x14ac:dyDescent="0.2">
      <c r="A105" s="62">
        <v>42009</v>
      </c>
      <c r="B105">
        <v>7.18</v>
      </c>
    </row>
    <row r="106" spans="1:2" x14ac:dyDescent="0.2">
      <c r="A106" s="62">
        <v>42010</v>
      </c>
      <c r="B106">
        <v>7.6559999999999997</v>
      </c>
    </row>
    <row r="107" spans="1:2" x14ac:dyDescent="0.2">
      <c r="A107" s="62">
        <v>42011</v>
      </c>
      <c r="B107">
        <v>7.8239999999999998</v>
      </c>
    </row>
    <row r="108" spans="1:2" x14ac:dyDescent="0.2">
      <c r="A108" s="62">
        <v>42012</v>
      </c>
      <c r="B108">
        <v>7.5430000000000001</v>
      </c>
    </row>
    <row r="109" spans="1:2" x14ac:dyDescent="0.2">
      <c r="A109" s="62">
        <v>42013</v>
      </c>
      <c r="B109">
        <v>6.99</v>
      </c>
    </row>
    <row r="110" spans="1:2" x14ac:dyDescent="0.2">
      <c r="A110" s="62">
        <v>42014</v>
      </c>
      <c r="B110">
        <v>7.3</v>
      </c>
    </row>
    <row r="111" spans="1:2" x14ac:dyDescent="0.2">
      <c r="A111" s="62">
        <v>42015</v>
      </c>
      <c r="B111">
        <v>7.7619999999999996</v>
      </c>
    </row>
    <row r="112" spans="1:2" x14ac:dyDescent="0.2">
      <c r="A112" s="62">
        <v>42016</v>
      </c>
      <c r="B112">
        <v>7.9320000000000004</v>
      </c>
    </row>
    <row r="113" spans="1:2" x14ac:dyDescent="0.2">
      <c r="A113" s="62">
        <v>42017</v>
      </c>
      <c r="B113">
        <v>7.7389999999999999</v>
      </c>
    </row>
    <row r="114" spans="1:2" x14ac:dyDescent="0.2">
      <c r="A114" s="62">
        <v>42018</v>
      </c>
      <c r="B114">
        <v>6.82</v>
      </c>
    </row>
    <row r="115" spans="1:2" x14ac:dyDescent="0.2">
      <c r="A115" s="62">
        <v>42019</v>
      </c>
      <c r="B115">
        <v>5.984</v>
      </c>
    </row>
    <row r="116" spans="1:2" x14ac:dyDescent="0.2">
      <c r="A116" s="62">
        <v>42020</v>
      </c>
      <c r="B116">
        <v>6.6559999999999997</v>
      </c>
    </row>
    <row r="117" spans="1:2" x14ac:dyDescent="0.2">
      <c r="A117" s="62">
        <v>42021</v>
      </c>
      <c r="B117">
        <v>6.4059999999999997</v>
      </c>
    </row>
    <row r="118" spans="1:2" x14ac:dyDescent="0.2">
      <c r="A118" s="62">
        <v>42022</v>
      </c>
      <c r="B118">
        <v>7.1289999999999996</v>
      </c>
    </row>
    <row r="119" spans="1:2" x14ac:dyDescent="0.2">
      <c r="A119" s="62">
        <v>42023</v>
      </c>
      <c r="B119">
        <v>7.1379999999999999</v>
      </c>
    </row>
    <row r="120" spans="1:2" x14ac:dyDescent="0.2">
      <c r="A120" s="62">
        <v>42024</v>
      </c>
      <c r="B120">
        <v>6.6779999999999999</v>
      </c>
    </row>
    <row r="121" spans="1:2" x14ac:dyDescent="0.2">
      <c r="A121" s="62">
        <v>42025</v>
      </c>
      <c r="B121">
        <v>5.9409999999999998</v>
      </c>
    </row>
    <row r="122" spans="1:2" x14ac:dyDescent="0.2">
      <c r="A122" s="62">
        <v>42026</v>
      </c>
      <c r="B122">
        <v>6.806</v>
      </c>
    </row>
    <row r="123" spans="1:2" x14ac:dyDescent="0.2">
      <c r="A123" s="62">
        <v>42027</v>
      </c>
      <c r="B123">
        <v>7.6369999999999996</v>
      </c>
    </row>
    <row r="124" spans="1:2" x14ac:dyDescent="0.2">
      <c r="A124" s="62">
        <v>42028</v>
      </c>
      <c r="B124">
        <v>8.5359999999999996</v>
      </c>
    </row>
    <row r="125" spans="1:2" x14ac:dyDescent="0.2">
      <c r="A125" s="62">
        <v>42029</v>
      </c>
      <c r="B125">
        <v>8.7669999999999995</v>
      </c>
    </row>
    <row r="126" spans="1:2" x14ac:dyDescent="0.2">
      <c r="A126" s="62">
        <v>42030</v>
      </c>
      <c r="B126">
        <v>8.2159999999999993</v>
      </c>
    </row>
    <row r="127" spans="1:2" x14ac:dyDescent="0.2">
      <c r="A127" s="62">
        <v>42031</v>
      </c>
      <c r="B127">
        <v>8.1989999999999998</v>
      </c>
    </row>
    <row r="128" spans="1:2" x14ac:dyDescent="0.2">
      <c r="A128" s="62">
        <v>42032</v>
      </c>
      <c r="B128">
        <v>8.4879999999999995</v>
      </c>
    </row>
    <row r="129" spans="1:2" x14ac:dyDescent="0.2">
      <c r="A129" s="62">
        <v>42033</v>
      </c>
      <c r="B129">
        <v>7.43</v>
      </c>
    </row>
    <row r="130" spans="1:2" x14ac:dyDescent="0.2">
      <c r="A130" s="62">
        <v>42034</v>
      </c>
      <c r="B130">
        <v>6.6859999999999999</v>
      </c>
    </row>
    <row r="131" spans="1:2" x14ac:dyDescent="0.2">
      <c r="A131" s="62">
        <v>42035</v>
      </c>
      <c r="B131">
        <v>6.8369999999999997</v>
      </c>
    </row>
    <row r="132" spans="1:2" x14ac:dyDescent="0.2">
      <c r="A132" s="62">
        <v>42036</v>
      </c>
      <c r="B132">
        <v>7.319</v>
      </c>
    </row>
    <row r="133" spans="1:2" x14ac:dyDescent="0.2">
      <c r="A133" s="62">
        <v>42037</v>
      </c>
      <c r="B133">
        <v>7.8470000000000004</v>
      </c>
    </row>
    <row r="134" spans="1:2" x14ac:dyDescent="0.2">
      <c r="A134" s="62">
        <v>42038</v>
      </c>
      <c r="B134">
        <v>8.0250000000000004</v>
      </c>
    </row>
    <row r="135" spans="1:2" x14ac:dyDescent="0.2">
      <c r="A135" s="62">
        <v>42039</v>
      </c>
      <c r="B135">
        <v>8.0559999999999992</v>
      </c>
    </row>
    <row r="136" spans="1:2" x14ac:dyDescent="0.2">
      <c r="A136" s="62">
        <v>42040</v>
      </c>
      <c r="B136">
        <v>8.4130000000000003</v>
      </c>
    </row>
    <row r="137" spans="1:2" x14ac:dyDescent="0.2">
      <c r="A137" s="62">
        <v>42041</v>
      </c>
      <c r="B137">
        <v>9.0609999999999999</v>
      </c>
    </row>
    <row r="138" spans="1:2" x14ac:dyDescent="0.2">
      <c r="A138" s="62">
        <v>42042</v>
      </c>
      <c r="B138">
        <v>9.1229999999999993</v>
      </c>
    </row>
    <row r="139" spans="1:2" x14ac:dyDescent="0.2">
      <c r="A139" s="62">
        <v>42043</v>
      </c>
      <c r="B139">
        <v>9.1199999999999992</v>
      </c>
    </row>
    <row r="140" spans="1:2" x14ac:dyDescent="0.2">
      <c r="A140" s="62">
        <v>42044</v>
      </c>
      <c r="B140">
        <v>9.1319999999999997</v>
      </c>
    </row>
    <row r="141" spans="1:2" x14ac:dyDescent="0.2">
      <c r="A141" s="62">
        <v>42045</v>
      </c>
      <c r="B141">
        <v>9.3070000000000004</v>
      </c>
    </row>
    <row r="142" spans="1:2" x14ac:dyDescent="0.2">
      <c r="A142" s="62">
        <v>42046</v>
      </c>
      <c r="B142">
        <v>8.5690000000000008</v>
      </c>
    </row>
    <row r="143" spans="1:2" x14ac:dyDescent="0.2">
      <c r="A143" s="62">
        <v>42047</v>
      </c>
      <c r="B143">
        <v>9.0630000000000006</v>
      </c>
    </row>
    <row r="144" spans="1:2" x14ac:dyDescent="0.2">
      <c r="A144" s="62">
        <v>42048</v>
      </c>
      <c r="B144">
        <v>8.9979999999999993</v>
      </c>
    </row>
    <row r="145" spans="1:2" x14ac:dyDescent="0.2">
      <c r="A145" s="62">
        <v>42049</v>
      </c>
      <c r="B145">
        <v>9.2620000000000005</v>
      </c>
    </row>
    <row r="146" spans="1:2" x14ac:dyDescent="0.2">
      <c r="A146" s="62">
        <v>42050</v>
      </c>
      <c r="B146">
        <v>8.2309999999999999</v>
      </c>
    </row>
    <row r="147" spans="1:2" x14ac:dyDescent="0.2">
      <c r="A147" s="62">
        <v>42051</v>
      </c>
      <c r="B147">
        <v>8.0169999999999995</v>
      </c>
    </row>
    <row r="148" spans="1:2" x14ac:dyDescent="0.2">
      <c r="A148" s="62">
        <v>42052</v>
      </c>
      <c r="B148">
        <v>7.7229999999999999</v>
      </c>
    </row>
    <row r="149" spans="1:2" x14ac:dyDescent="0.2">
      <c r="A149" s="62">
        <v>42053</v>
      </c>
      <c r="B149">
        <v>7.2409999999999997</v>
      </c>
    </row>
    <row r="150" spans="1:2" x14ac:dyDescent="0.2">
      <c r="A150" s="62">
        <v>42054</v>
      </c>
      <c r="B150">
        <v>7.907</v>
      </c>
    </row>
    <row r="151" spans="1:2" x14ac:dyDescent="0.2">
      <c r="A151" s="62">
        <v>42055</v>
      </c>
      <c r="B151">
        <v>8.5820000000000007</v>
      </c>
    </row>
    <row r="152" spans="1:2" x14ac:dyDescent="0.2">
      <c r="A152" s="62">
        <v>42056</v>
      </c>
      <c r="B152">
        <v>7.9989999999999997</v>
      </c>
    </row>
    <row r="153" spans="1:2" x14ac:dyDescent="0.2">
      <c r="A153" s="62">
        <v>42057</v>
      </c>
      <c r="B153">
        <v>7.1680000000000001</v>
      </c>
    </row>
    <row r="154" spans="1:2" x14ac:dyDescent="0.2">
      <c r="A154" s="62">
        <v>42058</v>
      </c>
      <c r="B154">
        <v>6.6260000000000003</v>
      </c>
    </row>
    <row r="155" spans="1:2" x14ac:dyDescent="0.2">
      <c r="A155" s="62">
        <v>42059</v>
      </c>
      <c r="B155">
        <v>6.5960000000000001</v>
      </c>
    </row>
    <row r="156" spans="1:2" x14ac:dyDescent="0.2">
      <c r="A156" s="62">
        <v>42060</v>
      </c>
      <c r="B156">
        <v>7.1470000000000002</v>
      </c>
    </row>
    <row r="157" spans="1:2" x14ac:dyDescent="0.2">
      <c r="A157" s="62">
        <v>42061</v>
      </c>
      <c r="B157">
        <v>8.2270000000000003</v>
      </c>
    </row>
    <row r="158" spans="1:2" x14ac:dyDescent="0.2">
      <c r="A158" s="62">
        <v>42062</v>
      </c>
      <c r="B158">
        <v>8.4320000000000004</v>
      </c>
    </row>
    <row r="159" spans="1:2" x14ac:dyDescent="0.2">
      <c r="A159" s="62">
        <v>42063</v>
      </c>
      <c r="B159">
        <v>7.694</v>
      </c>
    </row>
    <row r="160" spans="1:2" x14ac:dyDescent="0.2">
      <c r="A160" s="62">
        <v>42064</v>
      </c>
      <c r="B160">
        <v>6.69</v>
      </c>
    </row>
    <row r="161" spans="1:2" x14ac:dyDescent="0.2">
      <c r="A161" s="62">
        <v>42065</v>
      </c>
      <c r="B161">
        <v>7.47</v>
      </c>
    </row>
    <row r="162" spans="1:2" x14ac:dyDescent="0.2">
      <c r="A162" s="62">
        <v>42066</v>
      </c>
      <c r="B162">
        <v>6.5679999999999996</v>
      </c>
    </row>
    <row r="163" spans="1:2" x14ac:dyDescent="0.2">
      <c r="A163" s="62">
        <v>42067</v>
      </c>
      <c r="B163">
        <v>6.0279999999999996</v>
      </c>
    </row>
    <row r="164" spans="1:2" x14ac:dyDescent="0.2">
      <c r="A164" s="62">
        <v>42068</v>
      </c>
      <c r="B164">
        <v>6.375</v>
      </c>
    </row>
    <row r="165" spans="1:2" x14ac:dyDescent="0.2">
      <c r="A165" s="62">
        <v>42069</v>
      </c>
      <c r="B165">
        <v>6.8179999999999996</v>
      </c>
    </row>
    <row r="166" spans="1:2" x14ac:dyDescent="0.2">
      <c r="A166" s="62">
        <v>42070</v>
      </c>
      <c r="B166">
        <v>7</v>
      </c>
    </row>
    <row r="167" spans="1:2" x14ac:dyDescent="0.2">
      <c r="A167" s="62">
        <v>42071</v>
      </c>
      <c r="B167">
        <v>7.2789999999999999</v>
      </c>
    </row>
    <row r="168" spans="1:2" x14ac:dyDescent="0.2">
      <c r="A168" s="62">
        <v>42072</v>
      </c>
      <c r="B168">
        <v>7.492</v>
      </c>
    </row>
    <row r="169" spans="1:2" x14ac:dyDescent="0.2">
      <c r="A169" s="62">
        <v>42073</v>
      </c>
      <c r="B169">
        <v>7.9039999999999999</v>
      </c>
    </row>
    <row r="170" spans="1:2" x14ac:dyDescent="0.2">
      <c r="A170" s="62">
        <v>42074</v>
      </c>
      <c r="B170">
        <v>8.5869999999999997</v>
      </c>
    </row>
    <row r="171" spans="1:2" x14ac:dyDescent="0.2">
      <c r="A171" s="62">
        <v>42075</v>
      </c>
      <c r="B171">
        <v>9.2390000000000008</v>
      </c>
    </row>
    <row r="172" spans="1:2" x14ac:dyDescent="0.2">
      <c r="A172" s="62">
        <v>42076</v>
      </c>
      <c r="B172">
        <v>9.0069999999999997</v>
      </c>
    </row>
    <row r="173" spans="1:2" x14ac:dyDescent="0.2">
      <c r="A173" s="62">
        <v>42077</v>
      </c>
      <c r="B173">
        <v>9.66</v>
      </c>
    </row>
    <row r="174" spans="1:2" x14ac:dyDescent="0.2">
      <c r="A174" s="62">
        <v>42078</v>
      </c>
      <c r="B174">
        <v>8.9369999999999994</v>
      </c>
    </row>
    <row r="175" spans="1:2" x14ac:dyDescent="0.2">
      <c r="A175" s="62">
        <v>42079</v>
      </c>
      <c r="B175">
        <v>8.5139999999999993</v>
      </c>
    </row>
    <row r="176" spans="1:2" x14ac:dyDescent="0.2">
      <c r="A176" s="62">
        <v>42080</v>
      </c>
      <c r="B176">
        <v>8.3989999999999991</v>
      </c>
    </row>
    <row r="177" spans="1:2" x14ac:dyDescent="0.2">
      <c r="A177" s="62">
        <v>42081</v>
      </c>
      <c r="B177">
        <v>8.5760000000000005</v>
      </c>
    </row>
    <row r="178" spans="1:2" x14ac:dyDescent="0.2">
      <c r="A178" s="62">
        <v>42082</v>
      </c>
      <c r="B178">
        <v>8.6750000000000007</v>
      </c>
    </row>
    <row r="179" spans="1:2" x14ac:dyDescent="0.2">
      <c r="A179" s="62">
        <v>42083</v>
      </c>
      <c r="B179">
        <v>8.9830000000000005</v>
      </c>
    </row>
    <row r="180" spans="1:2" x14ac:dyDescent="0.2">
      <c r="A180" s="62">
        <v>42084</v>
      </c>
      <c r="B180">
        <v>9.3309999999999995</v>
      </c>
    </row>
    <row r="181" spans="1:2" x14ac:dyDescent="0.2">
      <c r="A181" s="62">
        <v>42085</v>
      </c>
      <c r="B181">
        <v>8.2780000000000005</v>
      </c>
    </row>
    <row r="182" spans="1:2" x14ac:dyDescent="0.2">
      <c r="A182" s="62">
        <v>42086</v>
      </c>
      <c r="B182">
        <v>8.0299999999999994</v>
      </c>
    </row>
    <row r="183" spans="1:2" x14ac:dyDescent="0.2">
      <c r="A183" s="62">
        <v>42087</v>
      </c>
      <c r="B183">
        <v>8.7050000000000001</v>
      </c>
    </row>
    <row r="184" spans="1:2" x14ac:dyDescent="0.2">
      <c r="A184" s="62">
        <v>42088</v>
      </c>
      <c r="B184">
        <v>9.1020000000000003</v>
      </c>
    </row>
    <row r="185" spans="1:2" x14ac:dyDescent="0.2">
      <c r="A185" s="62">
        <v>42089</v>
      </c>
      <c r="B185">
        <v>10.058999999999999</v>
      </c>
    </row>
    <row r="186" spans="1:2" x14ac:dyDescent="0.2">
      <c r="A186" s="62">
        <v>42090</v>
      </c>
      <c r="B186">
        <v>10.006</v>
      </c>
    </row>
    <row r="187" spans="1:2" x14ac:dyDescent="0.2">
      <c r="A187" s="62">
        <v>42091</v>
      </c>
      <c r="B187">
        <v>10.021000000000001</v>
      </c>
    </row>
    <row r="188" spans="1:2" x14ac:dyDescent="0.2">
      <c r="A188" s="62">
        <v>42092</v>
      </c>
      <c r="B188">
        <v>9.9390000000000001</v>
      </c>
    </row>
    <row r="189" spans="1:2" x14ac:dyDescent="0.2">
      <c r="A189" s="62">
        <v>42093</v>
      </c>
      <c r="B189">
        <v>10.657999999999999</v>
      </c>
    </row>
    <row r="190" spans="1:2" x14ac:dyDescent="0.2">
      <c r="A190" s="62">
        <v>42094</v>
      </c>
      <c r="B190">
        <v>10.004</v>
      </c>
    </row>
    <row r="191" spans="1:2" x14ac:dyDescent="0.2">
      <c r="A191" s="62">
        <v>42095</v>
      </c>
      <c r="B191">
        <v>8.6359999999999992</v>
      </c>
    </row>
    <row r="192" spans="1:2" x14ac:dyDescent="0.2">
      <c r="A192" s="62">
        <v>42096</v>
      </c>
      <c r="B192">
        <v>8.6300000000000008</v>
      </c>
    </row>
    <row r="193" spans="1:2" x14ac:dyDescent="0.2">
      <c r="A193" s="62">
        <v>42097</v>
      </c>
      <c r="B193">
        <v>8.31</v>
      </c>
    </row>
    <row r="194" spans="1:2" x14ac:dyDescent="0.2">
      <c r="A194" s="62">
        <v>42098</v>
      </c>
      <c r="B194">
        <v>8.0549999999999997</v>
      </c>
    </row>
    <row r="195" spans="1:2" x14ac:dyDescent="0.2">
      <c r="A195" s="62">
        <v>42099</v>
      </c>
      <c r="B195">
        <v>8.0090000000000003</v>
      </c>
    </row>
    <row r="196" spans="1:2" x14ac:dyDescent="0.2">
      <c r="A196" s="62">
        <v>42100</v>
      </c>
      <c r="B196">
        <v>8.702</v>
      </c>
    </row>
    <row r="197" spans="1:2" x14ac:dyDescent="0.2">
      <c r="A197" s="62">
        <v>42101</v>
      </c>
      <c r="B197">
        <v>8.7929999999999993</v>
      </c>
    </row>
    <row r="198" spans="1:2" x14ac:dyDescent="0.2">
      <c r="A198" s="62">
        <v>42102</v>
      </c>
      <c r="B198">
        <v>9.0229999999999997</v>
      </c>
    </row>
    <row r="199" spans="1:2" x14ac:dyDescent="0.2">
      <c r="A199" s="62">
        <v>42103</v>
      </c>
      <c r="B199">
        <v>9.0239999999999991</v>
      </c>
    </row>
    <row r="200" spans="1:2" x14ac:dyDescent="0.2">
      <c r="A200" s="62">
        <v>42104</v>
      </c>
      <c r="B200">
        <v>8.8230000000000004</v>
      </c>
    </row>
    <row r="201" spans="1:2" x14ac:dyDescent="0.2">
      <c r="A201" s="62">
        <v>42105</v>
      </c>
      <c r="B201">
        <v>8.8309999999999995</v>
      </c>
    </row>
    <row r="202" spans="1:2" x14ac:dyDescent="0.2">
      <c r="A202" s="62">
        <v>42106</v>
      </c>
      <c r="B202">
        <v>8.7240000000000002</v>
      </c>
    </row>
    <row r="203" spans="1:2" x14ac:dyDescent="0.2">
      <c r="A203" s="62">
        <v>42107</v>
      </c>
      <c r="B203">
        <v>8.4250000000000007</v>
      </c>
    </row>
    <row r="204" spans="1:2" x14ac:dyDescent="0.2">
      <c r="A204" s="62">
        <v>42108</v>
      </c>
      <c r="B204">
        <v>8.6289999999999996</v>
      </c>
    </row>
    <row r="205" spans="1:2" x14ac:dyDescent="0.2">
      <c r="A205" s="62">
        <v>42109</v>
      </c>
      <c r="B205">
        <v>8.8360000000000003</v>
      </c>
    </row>
    <row r="206" spans="1:2" x14ac:dyDescent="0.2">
      <c r="A206" s="62">
        <v>42110</v>
      </c>
      <c r="B206">
        <v>8.8149999999999995</v>
      </c>
    </row>
    <row r="207" spans="1:2" x14ac:dyDescent="0.2">
      <c r="A207" s="62">
        <v>42111</v>
      </c>
      <c r="B207">
        <v>9.4009999999999998</v>
      </c>
    </row>
    <row r="208" spans="1:2" x14ac:dyDescent="0.2">
      <c r="A208" s="62">
        <v>42112</v>
      </c>
      <c r="B208">
        <v>9.7370000000000001</v>
      </c>
    </row>
    <row r="209" spans="1:2" x14ac:dyDescent="0.2">
      <c r="A209" s="62">
        <v>42113</v>
      </c>
      <c r="B209">
        <v>9.82</v>
      </c>
    </row>
    <row r="210" spans="1:2" x14ac:dyDescent="0.2">
      <c r="A210" s="62">
        <v>42114</v>
      </c>
      <c r="B210">
        <v>10.372999999999999</v>
      </c>
    </row>
    <row r="211" spans="1:2" x14ac:dyDescent="0.2">
      <c r="A211" s="62">
        <v>42115</v>
      </c>
      <c r="B211">
        <v>10.196</v>
      </c>
    </row>
    <row r="212" spans="1:2" x14ac:dyDescent="0.2">
      <c r="A212" s="62">
        <v>42116</v>
      </c>
      <c r="B212">
        <v>9.5129999999999999</v>
      </c>
    </row>
    <row r="213" spans="1:2" x14ac:dyDescent="0.2">
      <c r="A213" s="62">
        <v>42117</v>
      </c>
      <c r="B213">
        <v>9.1370000000000005</v>
      </c>
    </row>
    <row r="214" spans="1:2" x14ac:dyDescent="0.2">
      <c r="A214" s="62">
        <v>42118</v>
      </c>
      <c r="B214">
        <v>9.1560000000000006</v>
      </c>
    </row>
    <row r="215" spans="1:2" x14ac:dyDescent="0.2">
      <c r="A215" s="62">
        <v>42119</v>
      </c>
      <c r="B215">
        <v>9.125</v>
      </c>
    </row>
    <row r="216" spans="1:2" x14ac:dyDescent="0.2">
      <c r="A216" s="62">
        <v>42120</v>
      </c>
      <c r="B216">
        <v>8.9079999999999995</v>
      </c>
    </row>
    <row r="217" spans="1:2" x14ac:dyDescent="0.2">
      <c r="A217" s="62">
        <v>42121</v>
      </c>
      <c r="B217">
        <v>10.612</v>
      </c>
    </row>
    <row r="218" spans="1:2" x14ac:dyDescent="0.2">
      <c r="A218" s="62">
        <v>42122</v>
      </c>
      <c r="B218">
        <v>10.712999999999999</v>
      </c>
    </row>
    <row r="219" spans="1:2" x14ac:dyDescent="0.2">
      <c r="A219" s="62">
        <v>42123</v>
      </c>
      <c r="B219">
        <v>10.118</v>
      </c>
    </row>
    <row r="220" spans="1:2" x14ac:dyDescent="0.2">
      <c r="A220" s="62">
        <v>42124</v>
      </c>
      <c r="B220">
        <v>10.153</v>
      </c>
    </row>
    <row r="221" spans="1:2" x14ac:dyDescent="0.2">
      <c r="A221" s="62">
        <v>42125</v>
      </c>
      <c r="B221">
        <v>10.326000000000001</v>
      </c>
    </row>
    <row r="222" spans="1:2" x14ac:dyDescent="0.2">
      <c r="A222" s="62">
        <v>42126</v>
      </c>
      <c r="B222">
        <v>10.534000000000001</v>
      </c>
    </row>
    <row r="223" spans="1:2" x14ac:dyDescent="0.2">
      <c r="A223" s="62">
        <v>42127</v>
      </c>
      <c r="B223">
        <v>10.119</v>
      </c>
    </row>
    <row r="224" spans="1:2" x14ac:dyDescent="0.2">
      <c r="A224" s="62">
        <v>42128</v>
      </c>
      <c r="B224">
        <v>10.166</v>
      </c>
    </row>
    <row r="225" spans="1:2" x14ac:dyDescent="0.2">
      <c r="A225" s="62">
        <v>42129</v>
      </c>
      <c r="B225">
        <v>10.302</v>
      </c>
    </row>
    <row r="226" spans="1:2" x14ac:dyDescent="0.2">
      <c r="A226" s="62">
        <v>42130</v>
      </c>
      <c r="B226">
        <v>9.7070000000000007</v>
      </c>
    </row>
    <row r="227" spans="1:2" x14ac:dyDescent="0.2">
      <c r="A227" s="62">
        <v>42131</v>
      </c>
      <c r="B227">
        <v>9.6189999999999998</v>
      </c>
    </row>
    <row r="228" spans="1:2" x14ac:dyDescent="0.2">
      <c r="A228" s="62">
        <v>42132</v>
      </c>
      <c r="B228">
        <v>10.119</v>
      </c>
    </row>
    <row r="229" spans="1:2" x14ac:dyDescent="0.2">
      <c r="A229" s="62">
        <v>42133</v>
      </c>
      <c r="B229">
        <v>10.567</v>
      </c>
    </row>
    <row r="230" spans="1:2" x14ac:dyDescent="0.2">
      <c r="A230" s="62">
        <v>42134</v>
      </c>
      <c r="B230">
        <v>10.871</v>
      </c>
    </row>
    <row r="231" spans="1:2" x14ac:dyDescent="0.2">
      <c r="A231" s="62">
        <v>42135</v>
      </c>
      <c r="B231">
        <v>10.686</v>
      </c>
    </row>
    <row r="232" spans="1:2" x14ac:dyDescent="0.2">
      <c r="A232" s="62">
        <v>42136</v>
      </c>
      <c r="B232">
        <v>10.621</v>
      </c>
    </row>
    <row r="233" spans="1:2" x14ac:dyDescent="0.2">
      <c r="A233" s="62">
        <v>42137</v>
      </c>
      <c r="B233">
        <v>10.531000000000001</v>
      </c>
    </row>
    <row r="234" spans="1:2" x14ac:dyDescent="0.2">
      <c r="A234" s="62">
        <v>42138</v>
      </c>
      <c r="B234">
        <v>10.625</v>
      </c>
    </row>
    <row r="235" spans="1:2" x14ac:dyDescent="0.2">
      <c r="A235" s="62">
        <v>42139</v>
      </c>
      <c r="B235">
        <v>10.641</v>
      </c>
    </row>
    <row r="236" spans="1:2" x14ac:dyDescent="0.2">
      <c r="A236" s="62">
        <v>42140</v>
      </c>
      <c r="B236">
        <v>10.715</v>
      </c>
    </row>
    <row r="237" spans="1:2" x14ac:dyDescent="0.2">
      <c r="A237" s="62">
        <v>42141</v>
      </c>
      <c r="B237">
        <v>10.795</v>
      </c>
    </row>
    <row r="238" spans="1:2" x14ac:dyDescent="0.2">
      <c r="A238" s="62">
        <v>42142</v>
      </c>
      <c r="B238">
        <v>11.518000000000001</v>
      </c>
    </row>
    <row r="239" spans="1:2" x14ac:dyDescent="0.2">
      <c r="A239" s="62">
        <v>42143</v>
      </c>
      <c r="B239">
        <v>11.846</v>
      </c>
    </row>
    <row r="240" spans="1:2" x14ac:dyDescent="0.2">
      <c r="A240" s="62">
        <v>42144</v>
      </c>
      <c r="B240">
        <v>11.706</v>
      </c>
    </row>
    <row r="241" spans="1:2" x14ac:dyDescent="0.2">
      <c r="A241" s="62">
        <v>42145</v>
      </c>
      <c r="B241">
        <v>11.967000000000001</v>
      </c>
    </row>
    <row r="242" spans="1:2" x14ac:dyDescent="0.2">
      <c r="A242" s="62">
        <v>42146</v>
      </c>
      <c r="B242">
        <v>11.491</v>
      </c>
    </row>
    <row r="243" spans="1:2" x14ac:dyDescent="0.2">
      <c r="A243" s="62">
        <v>42147</v>
      </c>
      <c r="B243">
        <v>11.109</v>
      </c>
    </row>
    <row r="244" spans="1:2" x14ac:dyDescent="0.2">
      <c r="A244" s="62">
        <v>42148</v>
      </c>
      <c r="B244">
        <v>11.105</v>
      </c>
    </row>
    <row r="245" spans="1:2" x14ac:dyDescent="0.2">
      <c r="A245" s="62">
        <v>42149</v>
      </c>
      <c r="B245">
        <v>10.984</v>
      </c>
    </row>
    <row r="246" spans="1:2" x14ac:dyDescent="0.2">
      <c r="A246" s="62">
        <v>42150</v>
      </c>
      <c r="B246">
        <v>11.178000000000001</v>
      </c>
    </row>
    <row r="247" spans="1:2" x14ac:dyDescent="0.2">
      <c r="A247" s="62">
        <v>42151</v>
      </c>
      <c r="B247">
        <v>11.667999999999999</v>
      </c>
    </row>
    <row r="248" spans="1:2" x14ac:dyDescent="0.2">
      <c r="A248" s="62">
        <v>42152</v>
      </c>
      <c r="B248">
        <v>12.102</v>
      </c>
    </row>
    <row r="249" spans="1:2" x14ac:dyDescent="0.2">
      <c r="A249" s="62">
        <v>42153</v>
      </c>
      <c r="B249">
        <v>12.427</v>
      </c>
    </row>
    <row r="250" spans="1:2" x14ac:dyDescent="0.2">
      <c r="A250" s="62">
        <v>42154</v>
      </c>
      <c r="B250">
        <v>11.988</v>
      </c>
    </row>
    <row r="251" spans="1:2" x14ac:dyDescent="0.2">
      <c r="A251" s="62">
        <v>42155</v>
      </c>
      <c r="B251">
        <v>11.653</v>
      </c>
    </row>
    <row r="252" spans="1:2" x14ac:dyDescent="0.2">
      <c r="A252" s="62">
        <v>42156</v>
      </c>
      <c r="B252">
        <v>11.356999999999999</v>
      </c>
    </row>
    <row r="253" spans="1:2" x14ac:dyDescent="0.2">
      <c r="A253" s="62">
        <v>42157</v>
      </c>
      <c r="B253">
        <v>11.473000000000001</v>
      </c>
    </row>
    <row r="254" spans="1:2" x14ac:dyDescent="0.2">
      <c r="A254" s="62">
        <v>42158</v>
      </c>
      <c r="B254">
        <v>11.372999999999999</v>
      </c>
    </row>
    <row r="255" spans="1:2" x14ac:dyDescent="0.2">
      <c r="A255" s="62">
        <v>42159</v>
      </c>
      <c r="B255">
        <v>11.625</v>
      </c>
    </row>
    <row r="256" spans="1:2" x14ac:dyDescent="0.2">
      <c r="A256" s="62">
        <v>42160</v>
      </c>
      <c r="B256">
        <v>11.881</v>
      </c>
    </row>
    <row r="257" spans="1:2" x14ac:dyDescent="0.2">
      <c r="A257" s="62">
        <v>42161</v>
      </c>
      <c r="B257">
        <v>12.305</v>
      </c>
    </row>
    <row r="258" spans="1:2" x14ac:dyDescent="0.2">
      <c r="A258" s="62">
        <v>42162</v>
      </c>
      <c r="B258">
        <v>12.858000000000001</v>
      </c>
    </row>
    <row r="259" spans="1:2" x14ac:dyDescent="0.2">
      <c r="A259" s="62">
        <v>42163</v>
      </c>
      <c r="B259">
        <v>13.113</v>
      </c>
    </row>
    <row r="260" spans="1:2" x14ac:dyDescent="0.2">
      <c r="A260" s="62">
        <v>42164</v>
      </c>
      <c r="B260">
        <v>13.021000000000001</v>
      </c>
    </row>
    <row r="261" spans="1:2" x14ac:dyDescent="0.2">
      <c r="A261" s="62">
        <v>42165</v>
      </c>
      <c r="B261">
        <v>12.727</v>
      </c>
    </row>
    <row r="262" spans="1:2" x14ac:dyDescent="0.2">
      <c r="A262" s="62">
        <v>42166</v>
      </c>
      <c r="B262">
        <v>12.331</v>
      </c>
    </row>
    <row r="263" spans="1:2" x14ac:dyDescent="0.2">
      <c r="A263" s="62">
        <v>42167</v>
      </c>
      <c r="B263">
        <v>12.031000000000001</v>
      </c>
    </row>
    <row r="264" spans="1:2" x14ac:dyDescent="0.2">
      <c r="A264" s="62">
        <v>42168</v>
      </c>
      <c r="B264">
        <v>11.689</v>
      </c>
    </row>
    <row r="265" spans="1:2" x14ac:dyDescent="0.2">
      <c r="A265" s="62">
        <v>42169</v>
      </c>
      <c r="B265">
        <v>11.853999999999999</v>
      </c>
    </row>
    <row r="266" spans="1:2" x14ac:dyDescent="0.2">
      <c r="A266" s="62">
        <v>42170</v>
      </c>
      <c r="B266">
        <v>12.26</v>
      </c>
    </row>
    <row r="267" spans="1:2" x14ac:dyDescent="0.2">
      <c r="A267" s="62">
        <v>42171</v>
      </c>
      <c r="B267">
        <v>12.289</v>
      </c>
    </row>
    <row r="268" spans="1:2" x14ac:dyDescent="0.2">
      <c r="A268" s="62">
        <v>42172</v>
      </c>
      <c r="B268">
        <v>12.166</v>
      </c>
    </row>
    <row r="269" spans="1:2" x14ac:dyDescent="0.2">
      <c r="A269" s="62">
        <v>42173</v>
      </c>
      <c r="B269">
        <v>12.35</v>
      </c>
    </row>
    <row r="270" spans="1:2" x14ac:dyDescent="0.2">
      <c r="A270" s="62">
        <v>42174</v>
      </c>
      <c r="B270">
        <v>12.441000000000001</v>
      </c>
    </row>
    <row r="271" spans="1:2" x14ac:dyDescent="0.2">
      <c r="A271" s="62">
        <v>42175</v>
      </c>
      <c r="B271">
        <v>12.005000000000001</v>
      </c>
    </row>
    <row r="272" spans="1:2" x14ac:dyDescent="0.2">
      <c r="A272" s="62">
        <v>42176</v>
      </c>
      <c r="B272">
        <v>12.365</v>
      </c>
    </row>
    <row r="273" spans="1:2" x14ac:dyDescent="0.2">
      <c r="A273" s="62">
        <v>42177</v>
      </c>
      <c r="B273">
        <v>12.487</v>
      </c>
    </row>
    <row r="274" spans="1:2" x14ac:dyDescent="0.2">
      <c r="A274" s="62">
        <v>42178</v>
      </c>
      <c r="B274">
        <v>12.25</v>
      </c>
    </row>
    <row r="275" spans="1:2" x14ac:dyDescent="0.2">
      <c r="A275" s="62">
        <v>42179</v>
      </c>
      <c r="B275">
        <v>12.403</v>
      </c>
    </row>
    <row r="276" spans="1:2" x14ac:dyDescent="0.2">
      <c r="A276" s="62">
        <v>42180</v>
      </c>
      <c r="B276">
        <v>12.833</v>
      </c>
    </row>
    <row r="277" spans="1:2" x14ac:dyDescent="0.2">
      <c r="A277" s="62">
        <v>42181</v>
      </c>
      <c r="B277">
        <v>13.423999999999999</v>
      </c>
    </row>
    <row r="278" spans="1:2" x14ac:dyDescent="0.2">
      <c r="A278" s="62">
        <v>42182</v>
      </c>
      <c r="B278">
        <v>14.211</v>
      </c>
    </row>
    <row r="279" spans="1:2" x14ac:dyDescent="0.2">
      <c r="A279" s="62">
        <v>42183</v>
      </c>
      <c r="B279">
        <v>13.162000000000001</v>
      </c>
    </row>
    <row r="280" spans="1:2" x14ac:dyDescent="0.2">
      <c r="A280" s="62">
        <v>42184</v>
      </c>
      <c r="B280">
        <v>13.454000000000001</v>
      </c>
    </row>
    <row r="281" spans="1:2" x14ac:dyDescent="0.2">
      <c r="A281" s="62">
        <v>42185</v>
      </c>
      <c r="B281">
        <v>13.669</v>
      </c>
    </row>
    <row r="282" spans="1:2" x14ac:dyDescent="0.2">
      <c r="A282" s="62">
        <v>42186</v>
      </c>
      <c r="B282">
        <v>13.768000000000001</v>
      </c>
    </row>
    <row r="283" spans="1:2" x14ac:dyDescent="0.2">
      <c r="A283" s="62">
        <v>42187</v>
      </c>
      <c r="B283">
        <v>13.936</v>
      </c>
    </row>
    <row r="284" spans="1:2" x14ac:dyDescent="0.2">
      <c r="A284" s="62">
        <v>42188</v>
      </c>
      <c r="B284">
        <v>14.069000000000001</v>
      </c>
    </row>
    <row r="285" spans="1:2" x14ac:dyDescent="0.2">
      <c r="A285" s="62">
        <v>42189</v>
      </c>
      <c r="B285">
        <v>13.951000000000001</v>
      </c>
    </row>
    <row r="286" spans="1:2" x14ac:dyDescent="0.2">
      <c r="A286" s="62">
        <v>42190</v>
      </c>
      <c r="B286">
        <v>13.916</v>
      </c>
    </row>
    <row r="287" spans="1:2" x14ac:dyDescent="0.2">
      <c r="A287" s="62">
        <v>42191</v>
      </c>
      <c r="B287">
        <v>13.840999999999999</v>
      </c>
    </row>
    <row r="288" spans="1:2" x14ac:dyDescent="0.2">
      <c r="A288" s="62">
        <v>42192</v>
      </c>
      <c r="B288">
        <v>13.468</v>
      </c>
    </row>
    <row r="289" spans="1:2" x14ac:dyDescent="0.2">
      <c r="A289" s="62">
        <v>42193</v>
      </c>
      <c r="B289">
        <v>13.500999999999999</v>
      </c>
    </row>
    <row r="290" spans="1:2" x14ac:dyDescent="0.2">
      <c r="A290" s="62">
        <v>42194</v>
      </c>
      <c r="B290">
        <v>13.723000000000001</v>
      </c>
    </row>
    <row r="291" spans="1:2" x14ac:dyDescent="0.2">
      <c r="A291" s="62">
        <v>42195</v>
      </c>
      <c r="B291">
        <v>13.377000000000001</v>
      </c>
    </row>
    <row r="292" spans="1:2" x14ac:dyDescent="0.2">
      <c r="A292" s="62">
        <v>42196</v>
      </c>
      <c r="B292">
        <v>12.914</v>
      </c>
    </row>
    <row r="293" spans="1:2" x14ac:dyDescent="0.2">
      <c r="A293" s="62">
        <v>42197</v>
      </c>
      <c r="B293">
        <v>13.086</v>
      </c>
    </row>
    <row r="294" spans="1:2" x14ac:dyDescent="0.2">
      <c r="A294" s="62">
        <v>42198</v>
      </c>
      <c r="B294">
        <v>13.211</v>
      </c>
    </row>
    <row r="295" spans="1:2" x14ac:dyDescent="0.2">
      <c r="A295" s="62">
        <v>42199</v>
      </c>
      <c r="B295">
        <v>12.976000000000001</v>
      </c>
    </row>
    <row r="296" spans="1:2" x14ac:dyDescent="0.2">
      <c r="A296" s="62">
        <v>42200</v>
      </c>
      <c r="B296">
        <v>12.885</v>
      </c>
    </row>
    <row r="297" spans="1:2" x14ac:dyDescent="0.2">
      <c r="A297" s="62">
        <v>42201</v>
      </c>
      <c r="B297">
        <v>13.170999999999999</v>
      </c>
    </row>
    <row r="298" spans="1:2" x14ac:dyDescent="0.2">
      <c r="A298" s="62">
        <v>42202</v>
      </c>
      <c r="B298">
        <v>12.885999999999999</v>
      </c>
    </row>
    <row r="299" spans="1:2" x14ac:dyDescent="0.2">
      <c r="A299" s="62">
        <v>42203</v>
      </c>
      <c r="B299">
        <v>13.228999999999999</v>
      </c>
    </row>
    <row r="300" spans="1:2" x14ac:dyDescent="0.2">
      <c r="A300" s="62">
        <v>42204</v>
      </c>
      <c r="B300">
        <v>13.739000000000001</v>
      </c>
    </row>
    <row r="301" spans="1:2" x14ac:dyDescent="0.2">
      <c r="A301" s="62">
        <v>42205</v>
      </c>
      <c r="B301">
        <v>13.733000000000001</v>
      </c>
    </row>
    <row r="302" spans="1:2" x14ac:dyDescent="0.2">
      <c r="A302" s="62">
        <v>42206</v>
      </c>
      <c r="B302">
        <v>13.27</v>
      </c>
    </row>
    <row r="303" spans="1:2" x14ac:dyDescent="0.2">
      <c r="A303" s="62">
        <v>42207</v>
      </c>
      <c r="B303">
        <v>12.704000000000001</v>
      </c>
    </row>
    <row r="304" spans="1:2" x14ac:dyDescent="0.2">
      <c r="A304" s="62">
        <v>42208</v>
      </c>
      <c r="B304">
        <v>12.962999999999999</v>
      </c>
    </row>
    <row r="305" spans="1:2" x14ac:dyDescent="0.2">
      <c r="A305" s="62">
        <v>42209</v>
      </c>
      <c r="B305">
        <v>12.831</v>
      </c>
    </row>
    <row r="306" spans="1:2" x14ac:dyDescent="0.2">
      <c r="A306" s="62">
        <v>42210</v>
      </c>
      <c r="B306">
        <v>12.742000000000001</v>
      </c>
    </row>
    <row r="307" spans="1:2" x14ac:dyDescent="0.2">
      <c r="A307" s="62">
        <v>42211</v>
      </c>
      <c r="B307">
        <v>12.224</v>
      </c>
    </row>
    <row r="308" spans="1:2" x14ac:dyDescent="0.2">
      <c r="A308" s="62">
        <v>42212</v>
      </c>
      <c r="B308">
        <v>11.911</v>
      </c>
    </row>
    <row r="309" spans="1:2" x14ac:dyDescent="0.2">
      <c r="A309" s="62">
        <v>42213</v>
      </c>
      <c r="B309">
        <v>12.348000000000001</v>
      </c>
    </row>
    <row r="310" spans="1:2" x14ac:dyDescent="0.2">
      <c r="A310" s="62">
        <v>42214</v>
      </c>
      <c r="B310">
        <v>12.826000000000001</v>
      </c>
    </row>
    <row r="311" spans="1:2" x14ac:dyDescent="0.2">
      <c r="A311" s="62">
        <v>42215</v>
      </c>
      <c r="B311">
        <v>13.058</v>
      </c>
    </row>
    <row r="312" spans="1:2" x14ac:dyDescent="0.2">
      <c r="A312" s="62">
        <v>42216</v>
      </c>
      <c r="B312">
        <v>13.269</v>
      </c>
    </row>
    <row r="313" spans="1:2" x14ac:dyDescent="0.2">
      <c r="A313" s="62">
        <v>42217</v>
      </c>
      <c r="B313">
        <v>13.18</v>
      </c>
    </row>
    <row r="314" spans="1:2" x14ac:dyDescent="0.2">
      <c r="A314" s="62">
        <v>42218</v>
      </c>
      <c r="B314">
        <v>13.153</v>
      </c>
    </row>
    <row r="315" spans="1:2" x14ac:dyDescent="0.2">
      <c r="A315" s="62">
        <v>42219</v>
      </c>
      <c r="B315">
        <v>13.413</v>
      </c>
    </row>
    <row r="316" spans="1:2" x14ac:dyDescent="0.2">
      <c r="A316" s="62">
        <v>42220</v>
      </c>
      <c r="B316">
        <v>13.3</v>
      </c>
    </row>
    <row r="317" spans="1:2" x14ac:dyDescent="0.2">
      <c r="A317" s="62">
        <v>42221</v>
      </c>
      <c r="B317">
        <v>12.718</v>
      </c>
    </row>
    <row r="318" spans="1:2" x14ac:dyDescent="0.2">
      <c r="A318" s="62">
        <v>42222</v>
      </c>
      <c r="B318">
        <v>12.618</v>
      </c>
    </row>
    <row r="319" spans="1:2" x14ac:dyDescent="0.2">
      <c r="A319" s="62">
        <v>42223</v>
      </c>
      <c r="B319">
        <v>12.612</v>
      </c>
    </row>
    <row r="320" spans="1:2" x14ac:dyDescent="0.2">
      <c r="A320" s="62">
        <v>42224</v>
      </c>
      <c r="B320">
        <v>12.971</v>
      </c>
    </row>
    <row r="321" spans="1:2" x14ac:dyDescent="0.2">
      <c r="A321" s="62">
        <v>42225</v>
      </c>
      <c r="B321">
        <v>13.079000000000001</v>
      </c>
    </row>
    <row r="322" spans="1:2" x14ac:dyDescent="0.2">
      <c r="A322" s="62">
        <v>42226</v>
      </c>
      <c r="B322">
        <v>13.204000000000001</v>
      </c>
    </row>
    <row r="323" spans="1:2" x14ac:dyDescent="0.2">
      <c r="A323" s="62">
        <v>42227</v>
      </c>
      <c r="B323">
        <v>13.279</v>
      </c>
    </row>
    <row r="324" spans="1:2" x14ac:dyDescent="0.2">
      <c r="A324" s="62">
        <v>42228</v>
      </c>
      <c r="B324">
        <v>13.196</v>
      </c>
    </row>
    <row r="325" spans="1:2" x14ac:dyDescent="0.2">
      <c r="A325" s="62">
        <v>42229</v>
      </c>
      <c r="B325">
        <v>13.518000000000001</v>
      </c>
    </row>
    <row r="326" spans="1:2" x14ac:dyDescent="0.2">
      <c r="A326" s="62">
        <v>42230</v>
      </c>
      <c r="B326">
        <v>12.972</v>
      </c>
    </row>
    <row r="327" spans="1:2" x14ac:dyDescent="0.2">
      <c r="A327" s="62">
        <v>42231</v>
      </c>
      <c r="B327">
        <v>12.645</v>
      </c>
    </row>
    <row r="328" spans="1:2" x14ac:dyDescent="0.2">
      <c r="A328" s="62">
        <v>42232</v>
      </c>
      <c r="B328">
        <v>12.41</v>
      </c>
    </row>
    <row r="329" spans="1:2" x14ac:dyDescent="0.2">
      <c r="A329" s="62">
        <v>42233</v>
      </c>
      <c r="B329">
        <v>12.467000000000001</v>
      </c>
    </row>
    <row r="330" spans="1:2" x14ac:dyDescent="0.2">
      <c r="A330" s="62">
        <v>42234</v>
      </c>
      <c r="B330">
        <v>12.766</v>
      </c>
    </row>
    <row r="331" spans="1:2" x14ac:dyDescent="0.2">
      <c r="A331" s="62">
        <v>42235</v>
      </c>
      <c r="B331">
        <v>13.006</v>
      </c>
    </row>
    <row r="332" spans="1:2" x14ac:dyDescent="0.2">
      <c r="A332" s="62">
        <v>42236</v>
      </c>
      <c r="B332">
        <v>13.111000000000001</v>
      </c>
    </row>
    <row r="333" spans="1:2" x14ac:dyDescent="0.2">
      <c r="A333" s="62">
        <v>42237</v>
      </c>
      <c r="B333">
        <v>12.750999999999999</v>
      </c>
    </row>
    <row r="334" spans="1:2" x14ac:dyDescent="0.2">
      <c r="A334" s="62">
        <v>42238</v>
      </c>
      <c r="B334">
        <v>12.102</v>
      </c>
    </row>
    <row r="335" spans="1:2" x14ac:dyDescent="0.2">
      <c r="A335" s="62">
        <v>42239</v>
      </c>
      <c r="B335">
        <v>12.013999999999999</v>
      </c>
    </row>
    <row r="336" spans="1:2" x14ac:dyDescent="0.2">
      <c r="A336" s="62">
        <v>42240</v>
      </c>
      <c r="B336">
        <v>11.917999999999999</v>
      </c>
    </row>
    <row r="337" spans="1:2" x14ac:dyDescent="0.2">
      <c r="A337" s="62">
        <v>42241</v>
      </c>
      <c r="B337">
        <v>11.663</v>
      </c>
    </row>
    <row r="338" spans="1:2" x14ac:dyDescent="0.2">
      <c r="A338" s="62">
        <v>42242</v>
      </c>
      <c r="B338">
        <v>11.903</v>
      </c>
    </row>
    <row r="339" spans="1:2" x14ac:dyDescent="0.2">
      <c r="A339" s="62">
        <v>42243</v>
      </c>
      <c r="B339">
        <v>12.260999999999999</v>
      </c>
    </row>
    <row r="340" spans="1:2" x14ac:dyDescent="0.2">
      <c r="A340" s="62">
        <v>42244</v>
      </c>
      <c r="B340">
        <v>12.601000000000001</v>
      </c>
    </row>
    <row r="341" spans="1:2" x14ac:dyDescent="0.2">
      <c r="A341" s="62">
        <v>42245</v>
      </c>
      <c r="B341">
        <v>12.641999999999999</v>
      </c>
    </row>
    <row r="342" spans="1:2" x14ac:dyDescent="0.2">
      <c r="A342" s="62">
        <v>42246</v>
      </c>
      <c r="B342">
        <v>12.88</v>
      </c>
    </row>
    <row r="343" spans="1:2" x14ac:dyDescent="0.2">
      <c r="A343" s="62">
        <v>42247</v>
      </c>
      <c r="B343">
        <v>12.611000000000001</v>
      </c>
    </row>
    <row r="344" spans="1:2" x14ac:dyDescent="0.2">
      <c r="A344" s="62">
        <v>42248</v>
      </c>
      <c r="B344">
        <v>12.625</v>
      </c>
    </row>
    <row r="345" spans="1:2" x14ac:dyDescent="0.2">
      <c r="A345" s="62">
        <v>42249</v>
      </c>
      <c r="B345">
        <v>12.206</v>
      </c>
    </row>
    <row r="346" spans="1:2" x14ac:dyDescent="0.2">
      <c r="A346" s="62">
        <v>42250</v>
      </c>
      <c r="B346">
        <v>11.144</v>
      </c>
    </row>
    <row r="347" spans="1:2" x14ac:dyDescent="0.2">
      <c r="A347" s="62">
        <v>42251</v>
      </c>
      <c r="B347">
        <v>11.146000000000001</v>
      </c>
    </row>
    <row r="348" spans="1:2" x14ac:dyDescent="0.2">
      <c r="A348" s="62">
        <v>42252</v>
      </c>
      <c r="B348">
        <v>10.614000000000001</v>
      </c>
    </row>
    <row r="349" spans="1:2" x14ac:dyDescent="0.2">
      <c r="A349" s="62">
        <v>42253</v>
      </c>
      <c r="B349">
        <v>11.071</v>
      </c>
    </row>
    <row r="350" spans="1:2" x14ac:dyDescent="0.2">
      <c r="A350" s="62">
        <v>42254</v>
      </c>
      <c r="B350">
        <v>11.613</v>
      </c>
    </row>
    <row r="351" spans="1:2" x14ac:dyDescent="0.2">
      <c r="A351" s="62">
        <v>42255</v>
      </c>
      <c r="B351">
        <v>11.589</v>
      </c>
    </row>
    <row r="352" spans="1:2" x14ac:dyDescent="0.2">
      <c r="A352" s="62">
        <v>42256</v>
      </c>
      <c r="B352">
        <v>11.87</v>
      </c>
    </row>
    <row r="353" spans="1:2" x14ac:dyDescent="0.2">
      <c r="A353" s="62">
        <v>42257</v>
      </c>
      <c r="B353">
        <v>11.965999999999999</v>
      </c>
    </row>
    <row r="354" spans="1:2" x14ac:dyDescent="0.2">
      <c r="A354" s="62">
        <v>42258</v>
      </c>
      <c r="B354">
        <v>11.939</v>
      </c>
    </row>
    <row r="355" spans="1:2" x14ac:dyDescent="0.2">
      <c r="A355" s="62">
        <v>42259</v>
      </c>
      <c r="B355">
        <v>12.057</v>
      </c>
    </row>
    <row r="356" spans="1:2" x14ac:dyDescent="0.2">
      <c r="A356" s="62">
        <v>42260</v>
      </c>
      <c r="B356">
        <v>12.135999999999999</v>
      </c>
    </row>
    <row r="357" spans="1:2" x14ac:dyDescent="0.2">
      <c r="A357" s="62">
        <v>42261</v>
      </c>
      <c r="B357">
        <v>11.548999999999999</v>
      </c>
    </row>
    <row r="358" spans="1:2" x14ac:dyDescent="0.2">
      <c r="A358" s="62">
        <v>42262</v>
      </c>
      <c r="B358">
        <v>10.404999999999999</v>
      </c>
    </row>
    <row r="359" spans="1:2" x14ac:dyDescent="0.2">
      <c r="A359" s="62">
        <v>42263</v>
      </c>
      <c r="B359">
        <v>10.77</v>
      </c>
    </row>
    <row r="360" spans="1:2" x14ac:dyDescent="0.2">
      <c r="A360" s="62">
        <v>42264</v>
      </c>
      <c r="B360">
        <v>11.343</v>
      </c>
    </row>
    <row r="361" spans="1:2" x14ac:dyDescent="0.2">
      <c r="A361" s="62">
        <v>42265</v>
      </c>
      <c r="B361">
        <v>11.468</v>
      </c>
    </row>
    <row r="362" spans="1:2" x14ac:dyDescent="0.2">
      <c r="A362" s="62">
        <v>42266</v>
      </c>
      <c r="B362">
        <v>11.961</v>
      </c>
    </row>
    <row r="363" spans="1:2" x14ac:dyDescent="0.2">
      <c r="A363" s="62">
        <v>42267</v>
      </c>
      <c r="B363">
        <v>12.477</v>
      </c>
    </row>
    <row r="364" spans="1:2" x14ac:dyDescent="0.2">
      <c r="A364" s="62">
        <v>42268</v>
      </c>
      <c r="B364">
        <v>11.904</v>
      </c>
    </row>
    <row r="365" spans="1:2" x14ac:dyDescent="0.2">
      <c r="A365" s="62">
        <v>42269</v>
      </c>
      <c r="B365">
        <v>10.683999999999999</v>
      </c>
    </row>
    <row r="366" spans="1:2" x14ac:dyDescent="0.2">
      <c r="A366" s="62">
        <v>42270</v>
      </c>
      <c r="B366">
        <v>10.202</v>
      </c>
    </row>
    <row r="367" spans="1:2" x14ac:dyDescent="0.2">
      <c r="A367" s="62">
        <v>42271</v>
      </c>
      <c r="B367">
        <v>10.867000000000001</v>
      </c>
    </row>
    <row r="368" spans="1:2" x14ac:dyDescent="0.2">
      <c r="A368" s="62">
        <v>42272</v>
      </c>
      <c r="B368">
        <v>11.224</v>
      </c>
    </row>
    <row r="369" spans="1:2" x14ac:dyDescent="0.2">
      <c r="A369" s="62">
        <v>42273</v>
      </c>
      <c r="B369">
        <v>11.14</v>
      </c>
    </row>
    <row r="370" spans="1:2" x14ac:dyDescent="0.2">
      <c r="A370" s="62">
        <v>42274</v>
      </c>
      <c r="B370">
        <v>9.9009999999999998</v>
      </c>
    </row>
    <row r="371" spans="1:2" x14ac:dyDescent="0.2">
      <c r="A371" s="62">
        <v>42275</v>
      </c>
      <c r="B371">
        <v>9.7629999999999999</v>
      </c>
    </row>
    <row r="372" spans="1:2" x14ac:dyDescent="0.2">
      <c r="A372" s="62">
        <v>42276</v>
      </c>
      <c r="B372">
        <v>9.8759999999999994</v>
      </c>
    </row>
    <row r="373" spans="1:2" x14ac:dyDescent="0.2">
      <c r="A373" s="62">
        <v>42277</v>
      </c>
      <c r="B373">
        <v>10.257999999999999</v>
      </c>
    </row>
    <row r="374" spans="1:2" x14ac:dyDescent="0.2">
      <c r="A374" s="62">
        <v>42278</v>
      </c>
      <c r="B374">
        <v>10.284000000000001</v>
      </c>
    </row>
    <row r="375" spans="1:2" x14ac:dyDescent="0.2">
      <c r="A375" s="62">
        <v>42279</v>
      </c>
      <c r="B375">
        <v>10.577</v>
      </c>
    </row>
    <row r="376" spans="1:2" x14ac:dyDescent="0.2">
      <c r="A376" s="62">
        <v>42280</v>
      </c>
      <c r="B376">
        <v>10.631</v>
      </c>
    </row>
    <row r="377" spans="1:2" x14ac:dyDescent="0.2">
      <c r="A377" s="62">
        <v>42281</v>
      </c>
      <c r="B377">
        <v>10.087999999999999</v>
      </c>
    </row>
    <row r="378" spans="1:2" x14ac:dyDescent="0.2">
      <c r="A378" s="62">
        <v>42282</v>
      </c>
      <c r="B378">
        <v>9.9659999999999993</v>
      </c>
    </row>
    <row r="379" spans="1:2" x14ac:dyDescent="0.2">
      <c r="A379" s="62">
        <v>42283</v>
      </c>
      <c r="B379">
        <v>10.130000000000001</v>
      </c>
    </row>
    <row r="380" spans="1:2" x14ac:dyDescent="0.2">
      <c r="A380" s="62">
        <v>42284</v>
      </c>
      <c r="B380">
        <v>10.766999999999999</v>
      </c>
    </row>
    <row r="381" spans="1:2" x14ac:dyDescent="0.2">
      <c r="A381" s="62">
        <v>42285</v>
      </c>
      <c r="B381">
        <v>11.007999999999999</v>
      </c>
    </row>
    <row r="382" spans="1:2" x14ac:dyDescent="0.2">
      <c r="A382" s="62">
        <v>42286</v>
      </c>
      <c r="B382">
        <v>10.917</v>
      </c>
    </row>
    <row r="383" spans="1:2" x14ac:dyDescent="0.2">
      <c r="A383" s="62">
        <v>42287</v>
      </c>
      <c r="B383">
        <v>11.648</v>
      </c>
    </row>
    <row r="384" spans="1:2" x14ac:dyDescent="0.2">
      <c r="A384" s="62">
        <v>42288</v>
      </c>
      <c r="B384">
        <v>11.004</v>
      </c>
    </row>
    <row r="385" spans="1:2" x14ac:dyDescent="0.2">
      <c r="A385" s="62">
        <v>42289</v>
      </c>
      <c r="B385">
        <v>10.538</v>
      </c>
    </row>
    <row r="386" spans="1:2" x14ac:dyDescent="0.2">
      <c r="A386" s="62">
        <v>42290</v>
      </c>
      <c r="B386">
        <v>14.112</v>
      </c>
    </row>
    <row r="387" spans="1:2" x14ac:dyDescent="0.2">
      <c r="A387" s="62">
        <v>42291</v>
      </c>
      <c r="B387">
        <v>19.896000000000001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13" sqref="A13:G18"/>
    </sheetView>
  </sheetViews>
  <sheetFormatPr baseColWidth="10" defaultRowHeight="16" x14ac:dyDescent="0.2"/>
  <cols>
    <col min="1" max="2" width="13.83203125" customWidth="1"/>
    <col min="3" max="3" width="12" customWidth="1"/>
    <col min="4" max="4" width="11.1640625" customWidth="1"/>
    <col min="5" max="5" width="16" customWidth="1"/>
  </cols>
  <sheetData>
    <row r="1" spans="1:7" x14ac:dyDescent="0.2">
      <c r="A1" t="s">
        <v>0</v>
      </c>
      <c r="B1" t="s">
        <v>115</v>
      </c>
      <c r="C1" t="s">
        <v>1</v>
      </c>
      <c r="D1" t="s">
        <v>2</v>
      </c>
      <c r="E1" t="s">
        <v>3</v>
      </c>
      <c r="F1" t="s">
        <v>118</v>
      </c>
      <c r="G1" t="s">
        <v>119</v>
      </c>
    </row>
    <row r="2" spans="1:7" x14ac:dyDescent="0.2">
      <c r="A2" s="50" t="s">
        <v>68</v>
      </c>
      <c r="B2" s="82" t="s">
        <v>116</v>
      </c>
      <c r="C2">
        <v>0.2</v>
      </c>
      <c r="D2" s="46">
        <v>2.39</v>
      </c>
      <c r="E2" s="48">
        <v>42095</v>
      </c>
      <c r="F2">
        <v>0.29408269999999997</v>
      </c>
      <c r="G2" t="s">
        <v>120</v>
      </c>
    </row>
    <row r="3" spans="1:7" x14ac:dyDescent="0.2">
      <c r="A3" s="50" t="s">
        <v>69</v>
      </c>
      <c r="B3" s="82" t="s">
        <v>116</v>
      </c>
      <c r="C3">
        <v>0.2</v>
      </c>
      <c r="D3" s="46">
        <v>0.98</v>
      </c>
      <c r="E3" s="48">
        <v>42123</v>
      </c>
      <c r="F3">
        <v>0.25598029999999999</v>
      </c>
      <c r="G3" t="s">
        <v>120</v>
      </c>
    </row>
    <row r="4" spans="1:7" x14ac:dyDescent="0.2">
      <c r="A4" s="50" t="s">
        <v>70</v>
      </c>
      <c r="B4" s="82" t="s">
        <v>116</v>
      </c>
      <c r="C4">
        <v>0.2</v>
      </c>
      <c r="D4" s="46">
        <v>1.19</v>
      </c>
      <c r="E4" s="48">
        <v>42100</v>
      </c>
      <c r="F4">
        <v>0.23611699999999999</v>
      </c>
      <c r="G4" t="s">
        <v>120</v>
      </c>
    </row>
    <row r="5" spans="1:7" x14ac:dyDescent="0.2">
      <c r="A5" s="50" t="s">
        <v>71</v>
      </c>
      <c r="B5" s="82" t="s">
        <v>116</v>
      </c>
      <c r="C5">
        <v>0.2</v>
      </c>
      <c r="D5" s="46">
        <v>3.03</v>
      </c>
      <c r="E5" s="48">
        <v>42091</v>
      </c>
      <c r="F5">
        <v>0.3107663</v>
      </c>
      <c r="G5" t="s">
        <v>120</v>
      </c>
    </row>
    <row r="6" spans="1:7" x14ac:dyDescent="0.2">
      <c r="A6" s="50" t="s">
        <v>72</v>
      </c>
      <c r="B6" s="82" t="s">
        <v>116</v>
      </c>
      <c r="C6">
        <v>0.2</v>
      </c>
      <c r="D6" s="46">
        <v>0.95</v>
      </c>
      <c r="E6" s="48">
        <v>42116</v>
      </c>
      <c r="F6">
        <v>0.23919070000000001</v>
      </c>
      <c r="G6" t="s">
        <v>120</v>
      </c>
    </row>
    <row r="7" spans="1:7" x14ac:dyDescent="0.2">
      <c r="A7" s="50" t="s">
        <v>73</v>
      </c>
      <c r="B7" s="82" t="s">
        <v>116</v>
      </c>
      <c r="C7">
        <v>0.2</v>
      </c>
      <c r="D7" s="46">
        <v>1.78</v>
      </c>
      <c r="E7" s="48">
        <v>42099</v>
      </c>
      <c r="F7">
        <v>0.27133269999999998</v>
      </c>
      <c r="G7" t="s">
        <v>120</v>
      </c>
    </row>
    <row r="8" spans="1:7" x14ac:dyDescent="0.2">
      <c r="A8" s="50" t="s">
        <v>74</v>
      </c>
      <c r="B8" s="82" t="s">
        <v>116</v>
      </c>
      <c r="C8">
        <v>0.2</v>
      </c>
      <c r="D8" s="46">
        <v>2.97</v>
      </c>
      <c r="E8" s="48">
        <v>42093</v>
      </c>
      <c r="F8">
        <v>0.31282219999999999</v>
      </c>
      <c r="G8" t="s">
        <v>120</v>
      </c>
    </row>
    <row r="9" spans="1:7" x14ac:dyDescent="0.2">
      <c r="A9" s="50" t="s">
        <v>75</v>
      </c>
      <c r="B9" s="82" t="s">
        <v>116</v>
      </c>
      <c r="C9">
        <v>0.2</v>
      </c>
      <c r="D9" s="46">
        <v>2.48</v>
      </c>
      <c r="E9" s="48">
        <v>42096</v>
      </c>
      <c r="F9">
        <v>0.29972840000000001</v>
      </c>
      <c r="G9" t="s">
        <v>120</v>
      </c>
    </row>
    <row r="10" spans="1:7" x14ac:dyDescent="0.2">
      <c r="A10" s="50" t="s">
        <v>76</v>
      </c>
      <c r="B10" s="82" t="s">
        <v>116</v>
      </c>
      <c r="C10">
        <v>0.2</v>
      </c>
      <c r="D10" s="46">
        <v>3.21</v>
      </c>
      <c r="E10" s="48">
        <v>42086</v>
      </c>
      <c r="F10">
        <v>0.30753259999999999</v>
      </c>
      <c r="G10" t="s">
        <v>120</v>
      </c>
    </row>
    <row r="11" spans="1:7" x14ac:dyDescent="0.2">
      <c r="A11" s="50" t="s">
        <v>77</v>
      </c>
      <c r="B11" s="82" t="s">
        <v>116</v>
      </c>
      <c r="C11">
        <v>0.2</v>
      </c>
      <c r="D11" s="46">
        <v>4.0599999999999996</v>
      </c>
      <c r="E11" s="48">
        <v>42086</v>
      </c>
      <c r="F11">
        <v>0.33315270000000002</v>
      </c>
      <c r="G11" t="s">
        <v>120</v>
      </c>
    </row>
    <row r="13" spans="1:7" x14ac:dyDescent="0.2">
      <c r="A13" s="1" t="s">
        <v>85</v>
      </c>
      <c r="B13" s="83" t="s">
        <v>117</v>
      </c>
      <c r="C13">
        <v>0.2</v>
      </c>
      <c r="D13" s="61">
        <v>3.05</v>
      </c>
      <c r="E13" s="47">
        <v>42145</v>
      </c>
      <c r="F13">
        <v>0.27878330000000001</v>
      </c>
      <c r="G13" t="s">
        <v>120</v>
      </c>
    </row>
    <row r="14" spans="1:7" x14ac:dyDescent="0.2">
      <c r="A14" s="1" t="s">
        <v>86</v>
      </c>
      <c r="B14" s="83" t="s">
        <v>117</v>
      </c>
      <c r="C14">
        <v>0.2</v>
      </c>
      <c r="D14" s="61">
        <v>3.23</v>
      </c>
      <c r="E14" s="47">
        <v>42149</v>
      </c>
      <c r="F14">
        <v>0.28842780000000001</v>
      </c>
      <c r="G14" t="s">
        <v>120</v>
      </c>
    </row>
    <row r="15" spans="1:7" x14ac:dyDescent="0.2">
      <c r="A15" s="1" t="s">
        <v>87</v>
      </c>
      <c r="B15" s="83" t="s">
        <v>117</v>
      </c>
      <c r="C15">
        <v>0.2</v>
      </c>
      <c r="D15" s="61">
        <v>2.0299999999999998</v>
      </c>
      <c r="E15" s="47">
        <v>42175</v>
      </c>
      <c r="F15">
        <v>0.28965920000000001</v>
      </c>
      <c r="G15" t="s">
        <v>120</v>
      </c>
    </row>
    <row r="16" spans="1:7" x14ac:dyDescent="0.2">
      <c r="A16" s="1" t="s">
        <v>88</v>
      </c>
      <c r="B16" s="83" t="s">
        <v>117</v>
      </c>
      <c r="C16">
        <v>0.2</v>
      </c>
      <c r="D16" s="61">
        <v>4.37</v>
      </c>
      <c r="E16" s="47">
        <v>42154</v>
      </c>
      <c r="F16">
        <v>0.3225539</v>
      </c>
      <c r="G16" t="s">
        <v>120</v>
      </c>
    </row>
    <row r="17" spans="1:7" x14ac:dyDescent="0.2">
      <c r="A17" s="1" t="s">
        <v>89</v>
      </c>
      <c r="B17" s="83" t="s">
        <v>117</v>
      </c>
      <c r="C17">
        <v>0.2</v>
      </c>
      <c r="D17" s="61">
        <v>6.44</v>
      </c>
      <c r="E17" s="47">
        <v>42127</v>
      </c>
      <c r="F17">
        <v>0.3187393</v>
      </c>
      <c r="G17" t="s">
        <v>120</v>
      </c>
    </row>
    <row r="18" spans="1:7" x14ac:dyDescent="0.2">
      <c r="A18" s="1" t="s">
        <v>90</v>
      </c>
      <c r="B18" s="83" t="s">
        <v>117</v>
      </c>
      <c r="C18">
        <v>0.2</v>
      </c>
      <c r="D18" s="61">
        <v>2.97</v>
      </c>
      <c r="E18" s="47">
        <v>42150</v>
      </c>
      <c r="F18">
        <v>0.28302509999999997</v>
      </c>
      <c r="G18" t="s">
        <v>120</v>
      </c>
    </row>
    <row r="19" spans="1:7" x14ac:dyDescent="0.2">
      <c r="D19" s="2"/>
    </row>
    <row r="20" spans="1:7" x14ac:dyDescent="0.2">
      <c r="D20" s="2"/>
    </row>
    <row r="21" spans="1:7" x14ac:dyDescent="0.2">
      <c r="D21" s="2"/>
    </row>
    <row r="22" spans="1:7" x14ac:dyDescent="0.2">
      <c r="D22" s="2"/>
    </row>
    <row r="23" spans="1:7" x14ac:dyDescent="0.2">
      <c r="D23" s="2"/>
    </row>
    <row r="24" spans="1:7" x14ac:dyDescent="0.2">
      <c r="D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topLeftCell="A12" workbookViewId="0">
      <selection activeCell="C72" sqref="C72"/>
    </sheetView>
  </sheetViews>
  <sheetFormatPr baseColWidth="10" defaultRowHeight="16" x14ac:dyDescent="0.2"/>
  <cols>
    <col min="1" max="1" width="10.83203125" style="32"/>
    <col min="10" max="12" width="10.83203125" style="32"/>
  </cols>
  <sheetData>
    <row r="1" spans="1:13" x14ac:dyDescent="0.2">
      <c r="A1" s="32" t="s">
        <v>48</v>
      </c>
      <c r="B1" s="32" t="s">
        <v>49</v>
      </c>
      <c r="C1" s="32" t="s">
        <v>50</v>
      </c>
      <c r="D1" s="32" t="s">
        <v>51</v>
      </c>
      <c r="E1" s="32" t="s">
        <v>52</v>
      </c>
      <c r="F1" s="32" t="s">
        <v>53</v>
      </c>
      <c r="G1" s="32" t="s">
        <v>54</v>
      </c>
      <c r="H1" s="32" t="s">
        <v>55</v>
      </c>
      <c r="I1" s="32" t="s">
        <v>56</v>
      </c>
      <c r="J1" s="32" t="s">
        <v>57</v>
      </c>
      <c r="K1" s="32" t="s">
        <v>58</v>
      </c>
      <c r="L1" s="32" t="s">
        <v>59</v>
      </c>
      <c r="M1" s="35" t="s">
        <v>60</v>
      </c>
    </row>
    <row r="2" spans="1:13" x14ac:dyDescent="0.2">
      <c r="A2" s="32">
        <v>1</v>
      </c>
      <c r="B2">
        <v>8.6359999999999992</v>
      </c>
      <c r="C2">
        <v>4.93718445462017E-2</v>
      </c>
      <c r="D2">
        <v>3.8158976165316397E-2</v>
      </c>
      <c r="E2">
        <v>0.32294235059293203</v>
      </c>
      <c r="F2">
        <v>0.118058001643771</v>
      </c>
      <c r="G2">
        <v>0.291828108488905</v>
      </c>
      <c r="H2">
        <v>0.15909357755078099</v>
      </c>
      <c r="I2">
        <v>1.35024069508043E-2</v>
      </c>
      <c r="J2" s="32">
        <v>4.6964893741927903E-3</v>
      </c>
      <c r="K2" s="32">
        <v>2.34824468709639E-3</v>
      </c>
      <c r="L2" s="32">
        <v>0</v>
      </c>
      <c r="M2">
        <v>1.0000000000000007</v>
      </c>
    </row>
    <row r="3" spans="1:13" x14ac:dyDescent="0.2">
      <c r="A3" s="32">
        <v>2</v>
      </c>
      <c r="B3">
        <v>8.6300000000000008</v>
      </c>
      <c r="C3">
        <v>4.93718445462017E-2</v>
      </c>
      <c r="D3">
        <v>3.8158976165316397E-2</v>
      </c>
      <c r="E3">
        <v>0.32294235059293203</v>
      </c>
      <c r="F3">
        <v>0.118058001643771</v>
      </c>
      <c r="G3">
        <v>0.291828108488905</v>
      </c>
      <c r="H3">
        <v>0.15909357755078099</v>
      </c>
      <c r="I3">
        <v>1.35024069508043E-2</v>
      </c>
      <c r="J3" s="32">
        <v>4.6964893741927903E-3</v>
      </c>
      <c r="K3" s="32">
        <v>2.34824468709639E-3</v>
      </c>
      <c r="L3" s="32">
        <v>0</v>
      </c>
      <c r="M3">
        <v>1.0000000000000007</v>
      </c>
    </row>
    <row r="4" spans="1:13" x14ac:dyDescent="0.2">
      <c r="A4" s="32">
        <v>3</v>
      </c>
      <c r="B4">
        <v>8.31</v>
      </c>
      <c r="C4">
        <v>4.93718445462017E-2</v>
      </c>
      <c r="D4">
        <v>3.8158976165316397E-2</v>
      </c>
      <c r="E4">
        <v>0.32294235059293203</v>
      </c>
      <c r="F4">
        <v>0.118058001643771</v>
      </c>
      <c r="G4">
        <v>0.291828108488905</v>
      </c>
      <c r="H4">
        <v>0.15909357755078099</v>
      </c>
      <c r="I4">
        <v>1.35024069508043E-2</v>
      </c>
      <c r="J4" s="32">
        <v>4.6964893741927903E-3</v>
      </c>
      <c r="K4" s="32">
        <v>2.34824468709639E-3</v>
      </c>
      <c r="L4" s="32">
        <v>0</v>
      </c>
      <c r="M4">
        <v>1.0000000000000007</v>
      </c>
    </row>
    <row r="5" spans="1:13" x14ac:dyDescent="0.2">
      <c r="A5" s="32">
        <v>4</v>
      </c>
      <c r="B5">
        <v>8.0549999999999997</v>
      </c>
      <c r="C5">
        <v>4.93718445462017E-2</v>
      </c>
      <c r="D5">
        <v>3.8158976165316397E-2</v>
      </c>
      <c r="E5">
        <v>0.32294235059293203</v>
      </c>
      <c r="F5">
        <v>0.118058001643771</v>
      </c>
      <c r="G5">
        <v>0.291828108488905</v>
      </c>
      <c r="H5">
        <v>0.15909357755078099</v>
      </c>
      <c r="I5">
        <v>1.35024069508043E-2</v>
      </c>
      <c r="J5" s="32">
        <v>4.6964893741927903E-3</v>
      </c>
      <c r="K5" s="32">
        <v>2.34824468709639E-3</v>
      </c>
      <c r="L5" s="32">
        <v>0</v>
      </c>
      <c r="M5">
        <v>1.0000000000000007</v>
      </c>
    </row>
    <row r="6" spans="1:13" x14ac:dyDescent="0.2">
      <c r="A6" s="32">
        <v>5</v>
      </c>
      <c r="B6">
        <v>8.0090000000000003</v>
      </c>
      <c r="C6">
        <v>4.93718445462017E-2</v>
      </c>
      <c r="D6">
        <v>3.8158976165316397E-2</v>
      </c>
      <c r="E6">
        <v>0.32294235059293203</v>
      </c>
      <c r="F6">
        <v>0.118058001643771</v>
      </c>
      <c r="G6">
        <v>0.291828108488905</v>
      </c>
      <c r="H6">
        <v>0.15909357755078099</v>
      </c>
      <c r="I6">
        <v>1.35024069508043E-2</v>
      </c>
      <c r="J6" s="32">
        <v>4.6964893741927903E-3</v>
      </c>
      <c r="K6" s="32">
        <v>2.34824468709639E-3</v>
      </c>
      <c r="L6" s="32">
        <v>0</v>
      </c>
      <c r="M6">
        <v>1.0000000000000007</v>
      </c>
    </row>
    <row r="7" spans="1:13" x14ac:dyDescent="0.2">
      <c r="A7" s="32">
        <v>6</v>
      </c>
      <c r="B7">
        <v>8.702</v>
      </c>
      <c r="C7">
        <v>4.93718445462017E-2</v>
      </c>
      <c r="D7">
        <v>3.8158976165316397E-2</v>
      </c>
      <c r="E7">
        <v>0.32294235059293203</v>
      </c>
      <c r="F7">
        <v>0.118058001643771</v>
      </c>
      <c r="G7">
        <v>0.291828108488905</v>
      </c>
      <c r="H7">
        <v>0.15909357755078099</v>
      </c>
      <c r="I7">
        <v>1.35024069508043E-2</v>
      </c>
      <c r="J7" s="32">
        <v>4.6964893741927903E-3</v>
      </c>
      <c r="K7" s="32">
        <v>2.34824468709639E-3</v>
      </c>
      <c r="L7" s="32">
        <v>0</v>
      </c>
      <c r="M7">
        <v>1.0000000000000007</v>
      </c>
    </row>
    <row r="8" spans="1:13" x14ac:dyDescent="0.2">
      <c r="A8" s="32">
        <v>7</v>
      </c>
      <c r="B8">
        <v>8.7929999999999993</v>
      </c>
      <c r="C8">
        <v>4.93718445462017E-2</v>
      </c>
      <c r="D8">
        <v>3.8158976165316397E-2</v>
      </c>
      <c r="E8">
        <v>0.32294235059293203</v>
      </c>
      <c r="F8">
        <v>0.118058001643771</v>
      </c>
      <c r="G8">
        <v>0.291828108488905</v>
      </c>
      <c r="H8">
        <v>0.15909357755078099</v>
      </c>
      <c r="I8">
        <v>1.35024069508043E-2</v>
      </c>
      <c r="J8" s="32">
        <v>4.6964893741927903E-3</v>
      </c>
      <c r="K8" s="32">
        <v>2.34824468709639E-3</v>
      </c>
      <c r="L8" s="32">
        <v>0</v>
      </c>
      <c r="M8">
        <v>1.0000000000000007</v>
      </c>
    </row>
    <row r="9" spans="1:13" x14ac:dyDescent="0.2">
      <c r="A9" s="32">
        <v>8</v>
      </c>
      <c r="B9">
        <v>9.0229999999999997</v>
      </c>
      <c r="C9">
        <v>4.93718445462017E-2</v>
      </c>
      <c r="D9">
        <v>3.8158976165316397E-2</v>
      </c>
      <c r="E9">
        <v>0.32294235059293203</v>
      </c>
      <c r="F9">
        <v>0.118058001643771</v>
      </c>
      <c r="G9">
        <v>0.291828108488905</v>
      </c>
      <c r="H9">
        <v>0.15909357755078099</v>
      </c>
      <c r="I9">
        <v>1.35024069508043E-2</v>
      </c>
      <c r="J9" s="32">
        <v>4.6964893741927903E-3</v>
      </c>
      <c r="K9" s="32">
        <v>2.34824468709639E-3</v>
      </c>
      <c r="L9" s="32">
        <v>0</v>
      </c>
      <c r="M9">
        <v>1.0000000000000007</v>
      </c>
    </row>
    <row r="10" spans="1:13" x14ac:dyDescent="0.2">
      <c r="A10" s="32">
        <v>9</v>
      </c>
      <c r="B10">
        <v>9.0239999999999991</v>
      </c>
      <c r="C10">
        <v>4.93718445462017E-2</v>
      </c>
      <c r="D10">
        <v>3.8158976165316397E-2</v>
      </c>
      <c r="E10">
        <v>0.32294235059293203</v>
      </c>
      <c r="F10">
        <v>0.118058001643771</v>
      </c>
      <c r="G10">
        <v>0.291828108488905</v>
      </c>
      <c r="H10">
        <v>0.15909357755078099</v>
      </c>
      <c r="I10">
        <v>1.35024069508043E-2</v>
      </c>
      <c r="J10" s="32">
        <v>4.6964893741927903E-3</v>
      </c>
      <c r="K10" s="32">
        <v>2.34824468709639E-3</v>
      </c>
      <c r="L10" s="32">
        <v>0</v>
      </c>
      <c r="M10">
        <v>1.0000000000000007</v>
      </c>
    </row>
    <row r="11" spans="1:13" x14ac:dyDescent="0.2">
      <c r="A11" s="32">
        <v>10</v>
      </c>
      <c r="B11">
        <v>8.8230000000000004</v>
      </c>
      <c r="C11">
        <v>4.93718445462017E-2</v>
      </c>
      <c r="D11">
        <v>3.8158976165316397E-2</v>
      </c>
      <c r="E11">
        <v>0.32294235059293203</v>
      </c>
      <c r="F11">
        <v>0.118058001643771</v>
      </c>
      <c r="G11">
        <v>0.291828108488905</v>
      </c>
      <c r="H11">
        <v>0.15909357755078099</v>
      </c>
      <c r="I11">
        <v>1.35024069508043E-2</v>
      </c>
      <c r="J11" s="32">
        <v>4.6964893741927903E-3</v>
      </c>
      <c r="K11" s="32">
        <v>2.34824468709639E-3</v>
      </c>
      <c r="L11" s="32">
        <v>0</v>
      </c>
      <c r="M11">
        <v>1.0000000000000007</v>
      </c>
    </row>
    <row r="12" spans="1:13" x14ac:dyDescent="0.2">
      <c r="A12" s="32">
        <v>11</v>
      </c>
      <c r="B12">
        <v>8.8309999999999995</v>
      </c>
      <c r="C12">
        <v>4.93718445462017E-2</v>
      </c>
      <c r="D12">
        <v>3.8158976165316397E-2</v>
      </c>
      <c r="E12">
        <v>0.32294235059293203</v>
      </c>
      <c r="F12">
        <v>0.118058001643771</v>
      </c>
      <c r="G12">
        <v>0.291828108488905</v>
      </c>
      <c r="H12">
        <v>0.15909357755078099</v>
      </c>
      <c r="I12">
        <v>1.35024069508043E-2</v>
      </c>
      <c r="J12" s="32">
        <v>4.6964893741927903E-3</v>
      </c>
      <c r="K12" s="32">
        <v>2.34824468709639E-3</v>
      </c>
      <c r="L12" s="32">
        <v>0</v>
      </c>
      <c r="M12">
        <v>1.0000000000000007</v>
      </c>
    </row>
    <row r="13" spans="1:13" x14ac:dyDescent="0.2">
      <c r="A13" s="32">
        <v>12</v>
      </c>
      <c r="B13">
        <v>8.7240000000000002</v>
      </c>
      <c r="C13">
        <v>4.93718445462017E-2</v>
      </c>
      <c r="D13">
        <v>3.8158976165316397E-2</v>
      </c>
      <c r="E13">
        <v>0.32294235059293203</v>
      </c>
      <c r="F13">
        <v>0.118058001643771</v>
      </c>
      <c r="G13">
        <v>0.291828108488905</v>
      </c>
      <c r="H13">
        <v>0.15909357755078099</v>
      </c>
      <c r="I13">
        <v>1.35024069508043E-2</v>
      </c>
      <c r="J13" s="32">
        <v>4.6964893741927903E-3</v>
      </c>
      <c r="K13" s="32">
        <v>2.34824468709639E-3</v>
      </c>
      <c r="L13" s="32">
        <v>0</v>
      </c>
      <c r="M13">
        <v>1.0000000000000007</v>
      </c>
    </row>
    <row r="14" spans="1:13" x14ac:dyDescent="0.2">
      <c r="A14" s="32">
        <v>13</v>
      </c>
      <c r="B14">
        <v>8.4250000000000007</v>
      </c>
      <c r="C14">
        <v>4.93718445462017E-2</v>
      </c>
      <c r="D14">
        <v>3.8158976165316397E-2</v>
      </c>
      <c r="E14">
        <v>0.32294235059293203</v>
      </c>
      <c r="F14">
        <v>0.118058001643771</v>
      </c>
      <c r="G14">
        <v>0.291828108488905</v>
      </c>
      <c r="H14">
        <v>0.15909357755078099</v>
      </c>
      <c r="I14">
        <v>1.35024069508043E-2</v>
      </c>
      <c r="J14" s="32">
        <v>4.6964893741927903E-3</v>
      </c>
      <c r="K14" s="32">
        <v>2.34824468709639E-3</v>
      </c>
      <c r="L14" s="32">
        <v>0</v>
      </c>
      <c r="M14">
        <v>1.0000000000000007</v>
      </c>
    </row>
    <row r="15" spans="1:13" x14ac:dyDescent="0.2">
      <c r="A15" s="32">
        <v>14</v>
      </c>
      <c r="B15">
        <v>8.6289999999999996</v>
      </c>
      <c r="C15">
        <v>4.93718445462017E-2</v>
      </c>
      <c r="D15">
        <v>3.8158976165316397E-2</v>
      </c>
      <c r="E15">
        <v>0.32294235059293203</v>
      </c>
      <c r="F15">
        <v>0.118058001643771</v>
      </c>
      <c r="G15">
        <v>0.291828108488905</v>
      </c>
      <c r="H15">
        <v>0.15909357755078099</v>
      </c>
      <c r="I15">
        <v>1.35024069508043E-2</v>
      </c>
      <c r="J15" s="32">
        <v>4.6964893741927903E-3</v>
      </c>
      <c r="K15" s="32">
        <v>2.34824468709639E-3</v>
      </c>
      <c r="L15" s="32">
        <v>0</v>
      </c>
      <c r="M15">
        <v>1.0000000000000007</v>
      </c>
    </row>
    <row r="16" spans="1:13" x14ac:dyDescent="0.2">
      <c r="A16" s="32">
        <v>15</v>
      </c>
      <c r="B16">
        <v>8.8360000000000003</v>
      </c>
      <c r="C16">
        <v>4.93718445462017E-2</v>
      </c>
      <c r="D16">
        <v>3.8158976165316397E-2</v>
      </c>
      <c r="E16">
        <v>0.32294235059293203</v>
      </c>
      <c r="F16">
        <v>0.118058001643771</v>
      </c>
      <c r="G16">
        <v>0.291828108488905</v>
      </c>
      <c r="H16">
        <v>0.15909357755078099</v>
      </c>
      <c r="I16">
        <v>1.35024069508043E-2</v>
      </c>
      <c r="J16" s="32">
        <v>4.6964893741927903E-3</v>
      </c>
      <c r="K16" s="32">
        <v>2.34824468709639E-3</v>
      </c>
      <c r="L16" s="32">
        <v>0</v>
      </c>
      <c r="M16">
        <v>1.0000000000000007</v>
      </c>
    </row>
    <row r="17" spans="1:13" x14ac:dyDescent="0.2">
      <c r="A17" s="32">
        <v>16</v>
      </c>
      <c r="B17">
        <v>8.8149999999999995</v>
      </c>
      <c r="C17">
        <v>4.93718445462017E-2</v>
      </c>
      <c r="D17">
        <v>3.8158976165316397E-2</v>
      </c>
      <c r="E17">
        <v>0.32294235059293203</v>
      </c>
      <c r="F17">
        <v>0.118058001643771</v>
      </c>
      <c r="G17">
        <v>0.291828108488905</v>
      </c>
      <c r="H17">
        <v>0.15909357755078099</v>
      </c>
      <c r="I17">
        <v>1.35024069508043E-2</v>
      </c>
      <c r="J17" s="32">
        <v>4.6964893741927903E-3</v>
      </c>
      <c r="K17" s="32">
        <v>2.34824468709639E-3</v>
      </c>
      <c r="L17" s="32">
        <v>0</v>
      </c>
      <c r="M17">
        <v>1.0000000000000007</v>
      </c>
    </row>
    <row r="18" spans="1:13" x14ac:dyDescent="0.2">
      <c r="A18" s="32">
        <v>17</v>
      </c>
      <c r="B18">
        <v>9.4009999999999998</v>
      </c>
      <c r="C18">
        <v>4.93718445462017E-2</v>
      </c>
      <c r="D18">
        <v>3.8158976165316397E-2</v>
      </c>
      <c r="E18">
        <v>0.32294235059293203</v>
      </c>
      <c r="F18">
        <v>0.118058001643771</v>
      </c>
      <c r="G18">
        <v>0.291828108488905</v>
      </c>
      <c r="H18">
        <v>0.15909357755078099</v>
      </c>
      <c r="I18">
        <v>1.35024069508043E-2</v>
      </c>
      <c r="J18" s="32">
        <v>4.6964893741927903E-3</v>
      </c>
      <c r="K18" s="32">
        <v>2.34824468709639E-3</v>
      </c>
      <c r="L18" s="32">
        <v>0</v>
      </c>
      <c r="M18">
        <v>1.0000000000000007</v>
      </c>
    </row>
    <row r="19" spans="1:13" x14ac:dyDescent="0.2">
      <c r="A19" s="32">
        <v>18</v>
      </c>
      <c r="B19">
        <v>9.7370000000000001</v>
      </c>
      <c r="C19">
        <v>4.93718445462017E-2</v>
      </c>
      <c r="D19">
        <v>3.8158976165316397E-2</v>
      </c>
      <c r="E19">
        <v>0.32294235059293203</v>
      </c>
      <c r="F19">
        <v>0.118058001643771</v>
      </c>
      <c r="G19">
        <v>0.291828108488905</v>
      </c>
      <c r="H19">
        <v>0.15909357755078099</v>
      </c>
      <c r="I19">
        <v>1.35024069508043E-2</v>
      </c>
      <c r="J19" s="32">
        <v>4.6964893741927903E-3</v>
      </c>
      <c r="K19" s="32">
        <v>2.34824468709639E-3</v>
      </c>
      <c r="L19" s="32">
        <v>0</v>
      </c>
      <c r="M19">
        <v>1.0000000000000007</v>
      </c>
    </row>
    <row r="20" spans="1:13" x14ac:dyDescent="0.2">
      <c r="A20" s="32">
        <v>19</v>
      </c>
      <c r="B20">
        <v>9.82</v>
      </c>
      <c r="C20">
        <v>4.93718445462017E-2</v>
      </c>
      <c r="D20">
        <v>3.8158976165316397E-2</v>
      </c>
      <c r="E20">
        <v>0.32294235059293203</v>
      </c>
      <c r="F20">
        <v>0.118058001643771</v>
      </c>
      <c r="G20">
        <v>0.291828108488905</v>
      </c>
      <c r="H20">
        <v>0.15909357755078099</v>
      </c>
      <c r="I20">
        <v>1.35024069508043E-2</v>
      </c>
      <c r="J20" s="32">
        <v>4.6964893741927903E-3</v>
      </c>
      <c r="K20" s="32">
        <v>2.34824468709639E-3</v>
      </c>
      <c r="L20" s="32">
        <v>0</v>
      </c>
      <c r="M20">
        <v>1.0000000000000007</v>
      </c>
    </row>
    <row r="21" spans="1:13" x14ac:dyDescent="0.2">
      <c r="A21" s="32">
        <v>20</v>
      </c>
      <c r="B21">
        <v>10.372999999999999</v>
      </c>
      <c r="C21">
        <v>4.93718445462017E-2</v>
      </c>
      <c r="D21">
        <v>3.8158976165316397E-2</v>
      </c>
      <c r="E21">
        <v>0.32294235059293203</v>
      </c>
      <c r="F21">
        <v>0.118058001643771</v>
      </c>
      <c r="G21">
        <v>0.291828108488905</v>
      </c>
      <c r="H21">
        <v>0.15909357755078099</v>
      </c>
      <c r="I21">
        <v>1.35024069508043E-2</v>
      </c>
      <c r="J21" s="32">
        <v>4.6964893741927903E-3</v>
      </c>
      <c r="K21" s="32">
        <v>2.34824468709639E-3</v>
      </c>
      <c r="L21" s="32">
        <v>0</v>
      </c>
      <c r="M21">
        <v>1.0000000000000007</v>
      </c>
    </row>
    <row r="22" spans="1:13" x14ac:dyDescent="0.2">
      <c r="A22" s="32">
        <v>21</v>
      </c>
      <c r="B22">
        <v>10.196</v>
      </c>
      <c r="C22">
        <v>4.93718445462017E-2</v>
      </c>
      <c r="D22">
        <v>3.8158976165316397E-2</v>
      </c>
      <c r="E22">
        <v>0.32294235059293203</v>
      </c>
      <c r="F22">
        <v>0.118058001643771</v>
      </c>
      <c r="G22">
        <v>0.291828108488905</v>
      </c>
      <c r="H22">
        <v>0.15909357755078099</v>
      </c>
      <c r="I22">
        <v>1.35024069508043E-2</v>
      </c>
      <c r="J22" s="32">
        <v>4.6964893741927903E-3</v>
      </c>
      <c r="K22" s="32">
        <v>2.34824468709639E-3</v>
      </c>
      <c r="L22" s="32">
        <v>0</v>
      </c>
      <c r="M22">
        <v>1.0000000000000007</v>
      </c>
    </row>
    <row r="23" spans="1:13" x14ac:dyDescent="0.2">
      <c r="A23" s="32">
        <v>22</v>
      </c>
      <c r="B23">
        <v>9.5129999999999999</v>
      </c>
      <c r="C23">
        <v>4.93718445462017E-2</v>
      </c>
      <c r="D23">
        <v>3.8158976165316397E-2</v>
      </c>
      <c r="E23">
        <v>0.32294235059293203</v>
      </c>
      <c r="F23">
        <v>0.118058001643771</v>
      </c>
      <c r="G23">
        <v>0.291828108488905</v>
      </c>
      <c r="H23">
        <v>0.15909357755078099</v>
      </c>
      <c r="I23">
        <v>1.35024069508043E-2</v>
      </c>
      <c r="J23" s="32">
        <v>4.6964893741927903E-3</v>
      </c>
      <c r="K23" s="32">
        <v>2.34824468709639E-3</v>
      </c>
      <c r="L23" s="32">
        <v>0</v>
      </c>
      <c r="M23">
        <v>1.0000000000000007</v>
      </c>
    </row>
    <row r="24" spans="1:13" x14ac:dyDescent="0.2">
      <c r="A24" s="32">
        <v>23</v>
      </c>
      <c r="B24">
        <v>9.1370000000000005</v>
      </c>
      <c r="C24">
        <v>4.93718445462017E-2</v>
      </c>
      <c r="D24">
        <v>3.8158976165316397E-2</v>
      </c>
      <c r="E24">
        <v>0.32294235059293203</v>
      </c>
      <c r="F24">
        <v>0.118058001643771</v>
      </c>
      <c r="G24">
        <v>0.291828108488905</v>
      </c>
      <c r="H24">
        <v>0.15909357755078099</v>
      </c>
      <c r="I24">
        <v>1.35024069508043E-2</v>
      </c>
      <c r="J24" s="32">
        <v>4.6964893741927903E-3</v>
      </c>
      <c r="K24" s="32">
        <v>2.34824468709639E-3</v>
      </c>
      <c r="L24" s="32">
        <v>0</v>
      </c>
      <c r="M24">
        <v>1.0000000000000007</v>
      </c>
    </row>
    <row r="25" spans="1:13" x14ac:dyDescent="0.2">
      <c r="A25" s="32">
        <v>24</v>
      </c>
      <c r="B25">
        <v>9.1560000000000006</v>
      </c>
      <c r="C25">
        <v>4.93718445462017E-2</v>
      </c>
      <c r="D25">
        <v>3.8158976165316397E-2</v>
      </c>
      <c r="E25">
        <v>0.32294235059293203</v>
      </c>
      <c r="F25">
        <v>0.118058001643771</v>
      </c>
      <c r="G25">
        <v>0.291828108488905</v>
      </c>
      <c r="H25">
        <v>0.15909357755078099</v>
      </c>
      <c r="I25">
        <v>1.35024069508043E-2</v>
      </c>
      <c r="J25" s="32">
        <v>4.6964893741927903E-3</v>
      </c>
      <c r="K25" s="32">
        <v>2.34824468709639E-3</v>
      </c>
      <c r="L25" s="32">
        <v>0</v>
      </c>
      <c r="M25">
        <v>1.0000000000000007</v>
      </c>
    </row>
    <row r="26" spans="1:13" x14ac:dyDescent="0.2">
      <c r="A26" s="32">
        <v>25</v>
      </c>
      <c r="B26">
        <v>9.125</v>
      </c>
      <c r="C26">
        <v>4.93718445462017E-2</v>
      </c>
      <c r="D26">
        <v>3.8158976165316397E-2</v>
      </c>
      <c r="E26">
        <v>0.32294235059293203</v>
      </c>
      <c r="F26">
        <v>0.118058001643771</v>
      </c>
      <c r="G26">
        <v>0.291828108488905</v>
      </c>
      <c r="H26">
        <v>0.15909357755078099</v>
      </c>
      <c r="I26">
        <v>1.35024069508043E-2</v>
      </c>
      <c r="J26" s="32">
        <v>4.6964893741927903E-3</v>
      </c>
      <c r="K26" s="32">
        <v>2.34824468709639E-3</v>
      </c>
      <c r="L26" s="32">
        <v>0</v>
      </c>
      <c r="M26">
        <v>1.0000000000000007</v>
      </c>
    </row>
    <row r="27" spans="1:13" x14ac:dyDescent="0.2">
      <c r="A27" s="32">
        <v>26</v>
      </c>
      <c r="B27">
        <v>8.9079999999999995</v>
      </c>
      <c r="C27">
        <v>4.93718445462017E-2</v>
      </c>
      <c r="D27">
        <v>3.8158976165316397E-2</v>
      </c>
      <c r="E27">
        <v>0.32294235059293203</v>
      </c>
      <c r="F27">
        <v>0.118058001643771</v>
      </c>
      <c r="G27">
        <v>0.291828108488905</v>
      </c>
      <c r="H27">
        <v>0.15909357755078099</v>
      </c>
      <c r="I27">
        <v>1.35024069508043E-2</v>
      </c>
      <c r="J27" s="32">
        <v>4.6964893741927903E-3</v>
      </c>
      <c r="K27" s="32">
        <v>2.34824468709639E-3</v>
      </c>
      <c r="L27" s="32">
        <v>0</v>
      </c>
      <c r="M27">
        <v>1.0000000000000007</v>
      </c>
    </row>
    <row r="28" spans="1:13" x14ac:dyDescent="0.2">
      <c r="A28" s="32">
        <v>27</v>
      </c>
      <c r="B28">
        <v>10.612</v>
      </c>
      <c r="C28">
        <v>4.93718445462017E-2</v>
      </c>
      <c r="D28">
        <v>3.8158976165316397E-2</v>
      </c>
      <c r="E28">
        <v>0.32294235059293203</v>
      </c>
      <c r="F28">
        <v>0.118058001643771</v>
      </c>
      <c r="G28">
        <v>0.291828108488905</v>
      </c>
      <c r="H28">
        <v>0.15909357755078099</v>
      </c>
      <c r="I28">
        <v>1.35024069508043E-2</v>
      </c>
      <c r="J28" s="32">
        <v>4.6964893741927903E-3</v>
      </c>
      <c r="K28" s="32">
        <v>2.34824468709639E-3</v>
      </c>
      <c r="L28" s="32">
        <v>0</v>
      </c>
      <c r="M28">
        <v>1.0000000000000007</v>
      </c>
    </row>
    <row r="29" spans="1:13" x14ac:dyDescent="0.2">
      <c r="A29" s="32">
        <v>28</v>
      </c>
      <c r="B29">
        <v>10.712999999999999</v>
      </c>
      <c r="C29">
        <v>4.93718445462017E-2</v>
      </c>
      <c r="D29">
        <v>3.8158976165316397E-2</v>
      </c>
      <c r="E29">
        <v>0.32294235059293203</v>
      </c>
      <c r="F29">
        <v>0.118058001643771</v>
      </c>
      <c r="G29">
        <v>0.291828108488905</v>
      </c>
      <c r="H29">
        <v>0.15909357755078099</v>
      </c>
      <c r="I29">
        <v>1.35024069508043E-2</v>
      </c>
      <c r="J29" s="32">
        <v>4.6964893741927903E-3</v>
      </c>
      <c r="K29" s="32">
        <v>2.34824468709639E-3</v>
      </c>
      <c r="L29" s="32">
        <v>0</v>
      </c>
      <c r="M29">
        <v>1.0000000000000007</v>
      </c>
    </row>
    <row r="30" spans="1:13" x14ac:dyDescent="0.2">
      <c r="A30" s="32">
        <v>29</v>
      </c>
      <c r="B30">
        <v>10.118</v>
      </c>
      <c r="C30">
        <v>4.93718445462017E-2</v>
      </c>
      <c r="D30">
        <v>3.8158976165316397E-2</v>
      </c>
      <c r="E30">
        <v>0.32294235059293203</v>
      </c>
      <c r="F30">
        <v>0.118058001643771</v>
      </c>
      <c r="G30">
        <v>0.291828108488905</v>
      </c>
      <c r="H30">
        <v>0.15909357755078099</v>
      </c>
      <c r="I30">
        <v>1.35024069508043E-2</v>
      </c>
      <c r="J30" s="32">
        <v>4.6964893741927903E-3</v>
      </c>
      <c r="K30" s="32">
        <v>2.34824468709639E-3</v>
      </c>
      <c r="L30" s="32">
        <v>0</v>
      </c>
      <c r="M30">
        <v>1.0000000000000007</v>
      </c>
    </row>
    <row r="31" spans="1:13" x14ac:dyDescent="0.2">
      <c r="A31" s="32">
        <v>30</v>
      </c>
      <c r="B31">
        <v>10.153</v>
      </c>
      <c r="C31">
        <v>4.93718445462017E-2</v>
      </c>
      <c r="D31">
        <v>3.8158976165316397E-2</v>
      </c>
      <c r="E31">
        <v>0.32294235059293203</v>
      </c>
      <c r="F31">
        <v>0.118058001643771</v>
      </c>
      <c r="G31">
        <v>0.291828108488905</v>
      </c>
      <c r="H31">
        <v>0.15909357755078099</v>
      </c>
      <c r="I31">
        <v>1.35024069508043E-2</v>
      </c>
      <c r="J31" s="32">
        <v>4.6964893741927903E-3</v>
      </c>
      <c r="K31" s="32">
        <v>2.34824468709639E-3</v>
      </c>
      <c r="L31" s="32">
        <v>0</v>
      </c>
      <c r="M31">
        <v>1.0000000000000007</v>
      </c>
    </row>
    <row r="32" spans="1:13" x14ac:dyDescent="0.2">
      <c r="A32" s="32">
        <v>31</v>
      </c>
      <c r="B32">
        <v>10.326000000000001</v>
      </c>
      <c r="C32">
        <v>4.93718445462017E-2</v>
      </c>
      <c r="D32">
        <v>3.8158976165316397E-2</v>
      </c>
      <c r="E32">
        <v>0.32294235059293203</v>
      </c>
      <c r="F32">
        <v>0.118058001643771</v>
      </c>
      <c r="G32">
        <v>0.291828108488905</v>
      </c>
      <c r="H32">
        <v>0.15909357755078099</v>
      </c>
      <c r="I32">
        <v>1.35024069508043E-2</v>
      </c>
      <c r="J32" s="32">
        <v>4.6964893741927903E-3</v>
      </c>
      <c r="K32" s="32">
        <v>2.34824468709639E-3</v>
      </c>
      <c r="L32" s="32">
        <v>0</v>
      </c>
      <c r="M32">
        <v>1.0000000000000007</v>
      </c>
    </row>
    <row r="33" spans="1:13" x14ac:dyDescent="0.2">
      <c r="A33" s="32">
        <v>32</v>
      </c>
      <c r="B33">
        <v>10.534000000000001</v>
      </c>
      <c r="C33">
        <v>4.93718445462017E-2</v>
      </c>
      <c r="D33">
        <v>3.8158976165316397E-2</v>
      </c>
      <c r="E33">
        <v>0.32294235059293203</v>
      </c>
      <c r="F33">
        <v>0.118058001643771</v>
      </c>
      <c r="G33">
        <v>0.291828108488905</v>
      </c>
      <c r="H33">
        <v>0.15909357755078099</v>
      </c>
      <c r="I33">
        <v>1.35024069508043E-2</v>
      </c>
      <c r="J33" s="32">
        <v>4.6964893741927903E-3</v>
      </c>
      <c r="K33" s="32">
        <v>2.34824468709639E-3</v>
      </c>
      <c r="L33" s="32">
        <v>0</v>
      </c>
      <c r="M33">
        <v>1.0000000000000007</v>
      </c>
    </row>
    <row r="34" spans="1:13" x14ac:dyDescent="0.2">
      <c r="A34" s="32">
        <v>33</v>
      </c>
      <c r="B34">
        <v>10.119</v>
      </c>
      <c r="C34">
        <v>4.93718445462017E-2</v>
      </c>
      <c r="D34">
        <v>3.8158976165316397E-2</v>
      </c>
      <c r="E34">
        <v>0.32294235059293203</v>
      </c>
      <c r="F34">
        <v>0.118058001643771</v>
      </c>
      <c r="G34">
        <v>0.291828108488905</v>
      </c>
      <c r="H34">
        <v>0.15909357755078099</v>
      </c>
      <c r="I34">
        <v>1.35024069508043E-2</v>
      </c>
      <c r="J34" s="32">
        <v>4.6964893741927903E-3</v>
      </c>
      <c r="K34" s="32">
        <v>2.34824468709639E-3</v>
      </c>
      <c r="L34" s="32">
        <v>0</v>
      </c>
      <c r="M34">
        <v>1.0000000000000007</v>
      </c>
    </row>
    <row r="35" spans="1:13" x14ac:dyDescent="0.2">
      <c r="A35" s="32">
        <v>34</v>
      </c>
      <c r="B35">
        <v>10.166</v>
      </c>
      <c r="C35">
        <v>4.93718445462017E-2</v>
      </c>
      <c r="D35">
        <v>3.8158976165316397E-2</v>
      </c>
      <c r="E35">
        <v>0.32294235059293203</v>
      </c>
      <c r="F35">
        <v>0.118058001643771</v>
      </c>
      <c r="G35">
        <v>0.291828108488905</v>
      </c>
      <c r="H35">
        <v>0.15909357755078099</v>
      </c>
      <c r="I35">
        <v>1.35024069508043E-2</v>
      </c>
      <c r="J35" s="32">
        <v>4.6964893741927903E-3</v>
      </c>
      <c r="K35" s="32">
        <v>2.34824468709639E-3</v>
      </c>
      <c r="L35" s="32">
        <v>0</v>
      </c>
      <c r="M35">
        <v>1.0000000000000007</v>
      </c>
    </row>
    <row r="36" spans="1:13" x14ac:dyDescent="0.2">
      <c r="A36" s="32">
        <v>35</v>
      </c>
      <c r="B36">
        <v>10.302</v>
      </c>
      <c r="C36">
        <v>4.93718445462017E-2</v>
      </c>
      <c r="D36">
        <v>3.8158976165316397E-2</v>
      </c>
      <c r="E36">
        <v>0.32294235059293203</v>
      </c>
      <c r="F36">
        <v>0.118058001643771</v>
      </c>
      <c r="G36">
        <v>0.291828108488905</v>
      </c>
      <c r="H36">
        <v>0.15909357755078099</v>
      </c>
      <c r="I36">
        <v>1.35024069508043E-2</v>
      </c>
      <c r="J36" s="32">
        <v>4.6964893741927903E-3</v>
      </c>
      <c r="K36" s="32">
        <v>2.34824468709639E-3</v>
      </c>
      <c r="L36" s="32">
        <v>0</v>
      </c>
      <c r="M36">
        <v>1.0000000000000007</v>
      </c>
    </row>
    <row r="37" spans="1:13" x14ac:dyDescent="0.2">
      <c r="A37" s="32">
        <v>36</v>
      </c>
      <c r="B37">
        <v>9.7070000000000007</v>
      </c>
      <c r="C37">
        <v>4.93718445462017E-2</v>
      </c>
      <c r="D37">
        <v>3.8158976165316397E-2</v>
      </c>
      <c r="E37">
        <v>0.32294235059293203</v>
      </c>
      <c r="F37">
        <v>0.118058001643771</v>
      </c>
      <c r="G37">
        <v>0.291828108488905</v>
      </c>
      <c r="H37">
        <v>0.15909357755078099</v>
      </c>
      <c r="I37">
        <v>1.35024069508043E-2</v>
      </c>
      <c r="J37" s="32">
        <v>4.6964893741927903E-3</v>
      </c>
      <c r="K37" s="32">
        <v>2.34824468709639E-3</v>
      </c>
      <c r="L37" s="32">
        <v>0</v>
      </c>
      <c r="M37">
        <v>1.0000000000000007</v>
      </c>
    </row>
    <row r="38" spans="1:13" x14ac:dyDescent="0.2">
      <c r="A38" s="32">
        <v>37</v>
      </c>
      <c r="B38">
        <v>9.6189999999999998</v>
      </c>
      <c r="C38">
        <v>4.93718445462017E-2</v>
      </c>
      <c r="D38">
        <v>3.8158976165316397E-2</v>
      </c>
      <c r="E38">
        <v>0.32294235059293203</v>
      </c>
      <c r="F38">
        <v>0.118058001643771</v>
      </c>
      <c r="G38">
        <v>0.291828108488905</v>
      </c>
      <c r="H38">
        <v>0.15909357755078099</v>
      </c>
      <c r="I38">
        <v>1.35024069508043E-2</v>
      </c>
      <c r="J38" s="32">
        <v>4.6964893741927903E-3</v>
      </c>
      <c r="K38" s="32">
        <v>2.34824468709639E-3</v>
      </c>
      <c r="L38" s="32">
        <v>0</v>
      </c>
      <c r="M38">
        <v>1.0000000000000007</v>
      </c>
    </row>
    <row r="39" spans="1:13" x14ac:dyDescent="0.2">
      <c r="A39" s="32">
        <v>38</v>
      </c>
      <c r="B39">
        <v>10.119</v>
      </c>
      <c r="C39">
        <v>4.93718445462017E-2</v>
      </c>
      <c r="D39">
        <v>3.8158976165316397E-2</v>
      </c>
      <c r="E39">
        <v>0.32294235059293203</v>
      </c>
      <c r="F39">
        <v>0.118058001643771</v>
      </c>
      <c r="G39">
        <v>0.291828108488905</v>
      </c>
      <c r="H39">
        <v>0.15909357755078099</v>
      </c>
      <c r="I39">
        <v>1.35024069508043E-2</v>
      </c>
      <c r="J39" s="32">
        <v>4.6964893741927903E-3</v>
      </c>
      <c r="K39" s="32">
        <v>2.34824468709639E-3</v>
      </c>
      <c r="L39" s="32">
        <v>0</v>
      </c>
      <c r="M39">
        <v>1.0000000000000007</v>
      </c>
    </row>
    <row r="40" spans="1:13" x14ac:dyDescent="0.2">
      <c r="A40" s="32">
        <v>39</v>
      </c>
      <c r="B40">
        <v>10.567</v>
      </c>
      <c r="C40">
        <v>4.93718445462017E-2</v>
      </c>
      <c r="D40">
        <v>3.8158976165316397E-2</v>
      </c>
      <c r="E40">
        <v>0.32294235059293203</v>
      </c>
      <c r="F40">
        <v>0.118058001643771</v>
      </c>
      <c r="G40">
        <v>0.291828108488905</v>
      </c>
      <c r="H40">
        <v>0.15909357755078099</v>
      </c>
      <c r="I40">
        <v>1.35024069508043E-2</v>
      </c>
      <c r="J40" s="32">
        <v>4.6964893741927903E-3</v>
      </c>
      <c r="K40" s="32">
        <v>2.34824468709639E-3</v>
      </c>
      <c r="L40" s="32">
        <v>0</v>
      </c>
      <c r="M40">
        <v>1.0000000000000007</v>
      </c>
    </row>
    <row r="41" spans="1:13" x14ac:dyDescent="0.2">
      <c r="A41" s="32">
        <v>40</v>
      </c>
      <c r="B41">
        <v>10.871</v>
      </c>
      <c r="C41">
        <v>4.93718445462017E-2</v>
      </c>
      <c r="D41">
        <v>3.8158976165316397E-2</v>
      </c>
      <c r="E41">
        <v>0.32294235059293203</v>
      </c>
      <c r="F41">
        <v>0.118058001643771</v>
      </c>
      <c r="G41">
        <v>0.291828108488905</v>
      </c>
      <c r="H41">
        <v>0.15909357755078099</v>
      </c>
      <c r="I41">
        <v>1.35024069508043E-2</v>
      </c>
      <c r="J41" s="32">
        <v>4.6964893741927903E-3</v>
      </c>
      <c r="K41" s="32">
        <v>2.34824468709639E-3</v>
      </c>
      <c r="L41" s="32">
        <v>0</v>
      </c>
      <c r="M41">
        <v>1.0000000000000007</v>
      </c>
    </row>
    <row r="42" spans="1:13" x14ac:dyDescent="0.2">
      <c r="A42" s="32">
        <v>41</v>
      </c>
      <c r="B42">
        <v>10.686</v>
      </c>
      <c r="C42">
        <v>4.93718445462017E-2</v>
      </c>
      <c r="D42">
        <v>3.8158976165316397E-2</v>
      </c>
      <c r="E42">
        <v>0.32294235059293203</v>
      </c>
      <c r="F42">
        <v>0.118058001643771</v>
      </c>
      <c r="G42">
        <v>0.291828108488905</v>
      </c>
      <c r="H42">
        <v>0.15909357755078099</v>
      </c>
      <c r="I42">
        <v>1.35024069508043E-2</v>
      </c>
      <c r="J42" s="32">
        <v>4.6964893741927903E-3</v>
      </c>
      <c r="K42" s="32">
        <v>2.34824468709639E-3</v>
      </c>
      <c r="L42" s="32">
        <v>0</v>
      </c>
      <c r="M42">
        <v>1.0000000000000007</v>
      </c>
    </row>
    <row r="43" spans="1:13" x14ac:dyDescent="0.2">
      <c r="A43" s="32">
        <v>42</v>
      </c>
      <c r="B43">
        <v>10.621</v>
      </c>
      <c r="C43">
        <v>4.93718445462017E-2</v>
      </c>
      <c r="D43">
        <v>3.8158976165316397E-2</v>
      </c>
      <c r="E43">
        <v>0.32294235059293203</v>
      </c>
      <c r="F43">
        <v>0.118058001643771</v>
      </c>
      <c r="G43">
        <v>0.291828108488905</v>
      </c>
      <c r="H43">
        <v>0.15909357755078099</v>
      </c>
      <c r="I43">
        <v>1.35024069508043E-2</v>
      </c>
      <c r="J43" s="32">
        <v>4.6964893741927903E-3</v>
      </c>
      <c r="K43" s="32">
        <v>2.34824468709639E-3</v>
      </c>
      <c r="L43" s="32">
        <v>0</v>
      </c>
      <c r="M43">
        <v>1.0000000000000007</v>
      </c>
    </row>
    <row r="44" spans="1:13" x14ac:dyDescent="0.2">
      <c r="A44" s="32">
        <v>43</v>
      </c>
      <c r="B44">
        <v>10.531000000000001</v>
      </c>
      <c r="C44">
        <v>4.93718445462017E-2</v>
      </c>
      <c r="D44">
        <v>3.8158976165316397E-2</v>
      </c>
      <c r="E44">
        <v>0.32294235059293203</v>
      </c>
      <c r="F44">
        <v>0.118058001643771</v>
      </c>
      <c r="G44">
        <v>0.291828108488905</v>
      </c>
      <c r="H44">
        <v>0.15909357755078099</v>
      </c>
      <c r="I44">
        <v>1.35024069508043E-2</v>
      </c>
      <c r="J44" s="32">
        <v>4.6964893741927903E-3</v>
      </c>
      <c r="K44" s="32">
        <v>2.34824468709639E-3</v>
      </c>
      <c r="L44" s="32">
        <v>0</v>
      </c>
      <c r="M44">
        <v>1.0000000000000007</v>
      </c>
    </row>
    <row r="45" spans="1:13" x14ac:dyDescent="0.2">
      <c r="A45" s="32">
        <v>44</v>
      </c>
      <c r="B45">
        <v>10.625</v>
      </c>
      <c r="C45">
        <v>4.93718445462017E-2</v>
      </c>
      <c r="D45">
        <v>3.8158976165316397E-2</v>
      </c>
      <c r="E45">
        <v>0.32294235059293203</v>
      </c>
      <c r="F45">
        <v>0.118058001643771</v>
      </c>
      <c r="G45">
        <v>0.291828108488905</v>
      </c>
      <c r="H45">
        <v>0.15909357755078099</v>
      </c>
      <c r="I45">
        <v>1.35024069508043E-2</v>
      </c>
      <c r="J45" s="32">
        <v>4.6964893741927903E-3</v>
      </c>
      <c r="K45" s="32">
        <v>2.34824468709639E-3</v>
      </c>
      <c r="L45" s="32">
        <v>0</v>
      </c>
      <c r="M45">
        <v>1.0000000000000007</v>
      </c>
    </row>
    <row r="46" spans="1:13" x14ac:dyDescent="0.2">
      <c r="A46" s="32">
        <v>45</v>
      </c>
      <c r="B46">
        <v>10.641</v>
      </c>
      <c r="C46">
        <v>4.93718445462017E-2</v>
      </c>
      <c r="D46">
        <v>3.8158976165316397E-2</v>
      </c>
      <c r="E46">
        <v>0.32294235059293203</v>
      </c>
      <c r="F46">
        <v>0.118058001643771</v>
      </c>
      <c r="G46">
        <v>0.291828108488905</v>
      </c>
      <c r="H46">
        <v>0.15909357755078099</v>
      </c>
      <c r="I46">
        <v>1.35024069508043E-2</v>
      </c>
      <c r="J46" s="32">
        <v>4.6964893741927903E-3</v>
      </c>
      <c r="K46" s="32">
        <v>2.34824468709639E-3</v>
      </c>
      <c r="L46" s="32">
        <v>0</v>
      </c>
      <c r="M46">
        <v>1.0000000000000007</v>
      </c>
    </row>
    <row r="47" spans="1:13" x14ac:dyDescent="0.2">
      <c r="A47" s="32">
        <v>46</v>
      </c>
      <c r="B47">
        <v>10.715</v>
      </c>
      <c r="C47">
        <v>4.93718445462017E-2</v>
      </c>
      <c r="D47">
        <v>3.8158976165316397E-2</v>
      </c>
      <c r="E47">
        <v>0.32294235059293203</v>
      </c>
      <c r="F47">
        <v>0.118058001643771</v>
      </c>
      <c r="G47">
        <v>0.291828108488905</v>
      </c>
      <c r="H47">
        <v>0.15909357755078099</v>
      </c>
      <c r="I47">
        <v>1.35024069508043E-2</v>
      </c>
      <c r="J47" s="32">
        <v>4.6964893741927903E-3</v>
      </c>
      <c r="K47" s="32">
        <v>2.34824468709639E-3</v>
      </c>
      <c r="L47" s="32">
        <v>0</v>
      </c>
      <c r="M47">
        <v>1.0000000000000007</v>
      </c>
    </row>
    <row r="48" spans="1:13" x14ac:dyDescent="0.2">
      <c r="A48" s="32">
        <v>47</v>
      </c>
      <c r="B48">
        <v>10.795</v>
      </c>
      <c r="C48">
        <v>4.93718445462017E-2</v>
      </c>
      <c r="D48">
        <v>3.8158976165316397E-2</v>
      </c>
      <c r="E48">
        <v>0.32294235059293203</v>
      </c>
      <c r="F48">
        <v>0.118058001643771</v>
      </c>
      <c r="G48">
        <v>0.291828108488905</v>
      </c>
      <c r="H48">
        <v>0.15909357755078099</v>
      </c>
      <c r="I48">
        <v>1.35024069508043E-2</v>
      </c>
      <c r="J48" s="32">
        <v>4.6964893741927903E-3</v>
      </c>
      <c r="K48" s="32">
        <v>2.34824468709639E-3</v>
      </c>
      <c r="L48" s="32">
        <v>0</v>
      </c>
      <c r="M48">
        <v>1.0000000000000007</v>
      </c>
    </row>
    <row r="49" spans="1:13" x14ac:dyDescent="0.2">
      <c r="A49" s="32">
        <v>48</v>
      </c>
      <c r="B49">
        <v>11.518000000000001</v>
      </c>
      <c r="C49">
        <v>4.93718445462017E-2</v>
      </c>
      <c r="D49">
        <v>3.8158976165316397E-2</v>
      </c>
      <c r="E49">
        <v>0.32294235059293203</v>
      </c>
      <c r="F49">
        <v>0.118058001643771</v>
      </c>
      <c r="G49">
        <v>0.291828108488905</v>
      </c>
      <c r="H49">
        <v>0.15909357755078099</v>
      </c>
      <c r="I49">
        <v>1.35024069508043E-2</v>
      </c>
      <c r="J49" s="32">
        <v>4.6964893741927903E-3</v>
      </c>
      <c r="K49" s="32">
        <v>2.34824468709639E-3</v>
      </c>
      <c r="L49" s="32">
        <v>0</v>
      </c>
      <c r="M49">
        <v>1.0000000000000007</v>
      </c>
    </row>
    <row r="50" spans="1:13" x14ac:dyDescent="0.2">
      <c r="A50" s="32">
        <v>49</v>
      </c>
      <c r="B50">
        <v>11.846</v>
      </c>
      <c r="C50">
        <v>4.93718445462017E-2</v>
      </c>
      <c r="D50">
        <v>3.8158976165316397E-2</v>
      </c>
      <c r="E50">
        <v>0.32294235059293203</v>
      </c>
      <c r="F50">
        <v>0.118058001643771</v>
      </c>
      <c r="G50">
        <v>0.291828108488905</v>
      </c>
      <c r="H50">
        <v>0.15909357755078099</v>
      </c>
      <c r="I50">
        <v>1.35024069508043E-2</v>
      </c>
      <c r="J50" s="32">
        <v>4.6964893741927903E-3</v>
      </c>
      <c r="K50" s="32">
        <v>2.34824468709639E-3</v>
      </c>
      <c r="L50" s="32">
        <v>0</v>
      </c>
      <c r="M50">
        <v>1.0000000000000007</v>
      </c>
    </row>
    <row r="51" spans="1:13" x14ac:dyDescent="0.2">
      <c r="A51" s="32">
        <v>50</v>
      </c>
      <c r="B51">
        <v>11.706</v>
      </c>
      <c r="C51">
        <v>4.93718445462017E-2</v>
      </c>
      <c r="D51">
        <v>3.8158976165316397E-2</v>
      </c>
      <c r="E51">
        <v>0.32294235059293203</v>
      </c>
      <c r="F51">
        <v>0.118058001643771</v>
      </c>
      <c r="G51">
        <v>0.291828108488905</v>
      </c>
      <c r="H51">
        <v>0.15909357755078099</v>
      </c>
      <c r="I51">
        <v>1.35024069508043E-2</v>
      </c>
      <c r="J51" s="32">
        <v>4.6964893741927903E-3</v>
      </c>
      <c r="K51" s="32">
        <v>2.34824468709639E-3</v>
      </c>
      <c r="L51" s="32">
        <v>0</v>
      </c>
      <c r="M51">
        <v>1.0000000000000007</v>
      </c>
    </row>
    <row r="52" spans="1:13" x14ac:dyDescent="0.2">
      <c r="A52" s="32">
        <v>51</v>
      </c>
      <c r="B52">
        <v>11.967000000000001</v>
      </c>
      <c r="C52">
        <v>4.93718445462017E-2</v>
      </c>
      <c r="D52">
        <v>3.8158976165316397E-2</v>
      </c>
      <c r="E52">
        <v>0.32294235059293203</v>
      </c>
      <c r="F52">
        <v>0.118058001643771</v>
      </c>
      <c r="G52">
        <v>0.291828108488905</v>
      </c>
      <c r="H52">
        <v>0.15909357755078099</v>
      </c>
      <c r="I52">
        <v>1.35024069508043E-2</v>
      </c>
      <c r="J52" s="32">
        <v>4.6964893741927903E-3</v>
      </c>
      <c r="K52" s="32">
        <v>2.34824468709639E-3</v>
      </c>
      <c r="L52" s="32">
        <v>0</v>
      </c>
      <c r="M52">
        <v>1.0000000000000007</v>
      </c>
    </row>
    <row r="53" spans="1:13" x14ac:dyDescent="0.2">
      <c r="A53" s="32">
        <v>52</v>
      </c>
      <c r="B53">
        <v>11.491</v>
      </c>
      <c r="C53">
        <v>4.93718445462017E-2</v>
      </c>
      <c r="D53">
        <v>3.8158976165316397E-2</v>
      </c>
      <c r="E53">
        <v>0.32294235059293203</v>
      </c>
      <c r="F53">
        <v>0.118058001643771</v>
      </c>
      <c r="G53">
        <v>0.291828108488905</v>
      </c>
      <c r="H53">
        <v>0.15909357755078099</v>
      </c>
      <c r="I53">
        <v>1.35024069508043E-2</v>
      </c>
      <c r="J53" s="32">
        <v>4.6964893741927903E-3</v>
      </c>
      <c r="K53" s="32">
        <v>2.34824468709639E-3</v>
      </c>
      <c r="L53" s="32">
        <v>0</v>
      </c>
      <c r="M53">
        <v>1.0000000000000007</v>
      </c>
    </row>
    <row r="54" spans="1:13" x14ac:dyDescent="0.2">
      <c r="A54" s="32">
        <v>53</v>
      </c>
      <c r="B54">
        <v>11.109</v>
      </c>
      <c r="C54">
        <v>4.93718445462017E-2</v>
      </c>
      <c r="D54">
        <v>3.8158976165316397E-2</v>
      </c>
      <c r="E54">
        <v>0.32294235059293203</v>
      </c>
      <c r="F54">
        <v>0.118058001643771</v>
      </c>
      <c r="G54">
        <v>0.291828108488905</v>
      </c>
      <c r="H54">
        <v>0.15909357755078099</v>
      </c>
      <c r="I54">
        <v>1.35024069508043E-2</v>
      </c>
      <c r="J54" s="32">
        <v>4.6964893741927903E-3</v>
      </c>
      <c r="K54" s="32">
        <v>2.34824468709639E-3</v>
      </c>
      <c r="L54" s="32">
        <v>0</v>
      </c>
      <c r="M54">
        <v>1.0000000000000007</v>
      </c>
    </row>
    <row r="55" spans="1:13" x14ac:dyDescent="0.2">
      <c r="A55" s="32">
        <v>54</v>
      </c>
      <c r="B55">
        <v>11.105</v>
      </c>
      <c r="C55">
        <v>4.93718445462017E-2</v>
      </c>
      <c r="D55">
        <v>3.8158976165316397E-2</v>
      </c>
      <c r="E55">
        <v>0.32294235059293203</v>
      </c>
      <c r="F55">
        <v>0.118058001643771</v>
      </c>
      <c r="G55">
        <v>0.291828108488905</v>
      </c>
      <c r="H55">
        <v>0.15909357755078099</v>
      </c>
      <c r="I55">
        <v>1.35024069508043E-2</v>
      </c>
      <c r="J55" s="32">
        <v>4.6964893741927903E-3</v>
      </c>
      <c r="K55" s="32">
        <v>2.34824468709639E-3</v>
      </c>
      <c r="L55" s="32">
        <v>0</v>
      </c>
      <c r="M55">
        <v>1.0000000000000007</v>
      </c>
    </row>
    <row r="56" spans="1:13" x14ac:dyDescent="0.2">
      <c r="A56" s="32">
        <v>55</v>
      </c>
      <c r="B56">
        <v>10.984</v>
      </c>
      <c r="C56">
        <v>4.93718445462017E-2</v>
      </c>
      <c r="D56">
        <v>3.8158976165316397E-2</v>
      </c>
      <c r="E56">
        <v>0.32294235059293203</v>
      </c>
      <c r="F56">
        <v>0.118058001643771</v>
      </c>
      <c r="G56">
        <v>0.291828108488905</v>
      </c>
      <c r="H56">
        <v>0.15909357755078099</v>
      </c>
      <c r="I56">
        <v>1.35024069508043E-2</v>
      </c>
      <c r="J56" s="32">
        <v>4.6964893741927903E-3</v>
      </c>
      <c r="K56" s="32">
        <v>2.34824468709639E-3</v>
      </c>
      <c r="L56" s="32">
        <v>0</v>
      </c>
      <c r="M56">
        <v>1.0000000000000007</v>
      </c>
    </row>
    <row r="57" spans="1:13" x14ac:dyDescent="0.2">
      <c r="A57" s="32">
        <v>56</v>
      </c>
      <c r="B57">
        <v>11.178000000000001</v>
      </c>
      <c r="C57">
        <v>4.93718445462017E-2</v>
      </c>
      <c r="D57">
        <v>3.8158976165316397E-2</v>
      </c>
      <c r="E57">
        <v>0.32294235059293203</v>
      </c>
      <c r="F57">
        <v>0.118058001643771</v>
      </c>
      <c r="G57">
        <v>0.291828108488905</v>
      </c>
      <c r="H57">
        <v>0.15909357755078099</v>
      </c>
      <c r="I57">
        <v>1.35024069508043E-2</v>
      </c>
      <c r="J57" s="32">
        <v>4.6964893741927903E-3</v>
      </c>
      <c r="K57" s="32">
        <v>2.34824468709639E-3</v>
      </c>
      <c r="L57" s="32">
        <v>0</v>
      </c>
      <c r="M57">
        <v>1.0000000000000007</v>
      </c>
    </row>
    <row r="58" spans="1:13" x14ac:dyDescent="0.2">
      <c r="A58" s="32">
        <v>57</v>
      </c>
      <c r="B58">
        <v>11.667999999999999</v>
      </c>
      <c r="C58">
        <v>4.93718445462017E-2</v>
      </c>
      <c r="D58">
        <v>3.8158976165316397E-2</v>
      </c>
      <c r="E58">
        <v>0.32294235059293203</v>
      </c>
      <c r="F58">
        <v>0.118058001643771</v>
      </c>
      <c r="G58">
        <v>0.291828108488905</v>
      </c>
      <c r="H58">
        <v>0.15909357755078099</v>
      </c>
      <c r="I58">
        <v>1.35024069508043E-2</v>
      </c>
      <c r="J58" s="32">
        <v>4.6964893741927903E-3</v>
      </c>
      <c r="K58" s="32">
        <v>2.34824468709639E-3</v>
      </c>
      <c r="L58" s="32">
        <v>0</v>
      </c>
      <c r="M58">
        <v>1.0000000000000007</v>
      </c>
    </row>
    <row r="59" spans="1:13" x14ac:dyDescent="0.2">
      <c r="A59" s="32">
        <v>58</v>
      </c>
      <c r="B59">
        <v>12.102</v>
      </c>
      <c r="C59">
        <v>4.93718445462017E-2</v>
      </c>
      <c r="D59">
        <v>3.8158976165316397E-2</v>
      </c>
      <c r="E59">
        <v>0.32294235059293203</v>
      </c>
      <c r="F59">
        <v>0.118058001643771</v>
      </c>
      <c r="G59">
        <v>0.291828108488905</v>
      </c>
      <c r="H59">
        <v>0.15909357755078099</v>
      </c>
      <c r="I59">
        <v>1.35024069508043E-2</v>
      </c>
      <c r="J59" s="32">
        <v>4.6964893741927903E-3</v>
      </c>
      <c r="K59" s="32">
        <v>2.34824468709639E-3</v>
      </c>
      <c r="L59" s="32">
        <v>0</v>
      </c>
      <c r="M59">
        <v>1.0000000000000007</v>
      </c>
    </row>
    <row r="60" spans="1:13" x14ac:dyDescent="0.2">
      <c r="A60" s="32">
        <v>59</v>
      </c>
      <c r="B60">
        <v>12.427</v>
      </c>
      <c r="C60">
        <v>4.93718445462017E-2</v>
      </c>
      <c r="D60">
        <v>3.8158976165316397E-2</v>
      </c>
      <c r="E60">
        <v>0.32294235059293203</v>
      </c>
      <c r="F60">
        <v>0.118058001643771</v>
      </c>
      <c r="G60">
        <v>0.291828108488905</v>
      </c>
      <c r="H60">
        <v>0.15909357755078099</v>
      </c>
      <c r="I60">
        <v>1.35024069508043E-2</v>
      </c>
      <c r="J60" s="32">
        <v>4.6964893741927903E-3</v>
      </c>
      <c r="K60" s="32">
        <v>2.34824468709639E-3</v>
      </c>
      <c r="L60" s="32">
        <v>0</v>
      </c>
      <c r="M60">
        <v>1.0000000000000007</v>
      </c>
    </row>
    <row r="61" spans="1:13" x14ac:dyDescent="0.2">
      <c r="A61" s="32">
        <v>60</v>
      </c>
      <c r="B61">
        <v>11.988</v>
      </c>
      <c r="C61">
        <v>4.93718445462017E-2</v>
      </c>
      <c r="D61">
        <v>3.8158976165316397E-2</v>
      </c>
      <c r="E61">
        <v>0.32294235059293203</v>
      </c>
      <c r="F61">
        <v>0.118058001643771</v>
      </c>
      <c r="G61">
        <v>0.291828108488905</v>
      </c>
      <c r="H61">
        <v>0.15909357755078099</v>
      </c>
      <c r="I61">
        <v>1.35024069508043E-2</v>
      </c>
      <c r="J61" s="32">
        <v>4.6964893741927903E-3</v>
      </c>
      <c r="K61" s="32">
        <v>2.34824468709639E-3</v>
      </c>
      <c r="L61" s="32">
        <v>0</v>
      </c>
      <c r="M61">
        <v>1.0000000000000007</v>
      </c>
    </row>
    <row r="62" spans="1:13" x14ac:dyDescent="0.2">
      <c r="A62" s="32">
        <v>61</v>
      </c>
      <c r="B62">
        <v>11.653</v>
      </c>
      <c r="C62">
        <v>4.93718445462017E-2</v>
      </c>
      <c r="D62">
        <v>3.8158976165316397E-2</v>
      </c>
      <c r="E62">
        <v>0.32294235059293203</v>
      </c>
      <c r="F62">
        <v>0.118058001643771</v>
      </c>
      <c r="G62">
        <v>0.291828108488905</v>
      </c>
      <c r="H62">
        <v>0.15909357755078099</v>
      </c>
      <c r="I62">
        <v>1.35024069508043E-2</v>
      </c>
      <c r="J62" s="32">
        <v>4.6964893741927903E-3</v>
      </c>
      <c r="K62" s="32">
        <v>2.34824468709639E-3</v>
      </c>
      <c r="L62" s="32">
        <v>0</v>
      </c>
      <c r="M62">
        <v>1.0000000000000007</v>
      </c>
    </row>
    <row r="63" spans="1:13" x14ac:dyDescent="0.2">
      <c r="A63" s="32">
        <v>62</v>
      </c>
      <c r="B63">
        <v>11.356999999999999</v>
      </c>
      <c r="C63">
        <v>4.93718445462017E-2</v>
      </c>
      <c r="D63">
        <v>3.8158976165316397E-2</v>
      </c>
      <c r="E63">
        <v>0.32294235059293203</v>
      </c>
      <c r="F63">
        <v>0.118058001643771</v>
      </c>
      <c r="G63">
        <v>0.291828108488905</v>
      </c>
      <c r="H63">
        <v>0.15909357755078099</v>
      </c>
      <c r="I63">
        <v>1.35024069508043E-2</v>
      </c>
      <c r="J63" s="32">
        <v>4.6964893741927903E-3</v>
      </c>
      <c r="K63" s="32">
        <v>2.34824468709639E-3</v>
      </c>
      <c r="L63" s="32">
        <v>0</v>
      </c>
      <c r="M63">
        <v>1.0000000000000007</v>
      </c>
    </row>
    <row r="64" spans="1:13" x14ac:dyDescent="0.2">
      <c r="A64" s="32">
        <v>63</v>
      </c>
      <c r="B64">
        <v>11.473000000000001</v>
      </c>
      <c r="C64">
        <v>4.93718445462017E-2</v>
      </c>
      <c r="D64">
        <v>3.8158976165316397E-2</v>
      </c>
      <c r="E64">
        <v>0.32294235059293203</v>
      </c>
      <c r="F64">
        <v>0.118058001643771</v>
      </c>
      <c r="G64">
        <v>0.291828108488905</v>
      </c>
      <c r="H64">
        <v>0.15909357755078099</v>
      </c>
      <c r="I64">
        <v>1.35024069508043E-2</v>
      </c>
      <c r="J64" s="32">
        <v>4.6964893741927903E-3</v>
      </c>
      <c r="K64" s="32">
        <v>2.34824468709639E-3</v>
      </c>
      <c r="L64" s="32">
        <v>0</v>
      </c>
      <c r="M64">
        <v>1.0000000000000007</v>
      </c>
    </row>
    <row r="65" spans="1:13" x14ac:dyDescent="0.2">
      <c r="A65" s="32">
        <v>64</v>
      </c>
      <c r="B65">
        <v>11.372999999999999</v>
      </c>
      <c r="C65">
        <v>4.93718445462017E-2</v>
      </c>
      <c r="D65">
        <v>3.8158976165316397E-2</v>
      </c>
      <c r="E65">
        <v>0.32294235059293203</v>
      </c>
      <c r="F65">
        <v>0.118058001643771</v>
      </c>
      <c r="G65">
        <v>0.291828108488905</v>
      </c>
      <c r="H65">
        <v>0.15909357755078099</v>
      </c>
      <c r="I65">
        <v>1.35024069508043E-2</v>
      </c>
      <c r="J65" s="32">
        <v>4.6964893741927903E-3</v>
      </c>
      <c r="K65" s="32">
        <v>2.34824468709639E-3</v>
      </c>
      <c r="L65" s="32">
        <v>0</v>
      </c>
      <c r="M65">
        <v>1.0000000000000007</v>
      </c>
    </row>
    <row r="66" spans="1:13" x14ac:dyDescent="0.2">
      <c r="A66" s="32">
        <v>65</v>
      </c>
      <c r="B66">
        <v>11.625</v>
      </c>
      <c r="C66">
        <v>4.93718445462017E-2</v>
      </c>
      <c r="D66">
        <v>3.8158976165316397E-2</v>
      </c>
      <c r="E66">
        <v>0.32294235059293203</v>
      </c>
      <c r="F66">
        <v>0.118058001643771</v>
      </c>
      <c r="G66">
        <v>0.291828108488905</v>
      </c>
      <c r="H66">
        <v>0.15909357755078099</v>
      </c>
      <c r="I66">
        <v>1.35024069508043E-2</v>
      </c>
      <c r="J66" s="32">
        <v>4.6964893741927903E-3</v>
      </c>
      <c r="K66" s="32">
        <v>2.34824468709639E-3</v>
      </c>
      <c r="L66" s="32">
        <v>0</v>
      </c>
      <c r="M66">
        <v>1.0000000000000007</v>
      </c>
    </row>
    <row r="67" spans="1:13" x14ac:dyDescent="0.2">
      <c r="A67" s="32">
        <v>66</v>
      </c>
      <c r="B67">
        <v>11.881</v>
      </c>
      <c r="C67">
        <v>4.93718445462017E-2</v>
      </c>
      <c r="D67">
        <v>3.8158976165316397E-2</v>
      </c>
      <c r="E67">
        <v>0.32294235059293203</v>
      </c>
      <c r="F67">
        <v>0.118058001643771</v>
      </c>
      <c r="G67">
        <v>0.291828108488905</v>
      </c>
      <c r="H67">
        <v>0.15909357755078099</v>
      </c>
      <c r="I67">
        <v>1.35024069508043E-2</v>
      </c>
      <c r="J67" s="32">
        <v>4.6964893741927903E-3</v>
      </c>
      <c r="K67" s="32">
        <v>2.34824468709639E-3</v>
      </c>
      <c r="L67" s="32">
        <v>0</v>
      </c>
      <c r="M67">
        <v>1.0000000000000007</v>
      </c>
    </row>
    <row r="68" spans="1:13" x14ac:dyDescent="0.2">
      <c r="A68" s="32">
        <v>67</v>
      </c>
      <c r="B68">
        <v>12.305</v>
      </c>
      <c r="C68">
        <v>4.93718445462017E-2</v>
      </c>
      <c r="D68">
        <v>3.8158976165316397E-2</v>
      </c>
      <c r="E68">
        <v>0.32294235059293203</v>
      </c>
      <c r="F68">
        <v>0.118058001643771</v>
      </c>
      <c r="G68">
        <v>0.291828108488905</v>
      </c>
      <c r="H68">
        <v>0.15909357755078099</v>
      </c>
      <c r="I68">
        <v>1.35024069508043E-2</v>
      </c>
      <c r="J68" s="32">
        <v>4.6964893741927903E-3</v>
      </c>
      <c r="K68" s="32">
        <v>2.34824468709639E-3</v>
      </c>
      <c r="L68" s="32">
        <v>0</v>
      </c>
      <c r="M68">
        <v>1.0000000000000007</v>
      </c>
    </row>
    <row r="69" spans="1:13" x14ac:dyDescent="0.2">
      <c r="A69" s="32">
        <v>68</v>
      </c>
      <c r="B69">
        <v>12.858000000000001</v>
      </c>
      <c r="C69">
        <v>4.93718445462017E-2</v>
      </c>
      <c r="D69">
        <v>3.8158976165316397E-2</v>
      </c>
      <c r="E69">
        <v>0.32294235059293203</v>
      </c>
      <c r="F69">
        <v>0.118058001643771</v>
      </c>
      <c r="G69">
        <v>0.291828108488905</v>
      </c>
      <c r="H69">
        <v>0.15909357755078099</v>
      </c>
      <c r="I69">
        <v>1.35024069508043E-2</v>
      </c>
      <c r="J69" s="32">
        <v>4.6964893741927903E-3</v>
      </c>
      <c r="K69" s="32">
        <v>2.34824468709639E-3</v>
      </c>
      <c r="L69" s="32">
        <v>0</v>
      </c>
      <c r="M69">
        <v>1.0000000000000007</v>
      </c>
    </row>
    <row r="70" spans="1:13" x14ac:dyDescent="0.2">
      <c r="A70" s="32">
        <v>69</v>
      </c>
      <c r="B70">
        <v>13.113</v>
      </c>
      <c r="C70">
        <v>4.93718445462017E-2</v>
      </c>
      <c r="D70">
        <v>3.8158976165316397E-2</v>
      </c>
      <c r="E70">
        <v>0.32294235059293203</v>
      </c>
      <c r="F70">
        <v>0.118058001643771</v>
      </c>
      <c r="G70">
        <v>0.291828108488905</v>
      </c>
      <c r="H70">
        <v>0.15909357755078099</v>
      </c>
      <c r="I70">
        <v>1.35024069508043E-2</v>
      </c>
      <c r="J70" s="32">
        <v>4.6964893741927903E-3</v>
      </c>
      <c r="K70" s="32">
        <v>2.34824468709639E-3</v>
      </c>
      <c r="L70" s="32">
        <v>0</v>
      </c>
      <c r="M70">
        <v>1.0000000000000007</v>
      </c>
    </row>
    <row r="71" spans="1:13" x14ac:dyDescent="0.2">
      <c r="A71" s="32">
        <v>70</v>
      </c>
      <c r="B71">
        <v>13.021000000000001</v>
      </c>
      <c r="C71">
        <v>4.93718445462017E-2</v>
      </c>
      <c r="D71">
        <v>3.8158976165316397E-2</v>
      </c>
      <c r="E71">
        <v>0.32294235059293203</v>
      </c>
      <c r="F71">
        <v>0.118058001643771</v>
      </c>
      <c r="G71">
        <v>0.291828108488905</v>
      </c>
      <c r="H71">
        <v>0.15909357755078099</v>
      </c>
      <c r="I71">
        <v>1.35024069508043E-2</v>
      </c>
      <c r="J71" s="32">
        <v>4.6964893741927903E-3</v>
      </c>
      <c r="K71" s="32">
        <v>2.34824468709639E-3</v>
      </c>
      <c r="L71" s="32">
        <v>0</v>
      </c>
      <c r="M71">
        <v>1.0000000000000007</v>
      </c>
    </row>
    <row r="72" spans="1:13" x14ac:dyDescent="0.2">
      <c r="A72" s="32">
        <v>71</v>
      </c>
      <c r="B72">
        <v>12.727</v>
      </c>
      <c r="C72">
        <v>4.93718445462017E-2</v>
      </c>
      <c r="D72">
        <v>3.8158976165316397E-2</v>
      </c>
      <c r="E72">
        <v>0.32294235059293203</v>
      </c>
      <c r="F72">
        <v>0.118058001643771</v>
      </c>
      <c r="G72">
        <v>0.291828108488905</v>
      </c>
      <c r="H72">
        <v>0.15909357755078099</v>
      </c>
      <c r="I72">
        <v>1.35024069508043E-2</v>
      </c>
      <c r="J72" s="32">
        <v>4.6964893741927903E-3</v>
      </c>
      <c r="K72" s="32">
        <v>2.34824468709639E-3</v>
      </c>
      <c r="L72" s="32">
        <v>0</v>
      </c>
      <c r="M72">
        <v>1.0000000000000007</v>
      </c>
    </row>
    <row r="73" spans="1:13" x14ac:dyDescent="0.2">
      <c r="A73" s="32">
        <v>72</v>
      </c>
      <c r="B73">
        <v>12.331</v>
      </c>
      <c r="C73">
        <v>4.93718445462017E-2</v>
      </c>
      <c r="D73">
        <v>3.8158976165316397E-2</v>
      </c>
      <c r="E73">
        <v>0.32294235059293203</v>
      </c>
      <c r="F73">
        <v>0.118058001643771</v>
      </c>
      <c r="G73">
        <v>0.291828108488905</v>
      </c>
      <c r="H73">
        <v>0.15909357755078099</v>
      </c>
      <c r="I73">
        <v>1.35024069508043E-2</v>
      </c>
      <c r="J73" s="32">
        <v>4.6964893741927903E-3</v>
      </c>
      <c r="K73" s="32">
        <v>2.34824468709639E-3</v>
      </c>
      <c r="L73" s="32">
        <v>0</v>
      </c>
      <c r="M73">
        <v>1.0000000000000007</v>
      </c>
    </row>
    <row r="74" spans="1:13" x14ac:dyDescent="0.2">
      <c r="A74" s="32">
        <v>73</v>
      </c>
      <c r="B74">
        <v>12.031000000000001</v>
      </c>
      <c r="C74">
        <v>4.93718445462017E-2</v>
      </c>
      <c r="D74">
        <v>3.8158976165316397E-2</v>
      </c>
      <c r="E74">
        <v>0.32294235059293203</v>
      </c>
      <c r="F74">
        <v>0.118058001643771</v>
      </c>
      <c r="G74">
        <v>0.291828108488905</v>
      </c>
      <c r="H74">
        <v>0.15909357755078099</v>
      </c>
      <c r="I74">
        <v>1.35024069508043E-2</v>
      </c>
      <c r="J74" s="32">
        <v>4.6964893741927903E-3</v>
      </c>
      <c r="K74" s="32">
        <v>2.34824468709639E-3</v>
      </c>
      <c r="L74" s="32">
        <v>0</v>
      </c>
      <c r="M74">
        <v>1.0000000000000007</v>
      </c>
    </row>
    <row r="75" spans="1:13" x14ac:dyDescent="0.2">
      <c r="A75" s="32">
        <v>74</v>
      </c>
      <c r="B75">
        <v>11.689</v>
      </c>
      <c r="C75">
        <v>4.93718445462017E-2</v>
      </c>
      <c r="D75">
        <v>3.8158976165316397E-2</v>
      </c>
      <c r="E75">
        <v>0.32294235059293203</v>
      </c>
      <c r="F75">
        <v>0.118058001643771</v>
      </c>
      <c r="G75">
        <v>0.291828108488905</v>
      </c>
      <c r="H75">
        <v>0.15909357755078099</v>
      </c>
      <c r="I75">
        <v>1.35024069508043E-2</v>
      </c>
      <c r="J75" s="32">
        <v>4.6964893741927903E-3</v>
      </c>
      <c r="K75" s="32">
        <v>2.34824468709639E-3</v>
      </c>
      <c r="L75" s="32">
        <v>0</v>
      </c>
      <c r="M75">
        <v>1.0000000000000007</v>
      </c>
    </row>
    <row r="76" spans="1:13" x14ac:dyDescent="0.2">
      <c r="A76" s="32">
        <v>75</v>
      </c>
      <c r="B76">
        <v>11.853999999999999</v>
      </c>
      <c r="C76">
        <v>4.93718445462017E-2</v>
      </c>
      <c r="D76">
        <v>3.8158976165316397E-2</v>
      </c>
      <c r="E76">
        <v>0.32294235059293203</v>
      </c>
      <c r="F76">
        <v>0.118058001643771</v>
      </c>
      <c r="G76">
        <v>0.291828108488905</v>
      </c>
      <c r="H76">
        <v>0.15909357755078099</v>
      </c>
      <c r="I76">
        <v>1.35024069508043E-2</v>
      </c>
      <c r="J76" s="32">
        <v>4.6964893741927903E-3</v>
      </c>
      <c r="K76" s="32">
        <v>2.34824468709639E-3</v>
      </c>
      <c r="L76" s="32">
        <v>0</v>
      </c>
      <c r="M76">
        <v>1.0000000000000007</v>
      </c>
    </row>
    <row r="77" spans="1:13" x14ac:dyDescent="0.2">
      <c r="A77" s="32">
        <v>76</v>
      </c>
      <c r="B77">
        <v>12.26</v>
      </c>
      <c r="C77">
        <v>4.93718445462017E-2</v>
      </c>
      <c r="D77">
        <v>3.8158976165316397E-2</v>
      </c>
      <c r="E77">
        <v>0.32294235059293203</v>
      </c>
      <c r="F77">
        <v>0.118058001643771</v>
      </c>
      <c r="G77">
        <v>0.291828108488905</v>
      </c>
      <c r="H77">
        <v>0.15909357755078099</v>
      </c>
      <c r="I77">
        <v>1.35024069508043E-2</v>
      </c>
      <c r="J77" s="32">
        <v>4.6964893741927903E-3</v>
      </c>
      <c r="K77" s="32">
        <v>2.34824468709639E-3</v>
      </c>
      <c r="L77" s="32">
        <v>0</v>
      </c>
      <c r="M77">
        <v>1.0000000000000007</v>
      </c>
    </row>
    <row r="78" spans="1:13" x14ac:dyDescent="0.2">
      <c r="A78" s="32">
        <v>77</v>
      </c>
      <c r="B78">
        <v>12.289</v>
      </c>
      <c r="C78">
        <v>4.93718445462017E-2</v>
      </c>
      <c r="D78">
        <v>3.8158976165316397E-2</v>
      </c>
      <c r="E78">
        <v>0.32294235059293203</v>
      </c>
      <c r="F78">
        <v>0.118058001643771</v>
      </c>
      <c r="G78">
        <v>0.291828108488905</v>
      </c>
      <c r="H78">
        <v>0.15909357755078099</v>
      </c>
      <c r="I78">
        <v>1.35024069508043E-2</v>
      </c>
      <c r="J78" s="32">
        <v>4.6964893741927903E-3</v>
      </c>
      <c r="K78" s="32">
        <v>2.34824468709639E-3</v>
      </c>
      <c r="L78" s="32">
        <v>0</v>
      </c>
      <c r="M78">
        <v>1.0000000000000007</v>
      </c>
    </row>
    <row r="79" spans="1:13" x14ac:dyDescent="0.2">
      <c r="A79" s="32">
        <v>78</v>
      </c>
      <c r="B79">
        <v>12.166</v>
      </c>
      <c r="C79">
        <v>4.93718445462017E-2</v>
      </c>
      <c r="D79">
        <v>3.8158976165316397E-2</v>
      </c>
      <c r="E79">
        <v>0.32294235059293203</v>
      </c>
      <c r="F79">
        <v>0.118058001643771</v>
      </c>
      <c r="G79">
        <v>0.291828108488905</v>
      </c>
      <c r="H79">
        <v>0.15909357755078099</v>
      </c>
      <c r="I79">
        <v>1.35024069508043E-2</v>
      </c>
      <c r="J79" s="32">
        <v>4.6964893741927903E-3</v>
      </c>
      <c r="K79" s="32">
        <v>2.34824468709639E-3</v>
      </c>
      <c r="L79" s="32">
        <v>0</v>
      </c>
      <c r="M79">
        <v>1.0000000000000007</v>
      </c>
    </row>
    <row r="80" spans="1:13" x14ac:dyDescent="0.2">
      <c r="A80" s="32">
        <v>79</v>
      </c>
      <c r="B80">
        <v>12.35</v>
      </c>
      <c r="C80">
        <v>4.93718445462017E-2</v>
      </c>
      <c r="D80">
        <v>3.8158976165316397E-2</v>
      </c>
      <c r="E80">
        <v>0.32294235059293203</v>
      </c>
      <c r="F80">
        <v>0.118058001643771</v>
      </c>
      <c r="G80">
        <v>0.291828108488905</v>
      </c>
      <c r="H80">
        <v>0.15909357755078099</v>
      </c>
      <c r="I80">
        <v>1.35024069508043E-2</v>
      </c>
      <c r="J80" s="32">
        <v>4.6964893741927903E-3</v>
      </c>
      <c r="K80" s="32">
        <v>2.34824468709639E-3</v>
      </c>
      <c r="L80" s="32">
        <v>0</v>
      </c>
      <c r="M80">
        <v>1.0000000000000007</v>
      </c>
    </row>
    <row r="81" spans="1:13" x14ac:dyDescent="0.2">
      <c r="A81" s="32">
        <v>80</v>
      </c>
      <c r="B81">
        <v>12.441000000000001</v>
      </c>
      <c r="C81">
        <v>4.93718445462017E-2</v>
      </c>
      <c r="D81">
        <v>3.8158976165316397E-2</v>
      </c>
      <c r="E81">
        <v>0.32294235059293203</v>
      </c>
      <c r="F81">
        <v>0.118058001643771</v>
      </c>
      <c r="G81">
        <v>0.291828108488905</v>
      </c>
      <c r="H81">
        <v>0.15909357755078099</v>
      </c>
      <c r="I81">
        <v>1.35024069508043E-2</v>
      </c>
      <c r="J81" s="32">
        <v>4.6964893741927903E-3</v>
      </c>
      <c r="K81" s="32">
        <v>2.34824468709639E-3</v>
      </c>
      <c r="L81" s="32">
        <v>0</v>
      </c>
      <c r="M81">
        <v>1.0000000000000007</v>
      </c>
    </row>
    <row r="82" spans="1:13" x14ac:dyDescent="0.2">
      <c r="A82" s="32">
        <v>81</v>
      </c>
      <c r="B82">
        <v>12.005000000000001</v>
      </c>
      <c r="C82">
        <v>4.93718445462017E-2</v>
      </c>
      <c r="D82">
        <v>3.8158976165316397E-2</v>
      </c>
      <c r="E82">
        <v>0.32294235059293203</v>
      </c>
      <c r="F82">
        <v>0.118058001643771</v>
      </c>
      <c r="G82">
        <v>0.291828108488905</v>
      </c>
      <c r="H82">
        <v>0.15909357755078099</v>
      </c>
      <c r="I82">
        <v>1.35024069508043E-2</v>
      </c>
      <c r="J82" s="32">
        <v>4.6964893741927903E-3</v>
      </c>
      <c r="K82" s="32">
        <v>2.34824468709639E-3</v>
      </c>
      <c r="L82" s="32">
        <v>0</v>
      </c>
      <c r="M82">
        <v>1.0000000000000007</v>
      </c>
    </row>
    <row r="83" spans="1:13" x14ac:dyDescent="0.2">
      <c r="A83" s="32">
        <v>82</v>
      </c>
      <c r="B83">
        <v>12.365</v>
      </c>
      <c r="C83">
        <v>4.93718445462017E-2</v>
      </c>
      <c r="D83">
        <v>3.8158976165316397E-2</v>
      </c>
      <c r="E83">
        <v>0.32294235059293203</v>
      </c>
      <c r="F83">
        <v>0.118058001643771</v>
      </c>
      <c r="G83">
        <v>0.291828108488905</v>
      </c>
      <c r="H83">
        <v>0.15909357755078099</v>
      </c>
      <c r="I83">
        <v>1.35024069508043E-2</v>
      </c>
      <c r="J83" s="32">
        <v>4.6964893741927903E-3</v>
      </c>
      <c r="K83" s="32">
        <v>2.34824468709639E-3</v>
      </c>
      <c r="L83" s="32">
        <v>0</v>
      </c>
      <c r="M83">
        <v>1.0000000000000007</v>
      </c>
    </row>
    <row r="84" spans="1:13" x14ac:dyDescent="0.2">
      <c r="A84" s="32">
        <v>83</v>
      </c>
      <c r="B84">
        <v>12.487</v>
      </c>
      <c r="C84">
        <v>4.9371844546201707E-2</v>
      </c>
      <c r="D84">
        <v>3.8158976165316411E-2</v>
      </c>
      <c r="E84">
        <v>0.32294235059293186</v>
      </c>
      <c r="F84">
        <v>0.11805800164377123</v>
      </c>
      <c r="G84">
        <v>0.2918281084889045</v>
      </c>
      <c r="H84">
        <v>0.15909357755078074</v>
      </c>
      <c r="I84">
        <v>1.350240695080427E-2</v>
      </c>
      <c r="J84" s="32">
        <v>4.6964893741927895E-3</v>
      </c>
      <c r="K84" s="32">
        <v>2.3482446870963947E-3</v>
      </c>
      <c r="L84" s="32">
        <v>0</v>
      </c>
      <c r="M84">
        <v>0.99999999999999978</v>
      </c>
    </row>
    <row r="85" spans="1:13" x14ac:dyDescent="0.2">
      <c r="A85" s="32">
        <v>84</v>
      </c>
      <c r="B85">
        <v>12.25</v>
      </c>
      <c r="C85">
        <v>5.1675681561522246E-2</v>
      </c>
      <c r="D85">
        <v>4.0144590279421855E-2</v>
      </c>
      <c r="E85">
        <v>0.32202353799083205</v>
      </c>
      <c r="F85">
        <v>0.11801298903776682</v>
      </c>
      <c r="G85">
        <v>0.28780130880270033</v>
      </c>
      <c r="H85">
        <v>0.15794392754647749</v>
      </c>
      <c r="I85">
        <v>1.3281056017184524E-2</v>
      </c>
      <c r="J85">
        <v>4.6755916462982551E-3</v>
      </c>
      <c r="K85">
        <v>4.4413171177963839E-3</v>
      </c>
      <c r="L85" s="32">
        <v>0</v>
      </c>
      <c r="M85">
        <v>1</v>
      </c>
    </row>
    <row r="86" spans="1:13" x14ac:dyDescent="0.2">
      <c r="A86" s="32">
        <v>85</v>
      </c>
      <c r="B86">
        <v>12.403</v>
      </c>
      <c r="C86">
        <v>5.3979518576842744E-2</v>
      </c>
      <c r="D86">
        <v>4.2130204393527299E-2</v>
      </c>
      <c r="E86">
        <v>0.32110472538873219</v>
      </c>
      <c r="F86">
        <v>0.11796797643176241</v>
      </c>
      <c r="G86">
        <v>0.28377450911649621</v>
      </c>
      <c r="H86">
        <v>0.1567942775421742</v>
      </c>
      <c r="I86">
        <v>1.3059705083564781E-2</v>
      </c>
      <c r="J86">
        <v>4.6546939184037208E-3</v>
      </c>
      <c r="K86">
        <v>6.534389548496361E-3</v>
      </c>
      <c r="L86" s="32">
        <v>0</v>
      </c>
      <c r="M86">
        <v>0.99999999999999989</v>
      </c>
    </row>
    <row r="87" spans="1:13" x14ac:dyDescent="0.2">
      <c r="A87" s="32">
        <v>86</v>
      </c>
      <c r="B87">
        <v>12.833</v>
      </c>
      <c r="C87">
        <v>5.628335559216327E-2</v>
      </c>
      <c r="D87">
        <v>4.4115818507632742E-2</v>
      </c>
      <c r="E87">
        <v>0.32018591278663233</v>
      </c>
      <c r="F87">
        <v>0.117922963825758</v>
      </c>
      <c r="G87">
        <v>0.27974770943029209</v>
      </c>
      <c r="H87">
        <v>0.15564462753787092</v>
      </c>
      <c r="I87">
        <v>1.2838354149945039E-2</v>
      </c>
      <c r="J87">
        <v>4.6337961905091856E-3</v>
      </c>
      <c r="K87">
        <v>8.6274619791963381E-3</v>
      </c>
      <c r="L87" s="32">
        <v>0</v>
      </c>
      <c r="M87">
        <v>1</v>
      </c>
    </row>
    <row r="88" spans="1:13" x14ac:dyDescent="0.2">
      <c r="A88" s="32">
        <v>87</v>
      </c>
      <c r="B88">
        <v>13.423999999999999</v>
      </c>
      <c r="C88">
        <v>5.8587192607483768E-2</v>
      </c>
      <c r="D88">
        <v>4.6101432621738186E-2</v>
      </c>
      <c r="E88">
        <v>0.31926710018453253</v>
      </c>
      <c r="F88">
        <v>0.11787795121975359</v>
      </c>
      <c r="G88">
        <v>0.27572090974408797</v>
      </c>
      <c r="H88">
        <v>0.15449497753356764</v>
      </c>
      <c r="I88">
        <v>1.26170032163253E-2</v>
      </c>
      <c r="J88">
        <v>4.6128984626146513E-3</v>
      </c>
      <c r="K88">
        <v>1.0720534409896315E-2</v>
      </c>
      <c r="L88" s="32">
        <v>0</v>
      </c>
      <c r="M88">
        <v>1.0000000000000002</v>
      </c>
    </row>
    <row r="89" spans="1:13" x14ac:dyDescent="0.2">
      <c r="A89" s="32">
        <v>88</v>
      </c>
      <c r="B89">
        <v>14.211</v>
      </c>
      <c r="C89">
        <v>6.0891029622804266E-2</v>
      </c>
      <c r="D89">
        <v>4.808704673584363E-2</v>
      </c>
      <c r="E89">
        <v>0.31834828758243267</v>
      </c>
      <c r="F89">
        <v>0.11783293861374917</v>
      </c>
      <c r="G89">
        <v>0.27169411005788385</v>
      </c>
      <c r="H89">
        <v>0.15334532752926436</v>
      </c>
      <c r="I89">
        <v>1.2395652282705557E-2</v>
      </c>
      <c r="J89">
        <v>4.5920007347201169E-3</v>
      </c>
      <c r="K89">
        <v>1.2813606840596264E-2</v>
      </c>
      <c r="L89" s="32">
        <v>0</v>
      </c>
      <c r="M89">
        <v>0.99999999999999989</v>
      </c>
    </row>
    <row r="90" spans="1:13" x14ac:dyDescent="0.2">
      <c r="A90" s="32">
        <v>89</v>
      </c>
      <c r="B90">
        <v>13.162000000000001</v>
      </c>
      <c r="C90">
        <v>6.3194866638124791E-2</v>
      </c>
      <c r="D90">
        <v>5.0072660849949074E-2</v>
      </c>
      <c r="E90">
        <v>0.31742947498033286</v>
      </c>
      <c r="F90">
        <v>0.11778792600774476</v>
      </c>
      <c r="G90">
        <v>0.26766731037167973</v>
      </c>
      <c r="H90">
        <v>0.15219567752496108</v>
      </c>
      <c r="I90">
        <v>1.2174301349085814E-2</v>
      </c>
      <c r="J90">
        <v>4.5711030068255817E-3</v>
      </c>
      <c r="K90">
        <v>1.4906679271296241E-2</v>
      </c>
      <c r="L90" s="32">
        <v>0</v>
      </c>
      <c r="M90">
        <v>1</v>
      </c>
    </row>
    <row r="91" spans="1:13" x14ac:dyDescent="0.2">
      <c r="A91" s="32">
        <v>90</v>
      </c>
      <c r="B91">
        <v>13.454000000000001</v>
      </c>
      <c r="C91">
        <v>6.5498703653445289E-2</v>
      </c>
      <c r="D91">
        <v>5.2058274964054518E-2</v>
      </c>
      <c r="E91">
        <v>0.316510662378233</v>
      </c>
      <c r="F91">
        <v>0.11774291340174034</v>
      </c>
      <c r="G91">
        <v>0.26364051068547562</v>
      </c>
      <c r="H91">
        <v>0.15104602752065779</v>
      </c>
      <c r="I91">
        <v>1.1952950415466072E-2</v>
      </c>
      <c r="J91">
        <v>4.5502052789310474E-3</v>
      </c>
      <c r="K91">
        <v>1.6999751701996219E-2</v>
      </c>
      <c r="L91" s="32">
        <v>0</v>
      </c>
      <c r="M91">
        <v>0.99999999999999978</v>
      </c>
    </row>
    <row r="92" spans="1:13" x14ac:dyDescent="0.2">
      <c r="A92" s="32">
        <v>91</v>
      </c>
      <c r="B92">
        <v>13.669</v>
      </c>
      <c r="C92">
        <v>6.7802540668765815E-2</v>
      </c>
      <c r="D92">
        <v>5.4043889078159962E-2</v>
      </c>
      <c r="E92">
        <v>0.31559184977613319</v>
      </c>
      <c r="F92">
        <v>0.11769790079573593</v>
      </c>
      <c r="G92">
        <v>0.2596137109992715</v>
      </c>
      <c r="H92">
        <v>0.14989637751635451</v>
      </c>
      <c r="I92">
        <v>1.1731599481846329E-2</v>
      </c>
      <c r="J92">
        <v>4.5293075510365131E-3</v>
      </c>
      <c r="K92">
        <v>1.9092824132696196E-2</v>
      </c>
      <c r="L92" s="32">
        <v>0</v>
      </c>
      <c r="M92">
        <v>1</v>
      </c>
    </row>
    <row r="93" spans="1:13" x14ac:dyDescent="0.2">
      <c r="A93" s="32">
        <v>92</v>
      </c>
      <c r="B93">
        <v>13.768000000000001</v>
      </c>
      <c r="C93">
        <v>7.0106377684086313E-2</v>
      </c>
      <c r="D93">
        <v>5.6029503192265406E-2</v>
      </c>
      <c r="E93">
        <v>0.31467303717403333</v>
      </c>
      <c r="F93">
        <v>0.11765288818973152</v>
      </c>
      <c r="G93">
        <v>0.25558691131306738</v>
      </c>
      <c r="H93">
        <v>0.14874672751205123</v>
      </c>
      <c r="I93">
        <v>1.1510248548226586E-2</v>
      </c>
      <c r="J93">
        <v>4.5084098231419779E-3</v>
      </c>
      <c r="K93">
        <v>2.1185896563396173E-2</v>
      </c>
      <c r="L93" s="32">
        <v>0</v>
      </c>
      <c r="M93">
        <v>0.99999999999999978</v>
      </c>
    </row>
    <row r="94" spans="1:13" x14ac:dyDescent="0.2">
      <c r="A94" s="32">
        <v>93</v>
      </c>
      <c r="B94">
        <v>13.936</v>
      </c>
      <c r="C94">
        <v>7.2410214699406811E-2</v>
      </c>
      <c r="D94">
        <v>5.801511730637085E-2</v>
      </c>
      <c r="E94">
        <v>0.31375422457193347</v>
      </c>
      <c r="F94">
        <v>0.11760787558372711</v>
      </c>
      <c r="G94">
        <v>0.25156011162686326</v>
      </c>
      <c r="H94">
        <v>0.14759707750774795</v>
      </c>
      <c r="I94">
        <v>1.1288897614606844E-2</v>
      </c>
      <c r="J94">
        <v>4.4875120952474435E-3</v>
      </c>
      <c r="K94">
        <v>2.3278968994096122E-2</v>
      </c>
      <c r="L94" s="32">
        <v>0</v>
      </c>
      <c r="M94">
        <v>0.99999999999999989</v>
      </c>
    </row>
    <row r="95" spans="1:13" x14ac:dyDescent="0.2">
      <c r="A95" s="32">
        <v>94</v>
      </c>
      <c r="B95">
        <v>14.069000000000001</v>
      </c>
      <c r="C95">
        <v>7.4714051714727336E-2</v>
      </c>
      <c r="D95">
        <v>6.0000731420476294E-2</v>
      </c>
      <c r="E95">
        <v>0.31283541196983367</v>
      </c>
      <c r="F95">
        <v>0.1175628629777227</v>
      </c>
      <c r="G95">
        <v>0.24753331194065914</v>
      </c>
      <c r="H95">
        <v>0.14644742750344467</v>
      </c>
      <c r="I95">
        <v>1.1067546680987101E-2</v>
      </c>
      <c r="J95">
        <v>4.4666143673529092E-3</v>
      </c>
      <c r="K95">
        <v>2.5372041424796099E-2</v>
      </c>
      <c r="L95" s="32">
        <v>0</v>
      </c>
      <c r="M95">
        <v>1</v>
      </c>
    </row>
    <row r="96" spans="1:13" x14ac:dyDescent="0.2">
      <c r="A96" s="32">
        <v>95</v>
      </c>
      <c r="B96">
        <v>13.951000000000001</v>
      </c>
      <c r="C96">
        <v>7.7017888730047834E-2</v>
      </c>
      <c r="D96">
        <v>6.1986345534581738E-2</v>
      </c>
      <c r="E96">
        <v>0.3119165993677338</v>
      </c>
      <c r="F96">
        <v>0.11751785037171829</v>
      </c>
      <c r="G96">
        <v>0.24350651225445502</v>
      </c>
      <c r="H96">
        <v>0.14529777749914138</v>
      </c>
      <c r="I96">
        <v>1.0846195747367362E-2</v>
      </c>
      <c r="J96">
        <v>4.445716639458374E-3</v>
      </c>
      <c r="K96">
        <v>2.7465113855496076E-2</v>
      </c>
      <c r="L96" s="32">
        <v>0</v>
      </c>
      <c r="M96">
        <v>0.99999999999999989</v>
      </c>
    </row>
    <row r="97" spans="1:13" x14ac:dyDescent="0.2">
      <c r="A97" s="32">
        <v>96</v>
      </c>
      <c r="B97">
        <v>13.916</v>
      </c>
      <c r="C97">
        <v>7.932172574536836E-2</v>
      </c>
      <c r="D97">
        <v>6.3971959648687182E-2</v>
      </c>
      <c r="E97">
        <v>0.31099778676563394</v>
      </c>
      <c r="F97">
        <v>0.11747283776571388</v>
      </c>
      <c r="G97">
        <v>0.2394797125682509</v>
      </c>
      <c r="H97">
        <v>0.14414812749483813</v>
      </c>
      <c r="I97">
        <v>1.0624844813747619E-2</v>
      </c>
      <c r="J97">
        <v>4.4248189115638397E-3</v>
      </c>
      <c r="K97">
        <v>2.9558186286196053E-2</v>
      </c>
      <c r="L97" s="32">
        <v>0</v>
      </c>
      <c r="M97">
        <v>0.99999999999999978</v>
      </c>
    </row>
    <row r="98" spans="1:13" x14ac:dyDescent="0.2">
      <c r="A98" s="32">
        <v>97</v>
      </c>
      <c r="B98">
        <v>13.840999999999999</v>
      </c>
      <c r="C98">
        <v>8.1625562760688858E-2</v>
      </c>
      <c r="D98">
        <v>6.5957573762792626E-2</v>
      </c>
      <c r="E98">
        <v>0.31007897416353414</v>
      </c>
      <c r="F98">
        <v>0.11742782515970947</v>
      </c>
      <c r="G98">
        <v>0.23545291288204678</v>
      </c>
      <c r="H98">
        <v>0.14299847749053485</v>
      </c>
      <c r="I98">
        <v>1.0403493880127877E-2</v>
      </c>
      <c r="J98">
        <v>4.4039211836693053E-3</v>
      </c>
      <c r="K98">
        <v>3.165125871689603E-2</v>
      </c>
      <c r="L98" s="32">
        <v>0</v>
      </c>
      <c r="M98">
        <v>0.99999999999999978</v>
      </c>
    </row>
    <row r="99" spans="1:13" x14ac:dyDescent="0.2">
      <c r="A99" s="32">
        <v>98</v>
      </c>
      <c r="B99">
        <v>13.468</v>
      </c>
      <c r="C99">
        <v>8.3929399776009356E-2</v>
      </c>
      <c r="D99">
        <v>6.794318787689807E-2</v>
      </c>
      <c r="E99">
        <v>0.30916016156143428</v>
      </c>
      <c r="F99">
        <v>0.11738281255370506</v>
      </c>
      <c r="G99">
        <v>0.23142611319584266</v>
      </c>
      <c r="H99">
        <v>0.14184882748623157</v>
      </c>
      <c r="I99">
        <v>1.0182142946508134E-2</v>
      </c>
      <c r="J99">
        <v>4.3830234557747701E-3</v>
      </c>
      <c r="K99">
        <v>3.3744331147596007E-2</v>
      </c>
      <c r="L99" s="32">
        <v>0</v>
      </c>
      <c r="M99">
        <v>0.99999999999999989</v>
      </c>
    </row>
    <row r="100" spans="1:13" x14ac:dyDescent="0.2">
      <c r="A100" s="32">
        <v>99</v>
      </c>
      <c r="B100">
        <v>13.500999999999999</v>
      </c>
      <c r="C100">
        <v>8.6233236791329881E-2</v>
      </c>
      <c r="D100">
        <v>6.9928801991003514E-2</v>
      </c>
      <c r="E100">
        <v>0.30824134895933442</v>
      </c>
      <c r="F100">
        <v>0.11733779994770065</v>
      </c>
      <c r="G100">
        <v>0.22739931350963855</v>
      </c>
      <c r="H100">
        <v>0.14069917748192828</v>
      </c>
      <c r="I100">
        <v>9.9607920128883913E-3</v>
      </c>
      <c r="J100">
        <v>4.3621257278802358E-3</v>
      </c>
      <c r="K100">
        <v>3.5837403578295957E-2</v>
      </c>
      <c r="L100" s="32">
        <v>0</v>
      </c>
      <c r="M100">
        <v>0.99999999999999978</v>
      </c>
    </row>
    <row r="101" spans="1:13" x14ac:dyDescent="0.2">
      <c r="A101" s="32">
        <v>100</v>
      </c>
      <c r="B101">
        <v>13.723000000000001</v>
      </c>
      <c r="C101">
        <v>8.8537073806650379E-2</v>
      </c>
      <c r="D101">
        <v>7.1914416105108958E-2</v>
      </c>
      <c r="E101">
        <v>0.30732253635723461</v>
      </c>
      <c r="F101">
        <v>0.11729278734169624</v>
      </c>
      <c r="G101">
        <v>0.22337251382343443</v>
      </c>
      <c r="H101">
        <v>0.13954952747762497</v>
      </c>
      <c r="I101">
        <v>9.7394410792686487E-3</v>
      </c>
      <c r="J101">
        <v>4.3412279999857015E-3</v>
      </c>
      <c r="K101">
        <v>3.7930476008995934E-2</v>
      </c>
      <c r="L101" s="32">
        <v>0</v>
      </c>
      <c r="M101">
        <v>0.99999999999999978</v>
      </c>
    </row>
    <row r="102" spans="1:13" x14ac:dyDescent="0.2">
      <c r="A102" s="32">
        <v>101</v>
      </c>
      <c r="B102">
        <v>13.377000000000001</v>
      </c>
      <c r="C102">
        <v>9.0840910821970877E-2</v>
      </c>
      <c r="D102">
        <v>7.3900030219214402E-2</v>
      </c>
      <c r="E102">
        <v>0.3064037237551348</v>
      </c>
      <c r="F102">
        <v>0.11724777473569183</v>
      </c>
      <c r="G102">
        <v>0.21934571413723031</v>
      </c>
      <c r="H102">
        <v>0.13839987747332169</v>
      </c>
      <c r="I102">
        <v>9.518090145648906E-3</v>
      </c>
      <c r="J102">
        <v>4.3203302720911663E-3</v>
      </c>
      <c r="K102">
        <v>4.0023548439695911E-2</v>
      </c>
      <c r="L102" s="32">
        <v>0</v>
      </c>
      <c r="M102">
        <v>0.99999999999999989</v>
      </c>
    </row>
    <row r="103" spans="1:13" x14ac:dyDescent="0.2">
      <c r="A103" s="32">
        <v>102</v>
      </c>
      <c r="B103">
        <v>12.914</v>
      </c>
      <c r="C103">
        <v>9.3144747837291431E-2</v>
      </c>
      <c r="D103">
        <v>7.5885644333319846E-2</v>
      </c>
      <c r="E103">
        <v>0.30548491115303494</v>
      </c>
      <c r="F103">
        <v>0.11720276212968742</v>
      </c>
      <c r="G103">
        <v>0.21531891445102619</v>
      </c>
      <c r="H103">
        <v>0.13725022746901841</v>
      </c>
      <c r="I103">
        <v>9.2967392120291668E-3</v>
      </c>
      <c r="J103">
        <v>4.2994325441966311E-3</v>
      </c>
      <c r="K103">
        <v>4.2116620870395888E-2</v>
      </c>
      <c r="L103" s="32">
        <v>0</v>
      </c>
      <c r="M103">
        <v>0.99999999999999978</v>
      </c>
    </row>
    <row r="104" spans="1:13" x14ac:dyDescent="0.2">
      <c r="A104" s="32">
        <v>103</v>
      </c>
      <c r="B104">
        <v>13.086</v>
      </c>
      <c r="C104">
        <v>9.5448584852611928E-2</v>
      </c>
      <c r="D104">
        <v>7.7871258447425262E-2</v>
      </c>
      <c r="E104">
        <v>0.30456609855093508</v>
      </c>
      <c r="F104">
        <v>0.11715774952368301</v>
      </c>
      <c r="G104">
        <v>0.21129211476482213</v>
      </c>
      <c r="H104">
        <v>0.13610057746471516</v>
      </c>
      <c r="I104">
        <v>9.0753882784094242E-3</v>
      </c>
      <c r="J104">
        <v>4.2785348163020976E-3</v>
      </c>
      <c r="K104">
        <v>4.4209693301095865E-2</v>
      </c>
      <c r="L104" s="32">
        <v>0</v>
      </c>
      <c r="M104">
        <v>1</v>
      </c>
    </row>
    <row r="105" spans="1:13" x14ac:dyDescent="0.2">
      <c r="A105" s="32">
        <v>104</v>
      </c>
      <c r="B105">
        <v>13.211</v>
      </c>
      <c r="C105">
        <v>9.7752421867932426E-2</v>
      </c>
      <c r="D105">
        <v>7.9856872561530706E-2</v>
      </c>
      <c r="E105">
        <v>0.30364728594883528</v>
      </c>
      <c r="F105">
        <v>0.11711273691767859</v>
      </c>
      <c r="G105">
        <v>0.20726531507861801</v>
      </c>
      <c r="H105">
        <v>0.13495092746041187</v>
      </c>
      <c r="I105">
        <v>8.8540373447896815E-3</v>
      </c>
      <c r="J105">
        <v>4.2576370884075624E-3</v>
      </c>
      <c r="K105">
        <v>4.6302765731795842E-2</v>
      </c>
      <c r="L105" s="32">
        <v>0</v>
      </c>
      <c r="M105">
        <v>0.99999999999999989</v>
      </c>
    </row>
    <row r="106" spans="1:13" x14ac:dyDescent="0.2">
      <c r="A106" s="32">
        <v>105</v>
      </c>
      <c r="B106">
        <v>12.976000000000001</v>
      </c>
      <c r="C106">
        <v>0.10005625888325292</v>
      </c>
      <c r="D106">
        <v>8.184248667563615E-2</v>
      </c>
      <c r="E106">
        <v>0.30272847334673542</v>
      </c>
      <c r="F106">
        <v>0.11706772431167417</v>
      </c>
      <c r="G106">
        <v>0.20323851539241389</v>
      </c>
      <c r="H106">
        <v>0.13380127745610859</v>
      </c>
      <c r="I106">
        <v>8.6326864111699389E-3</v>
      </c>
      <c r="J106">
        <v>4.2367393605130272E-3</v>
      </c>
      <c r="K106">
        <v>4.8395838162495791E-2</v>
      </c>
      <c r="L106" s="32">
        <v>0</v>
      </c>
      <c r="M106">
        <v>1</v>
      </c>
    </row>
    <row r="107" spans="1:13" x14ac:dyDescent="0.2">
      <c r="A107" s="32">
        <v>106</v>
      </c>
      <c r="B107">
        <v>12.885</v>
      </c>
      <c r="C107">
        <v>0.10236009589857342</v>
      </c>
      <c r="D107">
        <v>8.3828100789741594E-2</v>
      </c>
      <c r="E107">
        <v>0.30180966074463556</v>
      </c>
      <c r="F107">
        <v>0.11702271170566976</v>
      </c>
      <c r="G107">
        <v>0.19921171570620977</v>
      </c>
      <c r="H107">
        <v>0.13265162745180531</v>
      </c>
      <c r="I107">
        <v>8.4113354775501963E-3</v>
      </c>
      <c r="J107">
        <v>4.2158416326184929E-3</v>
      </c>
      <c r="K107">
        <v>5.0488910593195768E-2</v>
      </c>
      <c r="L107" s="32">
        <v>0</v>
      </c>
      <c r="M107">
        <v>1</v>
      </c>
    </row>
    <row r="108" spans="1:13" x14ac:dyDescent="0.2">
      <c r="A108" s="32">
        <v>107</v>
      </c>
      <c r="B108">
        <v>13.170999999999999</v>
      </c>
      <c r="C108">
        <v>0.10466393291389398</v>
      </c>
      <c r="D108">
        <v>8.5813714903847038E-2</v>
      </c>
      <c r="E108">
        <v>0.30089084814253575</v>
      </c>
      <c r="F108">
        <v>0.11697769909966535</v>
      </c>
      <c r="G108">
        <v>0.19518491602000565</v>
      </c>
      <c r="H108">
        <v>0.13150197744750203</v>
      </c>
      <c r="I108">
        <v>8.1899845439304536E-3</v>
      </c>
      <c r="J108">
        <v>4.1949439047239585E-3</v>
      </c>
      <c r="K108">
        <v>5.2581983023895745E-2</v>
      </c>
      <c r="L108" s="32">
        <v>0</v>
      </c>
      <c r="M108">
        <v>1</v>
      </c>
    </row>
    <row r="109" spans="1:13" x14ac:dyDescent="0.2">
      <c r="A109" s="32">
        <v>108</v>
      </c>
      <c r="B109">
        <v>12.885999999999999</v>
      </c>
      <c r="C109">
        <v>0.10696776992921447</v>
      </c>
      <c r="D109">
        <v>8.7799329017952482E-2</v>
      </c>
      <c r="E109">
        <v>0.29997203554043589</v>
      </c>
      <c r="F109">
        <v>0.11693268649366094</v>
      </c>
      <c r="G109">
        <v>0.19115811633380153</v>
      </c>
      <c r="H109">
        <v>0.13035232744319875</v>
      </c>
      <c r="I109">
        <v>7.968633610310711E-3</v>
      </c>
      <c r="J109">
        <v>4.1740461768294233E-3</v>
      </c>
      <c r="K109">
        <v>5.4675055454595722E-2</v>
      </c>
      <c r="L109" s="32">
        <v>0</v>
      </c>
      <c r="M109">
        <v>1</v>
      </c>
    </row>
    <row r="110" spans="1:13" x14ac:dyDescent="0.2">
      <c r="A110" s="32">
        <v>109</v>
      </c>
      <c r="B110">
        <v>13.228999999999999</v>
      </c>
      <c r="C110">
        <v>0.10927160694453497</v>
      </c>
      <c r="D110">
        <v>8.9784943132057926E-2</v>
      </c>
      <c r="E110">
        <v>0.29905322293833603</v>
      </c>
      <c r="F110">
        <v>0.11688767388765653</v>
      </c>
      <c r="G110">
        <v>0.18713131664759741</v>
      </c>
      <c r="H110">
        <v>0.12920267743889546</v>
      </c>
      <c r="I110">
        <v>7.7472826766909718E-3</v>
      </c>
      <c r="J110">
        <v>4.153148448934889E-3</v>
      </c>
      <c r="K110">
        <v>5.6768127885295699E-2</v>
      </c>
      <c r="L110" s="32">
        <v>0</v>
      </c>
      <c r="M110">
        <v>0.99999999999999989</v>
      </c>
    </row>
    <row r="111" spans="1:13" x14ac:dyDescent="0.2">
      <c r="A111" s="32">
        <v>110</v>
      </c>
      <c r="B111">
        <v>13.739000000000001</v>
      </c>
      <c r="C111">
        <v>0.11157544395985547</v>
      </c>
      <c r="D111">
        <v>9.177055724616337E-2</v>
      </c>
      <c r="E111">
        <v>0.29813441033623622</v>
      </c>
      <c r="F111">
        <v>0.11684266128165212</v>
      </c>
      <c r="G111">
        <v>0.18310451696139329</v>
      </c>
      <c r="H111">
        <v>0.12805302743459218</v>
      </c>
      <c r="I111">
        <v>7.5259317430712291E-3</v>
      </c>
      <c r="J111">
        <v>4.1322507210403547E-3</v>
      </c>
      <c r="K111">
        <v>5.8861200315995676E-2</v>
      </c>
      <c r="L111" s="32">
        <v>0</v>
      </c>
      <c r="M111">
        <v>1</v>
      </c>
    </row>
    <row r="112" spans="1:13" x14ac:dyDescent="0.2">
      <c r="A112" s="32">
        <v>111</v>
      </c>
      <c r="B112">
        <v>13.733000000000001</v>
      </c>
      <c r="C112">
        <v>0.11387928097517597</v>
      </c>
      <c r="D112">
        <v>9.3756171360268814E-2</v>
      </c>
      <c r="E112">
        <v>0.29721559773413636</v>
      </c>
      <c r="F112">
        <v>0.11679764867564771</v>
      </c>
      <c r="G112">
        <v>0.17907771727518917</v>
      </c>
      <c r="H112">
        <v>0.1269033774302889</v>
      </c>
      <c r="I112">
        <v>7.3045808094514865E-3</v>
      </c>
      <c r="J112">
        <v>4.1113529931458195E-3</v>
      </c>
      <c r="K112">
        <v>6.0954272746695654E-2</v>
      </c>
      <c r="L112" s="32">
        <v>0</v>
      </c>
      <c r="M112">
        <v>0.99999999999999978</v>
      </c>
    </row>
    <row r="113" spans="1:13" x14ac:dyDescent="0.2">
      <c r="A113" s="32">
        <v>112</v>
      </c>
      <c r="B113">
        <v>13.27</v>
      </c>
      <c r="C113">
        <v>0.11618311799049652</v>
      </c>
      <c r="D113">
        <v>9.5741785474374258E-2</v>
      </c>
      <c r="E113">
        <v>0.29629678513203656</v>
      </c>
      <c r="F113">
        <v>0.1167526360696433</v>
      </c>
      <c r="G113">
        <v>0.17505091758898506</v>
      </c>
      <c r="H113">
        <v>0.12575372742598562</v>
      </c>
      <c r="I113">
        <v>7.0832298758317438E-3</v>
      </c>
      <c r="J113">
        <v>4.0904552652512851E-3</v>
      </c>
      <c r="K113">
        <v>6.3047345177395603E-2</v>
      </c>
      <c r="L113" s="32">
        <v>0</v>
      </c>
      <c r="M113">
        <v>1</v>
      </c>
    </row>
    <row r="114" spans="1:13" x14ac:dyDescent="0.2">
      <c r="A114" s="32">
        <v>113</v>
      </c>
      <c r="B114">
        <v>12.704000000000001</v>
      </c>
      <c r="C114">
        <v>0.11848695500581702</v>
      </c>
      <c r="D114">
        <v>9.7727399588479702E-2</v>
      </c>
      <c r="E114">
        <v>0.29537797252993669</v>
      </c>
      <c r="F114">
        <v>0.11670762346363889</v>
      </c>
      <c r="G114">
        <v>0.17102411790278094</v>
      </c>
      <c r="H114">
        <v>0.12460407742168234</v>
      </c>
      <c r="I114">
        <v>6.8618789422120012E-3</v>
      </c>
      <c r="J114">
        <v>4.0695575373567508E-3</v>
      </c>
      <c r="K114">
        <v>6.5140417608095608E-2</v>
      </c>
      <c r="L114" s="32">
        <v>0</v>
      </c>
      <c r="M114">
        <v>1</v>
      </c>
    </row>
    <row r="115" spans="1:13" x14ac:dyDescent="0.2">
      <c r="A115" s="32">
        <v>114</v>
      </c>
      <c r="B115">
        <v>12.962999999999999</v>
      </c>
      <c r="C115">
        <v>0.12079079202113752</v>
      </c>
      <c r="D115">
        <v>9.9713013702585146E-2</v>
      </c>
      <c r="E115">
        <v>0.29445915992783689</v>
      </c>
      <c r="F115">
        <v>0.11666261085763448</v>
      </c>
      <c r="G115">
        <v>0.16699731821657682</v>
      </c>
      <c r="H115">
        <v>0.12345442741737905</v>
      </c>
      <c r="I115">
        <v>6.6405280085922586E-3</v>
      </c>
      <c r="J115">
        <v>4.0486598094622156E-3</v>
      </c>
      <c r="K115">
        <v>6.7233490038795557E-2</v>
      </c>
      <c r="L115" s="32">
        <v>0</v>
      </c>
      <c r="M115">
        <v>1</v>
      </c>
    </row>
    <row r="116" spans="1:13" x14ac:dyDescent="0.2">
      <c r="A116" s="32">
        <v>115</v>
      </c>
      <c r="B116">
        <v>12.831</v>
      </c>
      <c r="C116">
        <v>0.12309462903645801</v>
      </c>
      <c r="D116">
        <v>0.10169862781669059</v>
      </c>
      <c r="E116">
        <v>0.29354034732573703</v>
      </c>
      <c r="F116">
        <v>0.11661759825163007</v>
      </c>
      <c r="G116">
        <v>0.1629705185303727</v>
      </c>
      <c r="H116">
        <v>0.12230477741307577</v>
      </c>
      <c r="I116">
        <v>6.4191770749725159E-3</v>
      </c>
      <c r="J116">
        <v>4.0277620815676813E-3</v>
      </c>
      <c r="K116">
        <v>6.9326562469495506E-2</v>
      </c>
      <c r="L116" s="32">
        <v>0</v>
      </c>
      <c r="M116">
        <v>0.99999999999999989</v>
      </c>
    </row>
    <row r="117" spans="1:13" x14ac:dyDescent="0.2">
      <c r="A117" s="32">
        <v>116</v>
      </c>
      <c r="B117">
        <v>12.742000000000001</v>
      </c>
      <c r="C117">
        <v>0.12539846605177851</v>
      </c>
      <c r="D117">
        <v>0.10368424193079603</v>
      </c>
      <c r="E117">
        <v>0.29262153472363717</v>
      </c>
      <c r="F117">
        <v>0.11657258564562566</v>
      </c>
      <c r="G117">
        <v>0.15894371884416858</v>
      </c>
      <c r="H117">
        <v>0.12115512740877249</v>
      </c>
      <c r="I117">
        <v>6.1978261413527767E-3</v>
      </c>
      <c r="J117">
        <v>4.0068643536731469E-3</v>
      </c>
      <c r="K117">
        <v>7.1419634900195511E-2</v>
      </c>
      <c r="L117" s="32">
        <v>0</v>
      </c>
      <c r="M117">
        <v>0.99999999999999989</v>
      </c>
    </row>
    <row r="118" spans="1:13" x14ac:dyDescent="0.2">
      <c r="A118" s="32">
        <v>117</v>
      </c>
      <c r="B118">
        <v>12.224</v>
      </c>
      <c r="C118">
        <v>0.12770230306709907</v>
      </c>
      <c r="D118">
        <v>0.10566985604490148</v>
      </c>
      <c r="E118">
        <v>0.29170272212153736</v>
      </c>
      <c r="F118">
        <v>0.11652757303962125</v>
      </c>
      <c r="G118">
        <v>0.15491691915796446</v>
      </c>
      <c r="H118">
        <v>0.12000547740446921</v>
      </c>
      <c r="I118">
        <v>5.9764752077330341E-3</v>
      </c>
      <c r="J118">
        <v>3.9859666257786117E-3</v>
      </c>
      <c r="K118">
        <v>7.351270733089546E-2</v>
      </c>
      <c r="L118" s="32">
        <v>0</v>
      </c>
      <c r="M118">
        <v>1</v>
      </c>
    </row>
    <row r="119" spans="1:13" x14ac:dyDescent="0.2">
      <c r="A119" s="32">
        <v>118</v>
      </c>
      <c r="B119">
        <v>11.911</v>
      </c>
      <c r="C119">
        <v>0.13000614008241956</v>
      </c>
      <c r="D119">
        <v>0.10765547015900695</v>
      </c>
      <c r="E119">
        <v>0.2907839095194375</v>
      </c>
      <c r="F119">
        <v>0.11648256043361684</v>
      </c>
      <c r="G119">
        <v>0.15089011947176034</v>
      </c>
      <c r="H119">
        <v>0.11885582740016593</v>
      </c>
      <c r="I119">
        <v>5.7551242741132914E-3</v>
      </c>
      <c r="J119">
        <v>3.9650688978840774E-3</v>
      </c>
      <c r="K119">
        <v>7.5605779761595465E-2</v>
      </c>
      <c r="L119" s="32">
        <v>0</v>
      </c>
      <c r="M119">
        <v>0.99999999999999989</v>
      </c>
    </row>
    <row r="120" spans="1:13" x14ac:dyDescent="0.2">
      <c r="A120" s="32">
        <v>119</v>
      </c>
      <c r="B120">
        <v>12.348000000000001</v>
      </c>
      <c r="C120">
        <v>0.13230997709774006</v>
      </c>
      <c r="D120">
        <v>0.10964108427311237</v>
      </c>
      <c r="E120">
        <v>0.28986509691733764</v>
      </c>
      <c r="F120">
        <v>0.11643754782761243</v>
      </c>
      <c r="G120">
        <v>0.14686331978555622</v>
      </c>
      <c r="H120">
        <v>0.11770617739586264</v>
      </c>
      <c r="I120">
        <v>5.5337733404935488E-3</v>
      </c>
      <c r="J120">
        <v>3.9441711699895431E-3</v>
      </c>
      <c r="K120">
        <v>7.7698852192295415E-2</v>
      </c>
      <c r="L120" s="32">
        <v>0</v>
      </c>
      <c r="M120">
        <v>0.99999999999999989</v>
      </c>
    </row>
    <row r="121" spans="1:13" x14ac:dyDescent="0.2">
      <c r="A121" s="32">
        <v>120</v>
      </c>
      <c r="B121">
        <v>12.826000000000001</v>
      </c>
      <c r="C121">
        <v>0.13461381411306056</v>
      </c>
      <c r="D121">
        <v>0.11162669838721778</v>
      </c>
      <c r="E121">
        <v>0.28894628431523783</v>
      </c>
      <c r="F121">
        <v>0.116392535221608</v>
      </c>
      <c r="G121">
        <v>0.1428365200993521</v>
      </c>
      <c r="H121">
        <v>0.11655652739155936</v>
      </c>
      <c r="I121">
        <v>5.3124224068738062E-3</v>
      </c>
      <c r="J121">
        <v>3.9232734420950079E-3</v>
      </c>
      <c r="K121">
        <v>7.9791924622995364E-2</v>
      </c>
      <c r="L121" s="32">
        <v>0</v>
      </c>
      <c r="M121">
        <v>0.99999999999999967</v>
      </c>
    </row>
    <row r="122" spans="1:13" x14ac:dyDescent="0.2">
      <c r="A122" s="32">
        <v>121</v>
      </c>
      <c r="B122">
        <v>13.058</v>
      </c>
      <c r="C122">
        <v>0.13691765112838106</v>
      </c>
      <c r="D122">
        <v>0.11361231250132325</v>
      </c>
      <c r="E122">
        <v>0.28802747171313797</v>
      </c>
      <c r="F122">
        <v>0.11634752261560359</v>
      </c>
      <c r="G122">
        <v>0.13880972041314799</v>
      </c>
      <c r="H122">
        <v>0.11540687738725608</v>
      </c>
      <c r="I122">
        <v>5.0910714732540635E-3</v>
      </c>
      <c r="J122">
        <v>3.9023757142004735E-3</v>
      </c>
      <c r="K122">
        <v>8.1884997053695369E-2</v>
      </c>
      <c r="L122" s="32">
        <v>0</v>
      </c>
      <c r="M122">
        <v>0.99999999999999978</v>
      </c>
    </row>
    <row r="123" spans="1:13" x14ac:dyDescent="0.2">
      <c r="A123" s="32">
        <v>122</v>
      </c>
      <c r="B123">
        <v>13.269</v>
      </c>
      <c r="C123">
        <v>0.13922148814370161</v>
      </c>
      <c r="D123">
        <v>0.11559792661542867</v>
      </c>
      <c r="E123">
        <v>0.28710865911103817</v>
      </c>
      <c r="F123">
        <v>0.11630251000959918</v>
      </c>
      <c r="G123">
        <v>0.13478292072694387</v>
      </c>
      <c r="H123">
        <v>0.1142572273829528</v>
      </c>
      <c r="I123">
        <v>4.8697205396343209E-3</v>
      </c>
      <c r="J123">
        <v>3.8814779863059388E-3</v>
      </c>
      <c r="K123">
        <v>8.3978069484395318E-2</v>
      </c>
      <c r="L123" s="32">
        <v>0</v>
      </c>
      <c r="M123">
        <v>0.99999999999999978</v>
      </c>
    </row>
    <row r="124" spans="1:13" x14ac:dyDescent="0.2">
      <c r="A124" s="32">
        <v>123</v>
      </c>
      <c r="B124">
        <v>13.18</v>
      </c>
      <c r="C124">
        <v>0.14152532515902211</v>
      </c>
      <c r="D124">
        <v>0.11758354072953414</v>
      </c>
      <c r="E124">
        <v>0.28618984650893831</v>
      </c>
      <c r="F124">
        <v>0.11625749740359477</v>
      </c>
      <c r="G124">
        <v>0.13075612104073975</v>
      </c>
      <c r="H124">
        <v>0.11310757737864952</v>
      </c>
      <c r="I124">
        <v>4.6483696060145817E-3</v>
      </c>
      <c r="J124">
        <v>3.860580258411404E-3</v>
      </c>
      <c r="K124">
        <v>8.6071141915095323E-2</v>
      </c>
      <c r="L124" s="32">
        <v>0</v>
      </c>
      <c r="M124">
        <v>1</v>
      </c>
    </row>
    <row r="125" spans="1:13" x14ac:dyDescent="0.2">
      <c r="A125" s="32">
        <v>124</v>
      </c>
      <c r="B125">
        <v>13.153</v>
      </c>
      <c r="C125">
        <v>0.14382916217434261</v>
      </c>
      <c r="D125">
        <v>0.11956915484363956</v>
      </c>
      <c r="E125">
        <v>0.2852710339068385</v>
      </c>
      <c r="F125">
        <v>0.11621248479759036</v>
      </c>
      <c r="G125">
        <v>0.12672932135453563</v>
      </c>
      <c r="H125">
        <v>0.11195792737434623</v>
      </c>
      <c r="I125">
        <v>4.427018672394839E-3</v>
      </c>
      <c r="J125">
        <v>3.8396825305168692E-3</v>
      </c>
      <c r="K125">
        <v>8.8164214345795272E-2</v>
      </c>
      <c r="L125" s="32">
        <v>0</v>
      </c>
      <c r="M125">
        <v>0.99999999999999989</v>
      </c>
    </row>
    <row r="126" spans="1:13" x14ac:dyDescent="0.2">
      <c r="A126" s="32">
        <v>125</v>
      </c>
      <c r="B126">
        <v>13.413</v>
      </c>
      <c r="C126">
        <v>0.1461329991896631</v>
      </c>
      <c r="D126">
        <v>0.12155476895774503</v>
      </c>
      <c r="E126">
        <v>0.28435222130473864</v>
      </c>
      <c r="F126">
        <v>0.11616747219158595</v>
      </c>
      <c r="G126">
        <v>0.12270252166833151</v>
      </c>
      <c r="H126">
        <v>0.11080827737004295</v>
      </c>
      <c r="I126">
        <v>4.2056677387750964E-3</v>
      </c>
      <c r="J126">
        <v>3.8187848026223349E-3</v>
      </c>
      <c r="K126">
        <v>9.0257286776495221E-2</v>
      </c>
      <c r="L126" s="32">
        <v>0</v>
      </c>
      <c r="M126">
        <v>0.99999999999999989</v>
      </c>
    </row>
    <row r="127" spans="1:13" x14ac:dyDescent="0.2">
      <c r="A127" s="32">
        <v>126</v>
      </c>
      <c r="B127">
        <v>13.3</v>
      </c>
      <c r="C127">
        <v>0.1484368362049836</v>
      </c>
      <c r="D127">
        <v>0.12354038307185045</v>
      </c>
      <c r="E127">
        <v>0.28343340870263878</v>
      </c>
      <c r="F127">
        <v>0.11612245958558154</v>
      </c>
      <c r="G127">
        <v>0.11867572198212739</v>
      </c>
      <c r="H127">
        <v>0.10965862736573967</v>
      </c>
      <c r="I127">
        <v>3.9843168051553537E-3</v>
      </c>
      <c r="J127">
        <v>3.7978870747278001E-3</v>
      </c>
      <c r="K127">
        <v>9.2350359207195226E-2</v>
      </c>
      <c r="L127" s="32">
        <v>0</v>
      </c>
      <c r="M127">
        <v>0.99999999999999978</v>
      </c>
    </row>
    <row r="128" spans="1:13" x14ac:dyDescent="0.2">
      <c r="A128" s="32">
        <v>127</v>
      </c>
      <c r="B128">
        <v>12.718</v>
      </c>
      <c r="C128">
        <v>0.15074067322030416</v>
      </c>
      <c r="D128">
        <v>0.12552599718595592</v>
      </c>
      <c r="E128">
        <v>0.28251459610053897</v>
      </c>
      <c r="F128">
        <v>0.11607744697957713</v>
      </c>
      <c r="G128">
        <v>0.11464892229592327</v>
      </c>
      <c r="H128">
        <v>0.10850897736143639</v>
      </c>
      <c r="I128">
        <v>3.7629658715356111E-3</v>
      </c>
      <c r="J128">
        <v>3.7769893468332654E-3</v>
      </c>
      <c r="K128">
        <v>9.4443431637895175E-2</v>
      </c>
      <c r="L128" s="32">
        <v>0</v>
      </c>
      <c r="M128">
        <v>0.99999999999999978</v>
      </c>
    </row>
    <row r="129" spans="1:13" x14ac:dyDescent="0.2">
      <c r="A129" s="32">
        <v>128</v>
      </c>
      <c r="B129">
        <v>12.618</v>
      </c>
      <c r="C129">
        <v>0.15304451023562465</v>
      </c>
      <c r="D129">
        <v>0.12751161130006133</v>
      </c>
      <c r="E129">
        <v>0.28159578349843911</v>
      </c>
      <c r="F129">
        <v>0.11603243437357272</v>
      </c>
      <c r="G129">
        <v>0.11062212260971915</v>
      </c>
      <c r="H129">
        <v>0.10735932735713311</v>
      </c>
      <c r="I129">
        <v>3.5416149379158685E-3</v>
      </c>
      <c r="J129">
        <v>3.7560916189387306E-3</v>
      </c>
      <c r="K129">
        <v>9.653650406859518E-2</v>
      </c>
      <c r="L129" s="32">
        <v>0</v>
      </c>
      <c r="M129">
        <v>0.99999999999999978</v>
      </c>
    </row>
    <row r="130" spans="1:13" x14ac:dyDescent="0.2">
      <c r="A130" s="32">
        <v>129</v>
      </c>
      <c r="B130">
        <v>12.612</v>
      </c>
      <c r="C130">
        <v>0.15534834725094515</v>
      </c>
      <c r="D130">
        <v>0.12949722541416681</v>
      </c>
      <c r="E130">
        <v>0.28067697089633925</v>
      </c>
      <c r="F130">
        <v>0.11598742176756831</v>
      </c>
      <c r="G130">
        <v>0.10659532292351503</v>
      </c>
      <c r="H130">
        <v>0.10620967735282982</v>
      </c>
      <c r="I130">
        <v>3.3202640042961258E-3</v>
      </c>
      <c r="J130">
        <v>3.7351938910441963E-3</v>
      </c>
      <c r="K130">
        <v>9.862957649929513E-2</v>
      </c>
      <c r="L130" s="32">
        <v>0</v>
      </c>
      <c r="M130">
        <v>0.99999999999999978</v>
      </c>
    </row>
    <row r="131" spans="1:13" x14ac:dyDescent="0.2">
      <c r="A131" s="32">
        <v>130</v>
      </c>
      <c r="B131">
        <v>12.971</v>
      </c>
      <c r="C131">
        <v>0.15765218426626565</v>
      </c>
      <c r="D131">
        <v>0.13148283952827222</v>
      </c>
      <c r="E131">
        <v>0.27975815829423945</v>
      </c>
      <c r="F131">
        <v>0.1159424091615639</v>
      </c>
      <c r="G131">
        <v>0.10256852323731092</v>
      </c>
      <c r="H131">
        <v>0.10506002734852654</v>
      </c>
      <c r="I131">
        <v>3.0989130706763866E-3</v>
      </c>
      <c r="J131">
        <v>3.7142961631496615E-3</v>
      </c>
      <c r="K131">
        <v>0.10072264892999513</v>
      </c>
      <c r="L131" s="32">
        <v>0</v>
      </c>
      <c r="M131">
        <v>0.99999999999999989</v>
      </c>
    </row>
    <row r="132" spans="1:13" x14ac:dyDescent="0.2">
      <c r="A132" s="32">
        <v>131</v>
      </c>
      <c r="B132">
        <v>13.079000000000001</v>
      </c>
      <c r="C132">
        <v>0.15995602128158615</v>
      </c>
      <c r="D132">
        <v>0.13346845364237769</v>
      </c>
      <c r="E132">
        <v>0.27883934569213958</v>
      </c>
      <c r="F132">
        <v>0.11589739655555949</v>
      </c>
      <c r="G132">
        <v>9.8541723551106797E-2</v>
      </c>
      <c r="H132">
        <v>0.10391037734422326</v>
      </c>
      <c r="I132">
        <v>2.877562137056644E-3</v>
      </c>
      <c r="J132">
        <v>3.6933984352551267E-3</v>
      </c>
      <c r="K132">
        <v>0.10281572136069508</v>
      </c>
      <c r="L132" s="32">
        <v>0</v>
      </c>
      <c r="M132">
        <v>1</v>
      </c>
    </row>
    <row r="133" spans="1:13" x14ac:dyDescent="0.2">
      <c r="A133" s="32">
        <v>132</v>
      </c>
      <c r="B133">
        <v>13.204000000000001</v>
      </c>
      <c r="C133">
        <v>0.1622598582969067</v>
      </c>
      <c r="D133">
        <v>0.13545406775648311</v>
      </c>
      <c r="E133">
        <v>0.27792053309003972</v>
      </c>
      <c r="F133">
        <v>0.11585238394955508</v>
      </c>
      <c r="G133">
        <v>9.4514923864902678E-2</v>
      </c>
      <c r="H133">
        <v>0.10276072733991998</v>
      </c>
      <c r="I133">
        <v>2.6562112034369013E-3</v>
      </c>
      <c r="J133">
        <v>3.6725007073605924E-3</v>
      </c>
      <c r="K133">
        <v>0.10490879379139503</v>
      </c>
      <c r="L133" s="32">
        <v>0</v>
      </c>
      <c r="M133">
        <v>0.99999999999999978</v>
      </c>
    </row>
    <row r="134" spans="1:13" x14ac:dyDescent="0.2">
      <c r="A134" s="32">
        <v>133</v>
      </c>
      <c r="B134">
        <v>13.279</v>
      </c>
      <c r="C134">
        <v>0.1645636953122272</v>
      </c>
      <c r="D134">
        <v>0.13743968187058858</v>
      </c>
      <c r="E134">
        <v>0.27700172048793992</v>
      </c>
      <c r="F134">
        <v>0.11580737134355067</v>
      </c>
      <c r="G134">
        <v>9.0488124178698559E-2</v>
      </c>
      <c r="H134">
        <v>0.1016110773356167</v>
      </c>
      <c r="I134">
        <v>2.4348602698171587E-3</v>
      </c>
      <c r="J134">
        <v>3.6516029794660576E-3</v>
      </c>
      <c r="K134">
        <v>0.10700186622209504</v>
      </c>
      <c r="L134" s="32">
        <v>0</v>
      </c>
      <c r="M134">
        <v>1</v>
      </c>
    </row>
    <row r="135" spans="1:13" x14ac:dyDescent="0.2">
      <c r="A135" s="32">
        <v>134</v>
      </c>
      <c r="B135">
        <v>13.196</v>
      </c>
      <c r="C135">
        <v>0.1668675323275477</v>
      </c>
      <c r="D135">
        <v>0.139425295984694</v>
      </c>
      <c r="E135">
        <v>0.27608290788584011</v>
      </c>
      <c r="F135">
        <v>0.11576235873754626</v>
      </c>
      <c r="G135">
        <v>8.646132449249444E-2</v>
      </c>
      <c r="H135">
        <v>0.10046142733131341</v>
      </c>
      <c r="I135">
        <v>2.2135093361974195E-3</v>
      </c>
      <c r="J135">
        <v>3.6307052515715229E-3</v>
      </c>
      <c r="K135">
        <v>0.10909493865279499</v>
      </c>
      <c r="L135" s="32">
        <v>0</v>
      </c>
      <c r="M135">
        <v>0.99999999999999978</v>
      </c>
    </row>
    <row r="136" spans="1:13" x14ac:dyDescent="0.2">
      <c r="A136" s="32">
        <v>135</v>
      </c>
      <c r="B136">
        <v>13.518000000000001</v>
      </c>
      <c r="C136">
        <v>0.16917136934286819</v>
      </c>
      <c r="D136">
        <v>0.14141091009879947</v>
      </c>
      <c r="E136">
        <v>0.27516409528374025</v>
      </c>
      <c r="F136">
        <v>0.11571734613154183</v>
      </c>
      <c r="G136">
        <v>8.2434524806290321E-2</v>
      </c>
      <c r="H136">
        <v>9.9311777327010131E-2</v>
      </c>
      <c r="I136">
        <v>1.9921584025776734E-3</v>
      </c>
      <c r="J136">
        <v>3.6098075236769881E-3</v>
      </c>
      <c r="K136">
        <v>0.11118801108349499</v>
      </c>
      <c r="L136" s="32">
        <v>0</v>
      </c>
      <c r="M136">
        <v>0.99999999999999989</v>
      </c>
    </row>
    <row r="137" spans="1:13" x14ac:dyDescent="0.2">
      <c r="A137" s="32">
        <v>136</v>
      </c>
      <c r="B137">
        <v>12.972</v>
      </c>
      <c r="C137">
        <v>0.17147520635818869</v>
      </c>
      <c r="D137">
        <v>0.14339652421290489</v>
      </c>
      <c r="E137">
        <v>0.27424528268164039</v>
      </c>
      <c r="F137">
        <v>0.11567233352553742</v>
      </c>
      <c r="G137">
        <v>7.8407725120086202E-2</v>
      </c>
      <c r="H137">
        <v>9.8162127322706877E-2</v>
      </c>
      <c r="I137">
        <v>1.7708074689579342E-3</v>
      </c>
      <c r="J137">
        <v>3.5889097957824538E-3</v>
      </c>
      <c r="K137">
        <v>0.11328108351419494</v>
      </c>
      <c r="L137" s="32">
        <v>0</v>
      </c>
      <c r="M137">
        <v>0.99999999999999978</v>
      </c>
    </row>
    <row r="138" spans="1:13" x14ac:dyDescent="0.2">
      <c r="A138" s="32">
        <v>137</v>
      </c>
      <c r="B138">
        <v>12.645</v>
      </c>
      <c r="C138">
        <v>0.17377904337350925</v>
      </c>
      <c r="D138">
        <v>0.14538213832701036</v>
      </c>
      <c r="E138">
        <v>0.27332647007954058</v>
      </c>
      <c r="F138">
        <v>0.11562732091953301</v>
      </c>
      <c r="G138">
        <v>7.4380925433882084E-2</v>
      </c>
      <c r="H138">
        <v>9.7012477318403595E-2</v>
      </c>
      <c r="I138">
        <v>1.5494565353381881E-3</v>
      </c>
      <c r="J138">
        <v>3.568012067887919E-3</v>
      </c>
      <c r="K138">
        <v>0.11537415594489489</v>
      </c>
      <c r="L138" s="32">
        <v>0</v>
      </c>
      <c r="M138">
        <v>0.99999999999999978</v>
      </c>
    </row>
    <row r="139" spans="1:13" x14ac:dyDescent="0.2">
      <c r="A139" s="32">
        <v>138</v>
      </c>
      <c r="B139">
        <v>12.41</v>
      </c>
      <c r="C139">
        <v>0.17608288038882974</v>
      </c>
      <c r="D139">
        <v>0.14736775244111577</v>
      </c>
      <c r="E139">
        <v>0.27240765747744072</v>
      </c>
      <c r="F139">
        <v>0.1155823083135286</v>
      </c>
      <c r="G139">
        <v>7.0354125747677965E-2</v>
      </c>
      <c r="H139">
        <v>9.5862827314100313E-2</v>
      </c>
      <c r="I139">
        <v>1.3281056017184489E-3</v>
      </c>
      <c r="J139">
        <v>3.5471143399933842E-3</v>
      </c>
      <c r="K139">
        <v>0.1174672283755949</v>
      </c>
      <c r="L139" s="32">
        <v>0</v>
      </c>
      <c r="M139">
        <v>0.99999999999999978</v>
      </c>
    </row>
    <row r="140" spans="1:13" x14ac:dyDescent="0.2">
      <c r="A140" s="32">
        <v>139</v>
      </c>
      <c r="B140">
        <v>12.467000000000001</v>
      </c>
      <c r="C140">
        <v>0.17838671740415024</v>
      </c>
      <c r="D140">
        <v>0.14935336655522125</v>
      </c>
      <c r="E140">
        <v>0.27148884487534086</v>
      </c>
      <c r="F140">
        <v>0.11553729570752419</v>
      </c>
      <c r="G140">
        <v>6.6327326061473846E-2</v>
      </c>
      <c r="H140">
        <v>9.4713177309797031E-2</v>
      </c>
      <c r="I140">
        <v>1.1067546680987028E-3</v>
      </c>
      <c r="J140">
        <v>3.5262166120988495E-3</v>
      </c>
      <c r="K140">
        <v>0.11956030080629484</v>
      </c>
      <c r="L140" s="32">
        <v>0</v>
      </c>
      <c r="M140">
        <v>0.99999999999999989</v>
      </c>
    </row>
    <row r="141" spans="1:13" x14ac:dyDescent="0.2">
      <c r="A141" s="32">
        <v>140</v>
      </c>
      <c r="B141">
        <v>12.766</v>
      </c>
      <c r="C141">
        <v>0.18069055441947074</v>
      </c>
      <c r="D141">
        <v>0.15133898066932666</v>
      </c>
      <c r="E141">
        <v>0.27057003227324106</v>
      </c>
      <c r="F141">
        <v>0.11549228310151978</v>
      </c>
      <c r="G141">
        <v>6.2300526375269727E-2</v>
      </c>
      <c r="H141">
        <v>9.3563527305493749E-2</v>
      </c>
      <c r="I141">
        <v>8.8540373447896364E-4</v>
      </c>
      <c r="J141">
        <v>3.5053188842043151E-3</v>
      </c>
      <c r="K141">
        <v>0.12165337323699485</v>
      </c>
      <c r="L141" s="32">
        <v>0</v>
      </c>
      <c r="M141">
        <v>1</v>
      </c>
    </row>
    <row r="142" spans="1:13" x14ac:dyDescent="0.2">
      <c r="A142" s="32">
        <v>141</v>
      </c>
      <c r="B142">
        <v>13.006</v>
      </c>
      <c r="C142">
        <v>0.18299439143479124</v>
      </c>
      <c r="D142">
        <v>0.15332459478343213</v>
      </c>
      <c r="E142">
        <v>0.2696512196711412</v>
      </c>
      <c r="F142">
        <v>0.11544727049551537</v>
      </c>
      <c r="G142">
        <v>5.8273726689065608E-2</v>
      </c>
      <c r="H142">
        <v>9.2413877301190467E-2</v>
      </c>
      <c r="I142">
        <v>6.6405280085922447E-4</v>
      </c>
      <c r="J142">
        <v>3.4844211563097804E-3</v>
      </c>
      <c r="K142">
        <v>0.1237464456676948</v>
      </c>
      <c r="L142" s="32">
        <v>0</v>
      </c>
      <c r="M142">
        <v>0.99999999999999978</v>
      </c>
    </row>
    <row r="143" spans="1:13" x14ac:dyDescent="0.2">
      <c r="A143" s="32">
        <v>142</v>
      </c>
      <c r="B143">
        <v>13.111000000000001</v>
      </c>
      <c r="C143">
        <v>0.18529822845011179</v>
      </c>
      <c r="D143">
        <v>0.15531020889753755</v>
      </c>
      <c r="E143">
        <v>0.26873240706904133</v>
      </c>
      <c r="F143">
        <v>0.11540225788951096</v>
      </c>
      <c r="G143">
        <v>5.4246927002861489E-2</v>
      </c>
      <c r="H143">
        <v>9.1264227296887185E-2</v>
      </c>
      <c r="I143">
        <v>4.4270186723947835E-4</v>
      </c>
      <c r="J143">
        <v>3.4635234284152456E-3</v>
      </c>
      <c r="K143">
        <v>0.1258395180983948</v>
      </c>
      <c r="L143" s="32">
        <v>0</v>
      </c>
      <c r="M143">
        <v>0.99999999999999989</v>
      </c>
    </row>
    <row r="144" spans="1:13" x14ac:dyDescent="0.2">
      <c r="A144" s="32">
        <v>143</v>
      </c>
      <c r="B144">
        <v>12.750999999999999</v>
      </c>
      <c r="C144">
        <v>0.18760206546543229</v>
      </c>
      <c r="D144">
        <v>0.15729582301164302</v>
      </c>
      <c r="E144">
        <v>0.26781359446694153</v>
      </c>
      <c r="F144">
        <v>0.11535724528350655</v>
      </c>
      <c r="G144">
        <v>5.022012731665737E-2</v>
      </c>
      <c r="H144">
        <v>9.0114577292583903E-2</v>
      </c>
      <c r="I144">
        <v>2.2135093361973918E-4</v>
      </c>
      <c r="J144">
        <v>3.4426257005207113E-3</v>
      </c>
      <c r="K144">
        <v>0.12793259052909475</v>
      </c>
      <c r="L144" s="32">
        <v>0</v>
      </c>
      <c r="M144">
        <v>0.99999999999999978</v>
      </c>
    </row>
    <row r="145" spans="1:13" x14ac:dyDescent="0.2">
      <c r="A145" s="32">
        <v>144</v>
      </c>
      <c r="B145">
        <v>12.102</v>
      </c>
      <c r="C145" s="3">
        <v>0.18990590248075276</v>
      </c>
      <c r="D145" s="3">
        <v>0.15928143712574844</v>
      </c>
      <c r="E145" s="4">
        <v>0.26689478186484167</v>
      </c>
      <c r="F145" s="4">
        <v>0.11531223267750214</v>
      </c>
      <c r="G145" s="4">
        <v>4.6193327630453369E-2</v>
      </c>
      <c r="H145" s="4">
        <v>8.8964927288280579E-2</v>
      </c>
      <c r="I145" s="4">
        <v>0</v>
      </c>
      <c r="J145">
        <v>3.4217279726261596E-3</v>
      </c>
      <c r="K145">
        <v>0.13002566295979473</v>
      </c>
      <c r="L145" s="32">
        <v>0</v>
      </c>
      <c r="M145">
        <v>0.99999999999999978</v>
      </c>
    </row>
    <row r="146" spans="1:13" x14ac:dyDescent="0.2">
      <c r="A146" s="32">
        <v>145</v>
      </c>
      <c r="B146">
        <v>12.013999999999999</v>
      </c>
      <c r="C146">
        <v>0.19115963906600419</v>
      </c>
      <c r="D146">
        <v>0.15739731322938771</v>
      </c>
      <c r="E146">
        <v>0.2656097191150496</v>
      </c>
      <c r="F146">
        <v>0.11714907407551156</v>
      </c>
      <c r="G146">
        <v>4.7025937753738048E-2</v>
      </c>
      <c r="H146">
        <v>8.6623744991220553E-2</v>
      </c>
      <c r="I146">
        <v>1.2963443090484861E-3</v>
      </c>
      <c r="J146">
        <v>4.2535273416523522E-3</v>
      </c>
      <c r="K146">
        <v>0.12948470011838739</v>
      </c>
      <c r="L146" s="32">
        <v>0</v>
      </c>
      <c r="M146">
        <v>0.99999999999999978</v>
      </c>
    </row>
    <row r="147" spans="1:13" x14ac:dyDescent="0.2">
      <c r="A147" s="32">
        <v>146</v>
      </c>
      <c r="B147">
        <v>11.917999999999999</v>
      </c>
      <c r="C147">
        <v>0.1924133756512556</v>
      </c>
      <c r="D147">
        <v>0.15551318933302694</v>
      </c>
      <c r="E147">
        <v>0.26432465636525748</v>
      </c>
      <c r="F147">
        <v>0.118985915473521</v>
      </c>
      <c r="G147">
        <v>4.785854787702272E-2</v>
      </c>
      <c r="H147">
        <v>8.4282562694160512E-2</v>
      </c>
      <c r="I147">
        <v>2.5926886180969722E-3</v>
      </c>
      <c r="J147">
        <v>5.0853267106785449E-3</v>
      </c>
      <c r="K147">
        <v>0.12894373727698005</v>
      </c>
      <c r="L147" s="32">
        <v>0</v>
      </c>
      <c r="M147">
        <v>0.99999999999999967</v>
      </c>
    </row>
    <row r="148" spans="1:13" x14ac:dyDescent="0.2">
      <c r="A148" s="32">
        <v>147</v>
      </c>
      <c r="B148">
        <v>11.663</v>
      </c>
      <c r="C148">
        <v>0.19366711223650704</v>
      </c>
      <c r="D148">
        <v>0.15362906543666616</v>
      </c>
      <c r="E148">
        <v>0.26303959361546536</v>
      </c>
      <c r="F148">
        <v>0.12082275687153043</v>
      </c>
      <c r="G148">
        <v>4.8691158000307391E-2</v>
      </c>
      <c r="H148">
        <v>8.1941380397100527E-2</v>
      </c>
      <c r="I148">
        <v>3.8890329271454582E-3</v>
      </c>
      <c r="J148">
        <v>5.9171260797047376E-3</v>
      </c>
      <c r="K148">
        <v>0.12840277443557274</v>
      </c>
      <c r="L148" s="32">
        <v>0</v>
      </c>
      <c r="M148">
        <v>1</v>
      </c>
    </row>
    <row r="149" spans="1:13" x14ac:dyDescent="0.2">
      <c r="A149" s="32">
        <v>148</v>
      </c>
      <c r="B149">
        <v>11.903</v>
      </c>
      <c r="C149">
        <v>0.19492084882175845</v>
      </c>
      <c r="D149">
        <v>0.15174494154030538</v>
      </c>
      <c r="E149">
        <v>0.2617545308656733</v>
      </c>
      <c r="F149">
        <v>0.12265959826953987</v>
      </c>
      <c r="G149">
        <v>4.9523768123592063E-2</v>
      </c>
      <c r="H149">
        <v>7.9600198100040487E-2</v>
      </c>
      <c r="I149">
        <v>5.1853772361939443E-3</v>
      </c>
      <c r="J149">
        <v>6.7489254487309025E-3</v>
      </c>
      <c r="K149">
        <v>0.12786181159416543</v>
      </c>
      <c r="L149" s="32">
        <v>0</v>
      </c>
      <c r="M149">
        <v>0.99999999999999978</v>
      </c>
    </row>
    <row r="150" spans="1:13" x14ac:dyDescent="0.2">
      <c r="A150" s="32">
        <v>149</v>
      </c>
      <c r="B150">
        <v>12.260999999999999</v>
      </c>
      <c r="C150">
        <v>0.19617458540700985</v>
      </c>
      <c r="D150">
        <v>0.14986081764394465</v>
      </c>
      <c r="E150">
        <v>0.26046946811588123</v>
      </c>
      <c r="F150">
        <v>0.12449643966754936</v>
      </c>
      <c r="G150">
        <v>5.0356378246876735E-2</v>
      </c>
      <c r="H150">
        <v>7.7259015802980502E-2</v>
      </c>
      <c r="I150">
        <v>6.4817215452424026E-3</v>
      </c>
      <c r="J150">
        <v>7.5807248177570952E-3</v>
      </c>
      <c r="K150">
        <v>0.12732084875275812</v>
      </c>
      <c r="L150" s="32">
        <v>0</v>
      </c>
      <c r="M150">
        <v>1</v>
      </c>
    </row>
    <row r="151" spans="1:13" x14ac:dyDescent="0.2">
      <c r="A151" s="32">
        <v>150</v>
      </c>
      <c r="B151">
        <v>12.601000000000001</v>
      </c>
      <c r="C151">
        <v>0.19742832199226126</v>
      </c>
      <c r="D151">
        <v>0.14797669374758388</v>
      </c>
      <c r="E151">
        <v>0.25918440536608911</v>
      </c>
      <c r="F151">
        <v>0.1263332810655588</v>
      </c>
      <c r="G151">
        <v>5.1188988370161406E-2</v>
      </c>
      <c r="H151">
        <v>7.4917833505920461E-2</v>
      </c>
      <c r="I151">
        <v>7.7780658542908887E-3</v>
      </c>
      <c r="J151">
        <v>8.4125241867832878E-3</v>
      </c>
      <c r="K151">
        <v>0.12677988591135078</v>
      </c>
      <c r="L151" s="32">
        <v>0</v>
      </c>
      <c r="M151">
        <v>0.99999999999999989</v>
      </c>
    </row>
    <row r="152" spans="1:13" x14ac:dyDescent="0.2">
      <c r="A152" s="32">
        <v>151</v>
      </c>
      <c r="B152">
        <v>12.641999999999999</v>
      </c>
      <c r="C152">
        <v>0.1986820585775127</v>
      </c>
      <c r="D152">
        <v>0.1460925698512231</v>
      </c>
      <c r="E152">
        <v>0.25789934261629704</v>
      </c>
      <c r="F152">
        <v>0.12817012246356824</v>
      </c>
      <c r="G152">
        <v>5.2021598493446078E-2</v>
      </c>
      <c r="H152">
        <v>7.2576651208860421E-2</v>
      </c>
      <c r="I152">
        <v>9.0744101633393748E-3</v>
      </c>
      <c r="J152">
        <v>9.2443235558094805E-3</v>
      </c>
      <c r="K152">
        <v>0.12623892306994344</v>
      </c>
      <c r="L152" s="32">
        <v>0</v>
      </c>
      <c r="M152">
        <v>1</v>
      </c>
    </row>
    <row r="153" spans="1:13" x14ac:dyDescent="0.2">
      <c r="A153" s="32">
        <v>152</v>
      </c>
      <c r="B153">
        <v>12.88</v>
      </c>
      <c r="C153">
        <v>0.19993579516276411</v>
      </c>
      <c r="D153">
        <v>0.14420844595486232</v>
      </c>
      <c r="E153">
        <v>0.25661427986650498</v>
      </c>
      <c r="F153">
        <v>0.13000696386157767</v>
      </c>
      <c r="G153">
        <v>5.285420861673075E-2</v>
      </c>
      <c r="H153">
        <v>7.0235468911800436E-2</v>
      </c>
      <c r="I153">
        <v>1.0370754472387861E-2</v>
      </c>
      <c r="J153">
        <v>1.0076122924835645E-2</v>
      </c>
      <c r="K153">
        <v>0.12569796022853613</v>
      </c>
      <c r="L153" s="32">
        <v>0</v>
      </c>
      <c r="M153">
        <v>0.99999999999999978</v>
      </c>
    </row>
    <row r="154" spans="1:13" x14ac:dyDescent="0.2">
      <c r="A154" s="32">
        <v>153</v>
      </c>
      <c r="B154">
        <v>12.611000000000001</v>
      </c>
      <c r="C154">
        <v>0.20118953174801552</v>
      </c>
      <c r="D154">
        <v>0.1423243220585016</v>
      </c>
      <c r="E154">
        <v>0.25532921711671286</v>
      </c>
      <c r="F154">
        <v>0.13184380525958711</v>
      </c>
      <c r="G154">
        <v>5.3686818740015421E-2</v>
      </c>
      <c r="H154">
        <v>6.7894286614740396E-2</v>
      </c>
      <c r="I154">
        <v>1.1667098781436347E-2</v>
      </c>
      <c r="J154">
        <v>1.0907922293861838E-2</v>
      </c>
      <c r="K154">
        <v>0.12515699738712882</v>
      </c>
      <c r="L154" s="32">
        <v>0</v>
      </c>
      <c r="M154">
        <v>1</v>
      </c>
    </row>
    <row r="155" spans="1:13" x14ac:dyDescent="0.2">
      <c r="A155" s="32">
        <v>154</v>
      </c>
      <c r="B155">
        <v>12.625</v>
      </c>
      <c r="C155">
        <v>0.20244326833326692</v>
      </c>
      <c r="D155">
        <v>0.14044019816214082</v>
      </c>
      <c r="E155">
        <v>0.25404415436692074</v>
      </c>
      <c r="F155">
        <v>0.13368064665759655</v>
      </c>
      <c r="G155">
        <v>5.4519428863300093E-2</v>
      </c>
      <c r="H155">
        <v>6.5553104317680411E-2</v>
      </c>
      <c r="I155">
        <v>1.2963443090484833E-2</v>
      </c>
      <c r="J155">
        <v>1.1739721662888031E-2</v>
      </c>
      <c r="K155">
        <v>0.12461603454572148</v>
      </c>
      <c r="L155" s="32">
        <v>0</v>
      </c>
      <c r="M155">
        <v>0.99999999999999978</v>
      </c>
    </row>
    <row r="156" spans="1:13" x14ac:dyDescent="0.2">
      <c r="A156" s="32">
        <v>155</v>
      </c>
      <c r="B156">
        <v>12.206</v>
      </c>
      <c r="C156">
        <v>0.20369700491851833</v>
      </c>
      <c r="D156">
        <v>0.13855607426578004</v>
      </c>
      <c r="E156">
        <v>0.25275909161712867</v>
      </c>
      <c r="F156">
        <v>0.13551748805560598</v>
      </c>
      <c r="G156">
        <v>5.5352038986584765E-2</v>
      </c>
      <c r="H156">
        <v>6.321192202062037E-2</v>
      </c>
      <c r="I156">
        <v>1.4259787399533319E-2</v>
      </c>
      <c r="J156">
        <v>1.2571521031914223E-2</v>
      </c>
      <c r="K156">
        <v>0.12407507170431416</v>
      </c>
      <c r="L156" s="32">
        <v>0</v>
      </c>
      <c r="M156">
        <v>1</v>
      </c>
    </row>
    <row r="157" spans="1:13" x14ac:dyDescent="0.2">
      <c r="A157" s="32">
        <v>156</v>
      </c>
      <c r="B157">
        <v>11.144</v>
      </c>
      <c r="C157">
        <v>0.20495074150376977</v>
      </c>
      <c r="D157">
        <v>0.13667195036941926</v>
      </c>
      <c r="E157">
        <v>0.25147402886733661</v>
      </c>
      <c r="F157">
        <v>0.13735432945361548</v>
      </c>
      <c r="G157">
        <v>5.6184649109869436E-2</v>
      </c>
      <c r="H157">
        <v>6.0870739723560385E-2</v>
      </c>
      <c r="I157">
        <v>1.5556131708581805E-2</v>
      </c>
      <c r="J157">
        <v>1.3403320400940388E-2</v>
      </c>
      <c r="K157">
        <v>0.12353410886290683</v>
      </c>
      <c r="L157" s="32">
        <v>0</v>
      </c>
      <c r="M157">
        <v>1</v>
      </c>
    </row>
    <row r="158" spans="1:13" x14ac:dyDescent="0.2">
      <c r="A158" s="32">
        <v>157</v>
      </c>
      <c r="B158">
        <v>11.146000000000001</v>
      </c>
      <c r="C158">
        <v>0.20620447808902118</v>
      </c>
      <c r="D158">
        <v>0.13478782647305854</v>
      </c>
      <c r="E158">
        <v>0.25018896611754449</v>
      </c>
      <c r="F158">
        <v>0.13919117085162491</v>
      </c>
      <c r="G158">
        <v>5.7017259233154108E-2</v>
      </c>
      <c r="H158">
        <v>5.8529557426500345E-2</v>
      </c>
      <c r="I158">
        <v>1.6852476017630291E-2</v>
      </c>
      <c r="J158">
        <v>1.4235119769966581E-2</v>
      </c>
      <c r="K158">
        <v>0.12299314602149951</v>
      </c>
      <c r="L158" s="32">
        <v>0</v>
      </c>
      <c r="M158">
        <v>1</v>
      </c>
    </row>
    <row r="159" spans="1:13" x14ac:dyDescent="0.2">
      <c r="A159" s="32">
        <v>158</v>
      </c>
      <c r="B159">
        <v>10.614000000000001</v>
      </c>
      <c r="C159">
        <v>0.20745821467427258</v>
      </c>
      <c r="D159">
        <v>0.13290370257669776</v>
      </c>
      <c r="E159">
        <v>0.24890390336775239</v>
      </c>
      <c r="F159">
        <v>0.14102801224963435</v>
      </c>
      <c r="G159">
        <v>5.7849869356438779E-2</v>
      </c>
      <c r="H159">
        <v>5.618837512944036E-2</v>
      </c>
      <c r="I159">
        <v>1.8148820326678777E-2</v>
      </c>
      <c r="J159">
        <v>1.5066919138992774E-2</v>
      </c>
      <c r="K159">
        <v>0.12245218318009218</v>
      </c>
      <c r="L159" s="32">
        <v>0</v>
      </c>
      <c r="M159">
        <v>1</v>
      </c>
    </row>
    <row r="160" spans="1:13" x14ac:dyDescent="0.2">
      <c r="A160" s="32">
        <v>159</v>
      </c>
      <c r="B160">
        <v>11.071</v>
      </c>
      <c r="C160">
        <v>0.20871195125952399</v>
      </c>
      <c r="D160">
        <v>0.13101957868033698</v>
      </c>
      <c r="E160">
        <v>0.2476188406179603</v>
      </c>
      <c r="F160">
        <v>0.14286485364764379</v>
      </c>
      <c r="G160">
        <v>5.8682479479723451E-2</v>
      </c>
      <c r="H160">
        <v>5.384719283238032E-2</v>
      </c>
      <c r="I160">
        <v>1.9445164635727263E-2</v>
      </c>
      <c r="J160">
        <v>1.5898718508018966E-2</v>
      </c>
      <c r="K160">
        <v>0.12191122033868486</v>
      </c>
      <c r="L160" s="32">
        <v>0</v>
      </c>
      <c r="M160">
        <v>1</v>
      </c>
    </row>
    <row r="161" spans="1:13" x14ac:dyDescent="0.2">
      <c r="A161" s="32">
        <v>160</v>
      </c>
      <c r="B161">
        <v>11.613</v>
      </c>
      <c r="C161">
        <v>0.20996568784477543</v>
      </c>
      <c r="D161">
        <v>0.12913545478397626</v>
      </c>
      <c r="E161">
        <v>0.24633377786816821</v>
      </c>
      <c r="F161">
        <v>0.14470169504565322</v>
      </c>
      <c r="G161">
        <v>5.9515089603008151E-2</v>
      </c>
      <c r="H161">
        <v>5.1506010535320335E-2</v>
      </c>
      <c r="I161">
        <v>2.0741508944775722E-2</v>
      </c>
      <c r="J161">
        <v>1.6730517877045131E-2</v>
      </c>
      <c r="K161">
        <v>0.12137025749727753</v>
      </c>
      <c r="L161" s="32">
        <v>0</v>
      </c>
      <c r="M161">
        <v>1</v>
      </c>
    </row>
    <row r="162" spans="1:13" x14ac:dyDescent="0.2">
      <c r="A162" s="32">
        <v>161</v>
      </c>
      <c r="B162">
        <v>11.589</v>
      </c>
      <c r="C162">
        <v>0.21121942443002684</v>
      </c>
      <c r="D162">
        <v>0.12725133088761548</v>
      </c>
      <c r="E162">
        <v>0.24504871511837614</v>
      </c>
      <c r="F162">
        <v>0.14653853644366266</v>
      </c>
      <c r="G162">
        <v>6.0347699726292822E-2</v>
      </c>
      <c r="H162">
        <v>4.9164828238260294E-2</v>
      </c>
      <c r="I162">
        <v>2.2037853253824208E-2</v>
      </c>
      <c r="J162">
        <v>1.7562317246071324E-2</v>
      </c>
      <c r="K162">
        <v>0.12082929465587021</v>
      </c>
      <c r="L162" s="32">
        <v>0</v>
      </c>
      <c r="M162">
        <v>1</v>
      </c>
    </row>
    <row r="163" spans="1:13" x14ac:dyDescent="0.2">
      <c r="A163" s="32">
        <v>162</v>
      </c>
      <c r="B163">
        <v>11.87</v>
      </c>
      <c r="C163">
        <v>0.21247316101527824</v>
      </c>
      <c r="D163">
        <v>0.1253672069912547</v>
      </c>
      <c r="E163">
        <v>0.24376365236858405</v>
      </c>
      <c r="F163">
        <v>0.1483753778416721</v>
      </c>
      <c r="G163">
        <v>6.1180309849577494E-2</v>
      </c>
      <c r="H163">
        <v>4.6823645941200254E-2</v>
      </c>
      <c r="I163">
        <v>2.3334197562872694E-2</v>
      </c>
      <c r="J163">
        <v>1.8394116615097517E-2</v>
      </c>
      <c r="K163">
        <v>0.12028833181446288</v>
      </c>
      <c r="L163" s="32">
        <v>0</v>
      </c>
      <c r="M163">
        <v>0.99999999999999978</v>
      </c>
    </row>
    <row r="164" spans="1:13" x14ac:dyDescent="0.2">
      <c r="A164" s="32">
        <v>163</v>
      </c>
      <c r="B164">
        <v>11.965999999999999</v>
      </c>
      <c r="C164">
        <v>0.21372689760052965</v>
      </c>
      <c r="D164">
        <v>0.12348308309489392</v>
      </c>
      <c r="E164">
        <v>0.24247858961879196</v>
      </c>
      <c r="F164">
        <v>0.15021221923968159</v>
      </c>
      <c r="G164">
        <v>6.2012919972862166E-2</v>
      </c>
      <c r="H164">
        <v>4.4482463644140269E-2</v>
      </c>
      <c r="I164">
        <v>2.463054187192118E-2</v>
      </c>
      <c r="J164">
        <v>1.9225915984123709E-2</v>
      </c>
      <c r="K164">
        <v>0.11974736897305556</v>
      </c>
      <c r="L164" s="32">
        <v>0</v>
      </c>
      <c r="M164">
        <v>1</v>
      </c>
    </row>
    <row r="165" spans="1:13" x14ac:dyDescent="0.2">
      <c r="A165" s="32">
        <v>164</v>
      </c>
      <c r="B165">
        <v>11.939</v>
      </c>
      <c r="C165">
        <v>0.21498063418578109</v>
      </c>
      <c r="D165">
        <v>0.1215989591985332</v>
      </c>
      <c r="E165">
        <v>0.24119352686899986</v>
      </c>
      <c r="F165">
        <v>0.15204906063769102</v>
      </c>
      <c r="G165">
        <v>6.2845530096146837E-2</v>
      </c>
      <c r="H165">
        <v>4.2141281347080228E-2</v>
      </c>
      <c r="I165">
        <v>2.5926886180969666E-2</v>
      </c>
      <c r="J165">
        <v>2.0057715353149874E-2</v>
      </c>
      <c r="K165">
        <v>0.11920640613164823</v>
      </c>
      <c r="L165" s="32">
        <v>0</v>
      </c>
      <c r="M165">
        <v>1</v>
      </c>
    </row>
    <row r="166" spans="1:13" x14ac:dyDescent="0.2">
      <c r="A166" s="32">
        <v>165</v>
      </c>
      <c r="B166">
        <v>12.057</v>
      </c>
      <c r="C166">
        <v>0.2162343707710325</v>
      </c>
      <c r="D166">
        <v>0.11971483530217242</v>
      </c>
      <c r="E166">
        <v>0.23990846411920777</v>
      </c>
      <c r="F166">
        <v>0.15388590203570046</v>
      </c>
      <c r="G166">
        <v>6.3678140219431509E-2</v>
      </c>
      <c r="H166">
        <v>3.9800099050020243E-2</v>
      </c>
      <c r="I166">
        <v>2.7223230490018152E-2</v>
      </c>
      <c r="J166">
        <v>2.0889514722176067E-2</v>
      </c>
      <c r="K166">
        <v>0.11866544329024092</v>
      </c>
      <c r="L166" s="32">
        <v>0</v>
      </c>
      <c r="M166">
        <v>1</v>
      </c>
    </row>
    <row r="167" spans="1:13" x14ac:dyDescent="0.2">
      <c r="A167" s="32">
        <v>166</v>
      </c>
      <c r="B167">
        <v>12.135999999999999</v>
      </c>
      <c r="C167">
        <v>0.21748810735628391</v>
      </c>
      <c r="D167">
        <v>0.11783071140581164</v>
      </c>
      <c r="E167">
        <v>0.23862340136941568</v>
      </c>
      <c r="F167">
        <v>0.1557227434337099</v>
      </c>
      <c r="G167">
        <v>6.451075034271618E-2</v>
      </c>
      <c r="H167">
        <v>3.7458916752960203E-2</v>
      </c>
      <c r="I167">
        <v>2.8519574799066638E-2</v>
      </c>
      <c r="J167">
        <v>2.172131409120226E-2</v>
      </c>
      <c r="K167">
        <v>0.1181244804488336</v>
      </c>
      <c r="L167" s="32">
        <v>0</v>
      </c>
      <c r="M167">
        <v>0.99999999999999989</v>
      </c>
    </row>
    <row r="168" spans="1:13" x14ac:dyDescent="0.2">
      <c r="A168" s="32">
        <v>167</v>
      </c>
      <c r="B168">
        <v>11.548999999999999</v>
      </c>
      <c r="C168">
        <v>0.21874184394153531</v>
      </c>
      <c r="D168">
        <v>0.11594658750945086</v>
      </c>
      <c r="E168">
        <v>0.23733833861962358</v>
      </c>
      <c r="F168">
        <v>0.15755958483171933</v>
      </c>
      <c r="G168">
        <v>6.5343360466000852E-2</v>
      </c>
      <c r="H168">
        <v>3.5117734455900218E-2</v>
      </c>
      <c r="I168">
        <v>2.9815919108115124E-2</v>
      </c>
      <c r="J168">
        <v>2.2553113460228452E-2</v>
      </c>
      <c r="K168">
        <v>0.11758351760742627</v>
      </c>
      <c r="L168" s="32">
        <v>0</v>
      </c>
      <c r="M168">
        <v>1.0000000000000002</v>
      </c>
    </row>
    <row r="169" spans="1:13" x14ac:dyDescent="0.2">
      <c r="A169" s="32">
        <v>168</v>
      </c>
      <c r="B169">
        <v>10.404999999999999</v>
      </c>
      <c r="C169">
        <v>0.21999558052678672</v>
      </c>
      <c r="D169">
        <v>0.11406246361309014</v>
      </c>
      <c r="E169">
        <v>0.23605327586983149</v>
      </c>
      <c r="F169">
        <v>0.15939642622972877</v>
      </c>
      <c r="G169">
        <v>6.6175970589285524E-2</v>
      </c>
      <c r="H169">
        <v>3.2776552158840178E-2</v>
      </c>
      <c r="I169">
        <v>3.111226341716361E-2</v>
      </c>
      <c r="J169">
        <v>2.3384912829254617E-2</v>
      </c>
      <c r="K169">
        <v>0.11704255476601895</v>
      </c>
      <c r="L169" s="32">
        <v>0</v>
      </c>
      <c r="M169">
        <v>0.99999999999999989</v>
      </c>
    </row>
    <row r="170" spans="1:13" x14ac:dyDescent="0.2">
      <c r="A170" s="32">
        <v>169</v>
      </c>
      <c r="B170">
        <v>10.77</v>
      </c>
      <c r="C170">
        <v>0.22124931711203816</v>
      </c>
      <c r="D170">
        <v>0.11217833971672936</v>
      </c>
      <c r="E170">
        <v>0.2347682131200394</v>
      </c>
      <c r="F170">
        <v>0.16123326762773821</v>
      </c>
      <c r="G170">
        <v>6.7008580712570195E-2</v>
      </c>
      <c r="H170">
        <v>3.0435369861780193E-2</v>
      </c>
      <c r="I170">
        <v>3.2408607726212096E-2</v>
      </c>
      <c r="J170">
        <v>2.421671219828081E-2</v>
      </c>
      <c r="K170">
        <v>0.11650159192461162</v>
      </c>
      <c r="L170" s="32">
        <v>0</v>
      </c>
      <c r="M170">
        <v>1</v>
      </c>
    </row>
    <row r="171" spans="1:13" x14ac:dyDescent="0.2">
      <c r="A171" s="32">
        <v>170</v>
      </c>
      <c r="B171">
        <v>11.343</v>
      </c>
      <c r="C171">
        <v>0.22250305369728957</v>
      </c>
      <c r="D171">
        <v>0.11029421582036858</v>
      </c>
      <c r="E171">
        <v>0.23348315037024733</v>
      </c>
      <c r="F171">
        <v>0.16307010902574764</v>
      </c>
      <c r="G171">
        <v>6.7841190835854867E-2</v>
      </c>
      <c r="H171">
        <v>2.8094187564720152E-2</v>
      </c>
      <c r="I171">
        <v>3.3704952035260582E-2</v>
      </c>
      <c r="J171">
        <v>2.5048511567307002E-2</v>
      </c>
      <c r="K171">
        <v>0.1159606290832043</v>
      </c>
      <c r="L171" s="32">
        <v>0</v>
      </c>
      <c r="M171">
        <v>0.99999999999999989</v>
      </c>
    </row>
    <row r="172" spans="1:13" x14ac:dyDescent="0.2">
      <c r="A172" s="32">
        <v>171</v>
      </c>
      <c r="B172">
        <v>11.468</v>
      </c>
      <c r="C172">
        <v>0.22375679028254097</v>
      </c>
      <c r="D172">
        <v>0.10841009192400786</v>
      </c>
      <c r="E172">
        <v>0.23219808762045524</v>
      </c>
      <c r="F172">
        <v>0.16490695042375714</v>
      </c>
      <c r="G172">
        <v>6.8673800959139539E-2</v>
      </c>
      <c r="H172">
        <v>2.5753005267660167E-2</v>
      </c>
      <c r="I172">
        <v>3.5001296344309069E-2</v>
      </c>
      <c r="J172">
        <v>2.5880310936333195E-2</v>
      </c>
      <c r="K172">
        <v>0.11541966624179698</v>
      </c>
      <c r="L172" s="32">
        <v>0</v>
      </c>
      <c r="M172">
        <v>1.0000000000000002</v>
      </c>
    </row>
    <row r="173" spans="1:13" x14ac:dyDescent="0.2">
      <c r="A173" s="32">
        <v>172</v>
      </c>
      <c r="B173">
        <v>11.961</v>
      </c>
      <c r="C173">
        <v>0.22501052686779238</v>
      </c>
      <c r="D173">
        <v>0.10652596802764708</v>
      </c>
      <c r="E173">
        <v>0.23091302487066315</v>
      </c>
      <c r="F173">
        <v>0.16674379182176657</v>
      </c>
      <c r="G173">
        <v>6.950641108242421E-2</v>
      </c>
      <c r="H173">
        <v>2.3411822970600127E-2</v>
      </c>
      <c r="I173">
        <v>3.6297640653357527E-2</v>
      </c>
      <c r="J173">
        <v>2.671211030535936E-2</v>
      </c>
      <c r="K173">
        <v>0.11487870340038965</v>
      </c>
      <c r="L173" s="32">
        <v>0</v>
      </c>
      <c r="M173">
        <v>0.99999999999999989</v>
      </c>
    </row>
    <row r="174" spans="1:13" x14ac:dyDescent="0.2">
      <c r="A174" s="32">
        <v>173</v>
      </c>
      <c r="B174">
        <v>12.477</v>
      </c>
      <c r="C174">
        <v>0.22626426345304382</v>
      </c>
      <c r="D174">
        <v>0.1046418441312863</v>
      </c>
      <c r="E174">
        <v>0.22962796212087105</v>
      </c>
      <c r="F174">
        <v>0.16858063321977601</v>
      </c>
      <c r="G174">
        <v>7.0339021205708882E-2</v>
      </c>
      <c r="H174">
        <v>2.1070640673540086E-2</v>
      </c>
      <c r="I174">
        <v>3.7593984962406013E-2</v>
      </c>
      <c r="J174">
        <v>2.7543909674385553E-2</v>
      </c>
      <c r="K174">
        <v>0.11433774055898233</v>
      </c>
      <c r="L174" s="32">
        <v>0</v>
      </c>
      <c r="M174">
        <v>1.0000000000000002</v>
      </c>
    </row>
    <row r="175" spans="1:13" x14ac:dyDescent="0.2">
      <c r="A175" s="32">
        <v>174</v>
      </c>
      <c r="B175">
        <v>11.904</v>
      </c>
      <c r="C175">
        <v>0.22751800003829523</v>
      </c>
      <c r="D175">
        <v>0.10275772023492552</v>
      </c>
      <c r="E175">
        <v>0.22834289937107896</v>
      </c>
      <c r="F175">
        <v>0.17041747461778545</v>
      </c>
      <c r="G175">
        <v>7.1171631328993554E-2</v>
      </c>
      <c r="H175">
        <v>1.8729458376480101E-2</v>
      </c>
      <c r="I175">
        <v>3.8890329271454499E-2</v>
      </c>
      <c r="J175">
        <v>2.8375709043411745E-2</v>
      </c>
      <c r="K175">
        <v>0.113796777717575</v>
      </c>
      <c r="L175" s="32">
        <v>0</v>
      </c>
      <c r="M175">
        <v>1</v>
      </c>
    </row>
    <row r="176" spans="1:13" x14ac:dyDescent="0.2">
      <c r="A176" s="32">
        <v>175</v>
      </c>
      <c r="B176">
        <v>10.683999999999999</v>
      </c>
      <c r="C176">
        <v>0.22877173662354663</v>
      </c>
      <c r="D176">
        <v>0.1008735963385648</v>
      </c>
      <c r="E176">
        <v>0.22705783662128687</v>
      </c>
      <c r="F176">
        <v>0.17225431601579488</v>
      </c>
      <c r="G176">
        <v>7.2004241452278253E-2</v>
      </c>
      <c r="H176">
        <v>1.6388276079420061E-2</v>
      </c>
      <c r="I176">
        <v>4.0186673580502985E-2</v>
      </c>
      <c r="J176">
        <v>2.9207508412437938E-2</v>
      </c>
      <c r="K176">
        <v>0.11325581487616768</v>
      </c>
      <c r="L176" s="32">
        <v>0</v>
      </c>
      <c r="M176">
        <v>1</v>
      </c>
    </row>
    <row r="177" spans="1:13" x14ac:dyDescent="0.2">
      <c r="A177" s="32">
        <v>176</v>
      </c>
      <c r="B177">
        <v>10.202</v>
      </c>
      <c r="C177">
        <v>0.23002547320879804</v>
      </c>
      <c r="D177">
        <v>9.8989472442204018E-2</v>
      </c>
      <c r="E177">
        <v>0.22577277387149478</v>
      </c>
      <c r="F177">
        <v>0.17409115741380432</v>
      </c>
      <c r="G177">
        <v>7.2836851575562925E-2</v>
      </c>
      <c r="H177">
        <v>1.4047093782360076E-2</v>
      </c>
      <c r="I177">
        <v>4.1483017889551471E-2</v>
      </c>
      <c r="J177">
        <v>3.0039307781464103E-2</v>
      </c>
      <c r="K177">
        <v>0.11271485203476035</v>
      </c>
      <c r="L177" s="32">
        <v>0</v>
      </c>
      <c r="M177">
        <v>1</v>
      </c>
    </row>
    <row r="178" spans="1:13" x14ac:dyDescent="0.2">
      <c r="A178" s="32">
        <v>177</v>
      </c>
      <c r="B178">
        <v>10.867000000000001</v>
      </c>
      <c r="C178">
        <v>0.23127920979404948</v>
      </c>
      <c r="D178">
        <v>9.710534854584324E-2</v>
      </c>
      <c r="E178">
        <v>0.22448771112170268</v>
      </c>
      <c r="F178">
        <v>0.17592799881181376</v>
      </c>
      <c r="G178">
        <v>7.3669461698847596E-2</v>
      </c>
      <c r="H178">
        <v>1.1705911485300036E-2</v>
      </c>
      <c r="I178">
        <v>4.2779362198599957E-2</v>
      </c>
      <c r="J178">
        <v>3.0871107150490296E-2</v>
      </c>
      <c r="K178">
        <v>0.11217388919335303</v>
      </c>
      <c r="L178" s="32">
        <v>0</v>
      </c>
      <c r="M178">
        <v>1</v>
      </c>
    </row>
    <row r="179" spans="1:13" x14ac:dyDescent="0.2">
      <c r="A179" s="32">
        <v>178</v>
      </c>
      <c r="B179">
        <v>11.224</v>
      </c>
      <c r="C179">
        <v>0.23253294637930089</v>
      </c>
      <c r="D179">
        <v>9.5221224649482461E-2</v>
      </c>
      <c r="E179">
        <v>0.22320264837191059</v>
      </c>
      <c r="F179">
        <v>0.17776484020982325</v>
      </c>
      <c r="G179">
        <v>7.4502071822132268E-2</v>
      </c>
      <c r="H179">
        <v>9.3647291882400507E-3</v>
      </c>
      <c r="I179">
        <v>4.4075706507648443E-2</v>
      </c>
      <c r="J179">
        <v>3.1702906519516488E-2</v>
      </c>
      <c r="K179">
        <v>0.1116329263519457</v>
      </c>
      <c r="L179" s="32">
        <v>0</v>
      </c>
      <c r="M179">
        <v>1.0000000000000002</v>
      </c>
    </row>
    <row r="180" spans="1:13" x14ac:dyDescent="0.2">
      <c r="A180" s="32">
        <v>179</v>
      </c>
      <c r="B180">
        <v>11.14</v>
      </c>
      <c r="C180">
        <v>0.23378668296455229</v>
      </c>
      <c r="D180">
        <v>9.3337100753121738E-2</v>
      </c>
      <c r="E180">
        <v>0.22191758562211852</v>
      </c>
      <c r="F180">
        <v>0.17960168160783269</v>
      </c>
      <c r="G180">
        <v>7.533468194541694E-2</v>
      </c>
      <c r="H180">
        <v>7.0235468911800103E-3</v>
      </c>
      <c r="I180">
        <v>4.5372050816696929E-2</v>
      </c>
      <c r="J180">
        <v>3.2534705888542681E-2</v>
      </c>
      <c r="K180">
        <v>0.11109196351053838</v>
      </c>
      <c r="L180" s="32">
        <v>0</v>
      </c>
      <c r="M180">
        <v>1</v>
      </c>
    </row>
    <row r="181" spans="1:13" x14ac:dyDescent="0.2">
      <c r="A181" s="32">
        <v>180</v>
      </c>
      <c r="B181">
        <v>9.9009999999999998</v>
      </c>
      <c r="C181">
        <v>0.2350404195498037</v>
      </c>
      <c r="D181">
        <v>9.1452976856760959E-2</v>
      </c>
      <c r="E181">
        <v>0.22063252287232643</v>
      </c>
      <c r="F181">
        <v>0.18143852300584212</v>
      </c>
      <c r="G181">
        <v>7.6167292068701611E-2</v>
      </c>
      <c r="H181">
        <v>4.6823645941200254E-3</v>
      </c>
      <c r="I181">
        <v>4.6668395125745415E-2</v>
      </c>
      <c r="J181">
        <v>3.3366505257568846E-2</v>
      </c>
      <c r="K181">
        <v>0.11055100066913105</v>
      </c>
      <c r="L181" s="32">
        <v>0</v>
      </c>
      <c r="M181">
        <v>1.0000000000000002</v>
      </c>
    </row>
    <row r="182" spans="1:13" x14ac:dyDescent="0.2">
      <c r="A182" s="32">
        <v>181</v>
      </c>
      <c r="B182">
        <v>9.7629999999999999</v>
      </c>
      <c r="C182">
        <v>0.23629415613505514</v>
      </c>
      <c r="D182">
        <v>8.956885296040018E-2</v>
      </c>
      <c r="E182">
        <v>0.21934746012253434</v>
      </c>
      <c r="F182">
        <v>0.18327536440385156</v>
      </c>
      <c r="G182">
        <v>7.6999902191986283E-2</v>
      </c>
      <c r="H182">
        <v>2.3411822970599849E-3</v>
      </c>
      <c r="I182">
        <v>4.7964739434793902E-2</v>
      </c>
      <c r="J182">
        <v>3.4198304626595039E-2</v>
      </c>
      <c r="K182">
        <v>0.11001003782772373</v>
      </c>
      <c r="L182" s="32">
        <v>0</v>
      </c>
      <c r="M182">
        <v>1.0000000000000002</v>
      </c>
    </row>
    <row r="183" spans="1:13" x14ac:dyDescent="0.2">
      <c r="A183" s="32">
        <v>182</v>
      </c>
      <c r="B183">
        <v>9.8759999999999994</v>
      </c>
      <c r="C183">
        <v>0.23754789272030652</v>
      </c>
      <c r="D183">
        <v>8.7684729064039416E-2</v>
      </c>
      <c r="E183">
        <v>0.21806239737274224</v>
      </c>
      <c r="F183">
        <v>0.18511220580186102</v>
      </c>
      <c r="G183">
        <v>7.7832512315270955E-2</v>
      </c>
      <c r="H183">
        <v>0</v>
      </c>
      <c r="I183">
        <v>4.9261083743842381E-2</v>
      </c>
      <c r="J183" s="32">
        <v>3.5030103995621238E-2</v>
      </c>
      <c r="K183" s="32">
        <v>0.10946907498631639</v>
      </c>
      <c r="L183" s="32">
        <v>0</v>
      </c>
      <c r="M183">
        <v>1.0000000000000002</v>
      </c>
    </row>
    <row r="184" spans="1:13" x14ac:dyDescent="0.2">
      <c r="A184" s="32">
        <v>183</v>
      </c>
      <c r="B184">
        <v>10.257999999999999</v>
      </c>
      <c r="J184" s="32">
        <v>0</v>
      </c>
      <c r="K184" s="32">
        <v>0</v>
      </c>
      <c r="L184" s="32">
        <v>0</v>
      </c>
      <c r="M184">
        <f t="shared" ref="M184:M194" si="0">SUM(C184:L184)</f>
        <v>0</v>
      </c>
    </row>
    <row r="185" spans="1:13" x14ac:dyDescent="0.2">
      <c r="A185" s="32">
        <v>184</v>
      </c>
      <c r="B185">
        <v>10.284000000000001</v>
      </c>
      <c r="J185" s="32">
        <v>0</v>
      </c>
      <c r="K185" s="32">
        <v>0</v>
      </c>
      <c r="L185" s="32">
        <v>0</v>
      </c>
      <c r="M185">
        <f t="shared" si="0"/>
        <v>0</v>
      </c>
    </row>
    <row r="186" spans="1:13" x14ac:dyDescent="0.2">
      <c r="A186" s="32">
        <v>185</v>
      </c>
      <c r="B186">
        <v>10.577</v>
      </c>
      <c r="J186" s="32">
        <v>0</v>
      </c>
      <c r="K186" s="32">
        <v>0</v>
      </c>
      <c r="L186" s="32">
        <v>0</v>
      </c>
      <c r="M186">
        <f t="shared" si="0"/>
        <v>0</v>
      </c>
    </row>
    <row r="187" spans="1:13" x14ac:dyDescent="0.2">
      <c r="A187" s="32">
        <v>186</v>
      </c>
      <c r="B187">
        <v>10.631</v>
      </c>
      <c r="J187" s="32">
        <v>0</v>
      </c>
      <c r="K187" s="32">
        <v>0</v>
      </c>
      <c r="L187" s="32">
        <v>0</v>
      </c>
      <c r="M187">
        <f t="shared" si="0"/>
        <v>0</v>
      </c>
    </row>
    <row r="188" spans="1:13" x14ac:dyDescent="0.2">
      <c r="A188" s="32">
        <v>187</v>
      </c>
      <c r="B188">
        <v>10.087999999999999</v>
      </c>
      <c r="J188" s="32">
        <v>0</v>
      </c>
      <c r="K188" s="32">
        <v>0</v>
      </c>
      <c r="L188" s="32">
        <v>0</v>
      </c>
      <c r="M188">
        <f t="shared" si="0"/>
        <v>0</v>
      </c>
    </row>
    <row r="189" spans="1:13" x14ac:dyDescent="0.2">
      <c r="A189" s="32">
        <v>188</v>
      </c>
      <c r="B189">
        <v>9.9659999999999993</v>
      </c>
      <c r="J189" s="32">
        <v>0</v>
      </c>
      <c r="K189" s="32">
        <v>0</v>
      </c>
      <c r="L189" s="32">
        <v>0</v>
      </c>
      <c r="M189">
        <f t="shared" si="0"/>
        <v>0</v>
      </c>
    </row>
    <row r="190" spans="1:13" x14ac:dyDescent="0.2">
      <c r="A190" s="32">
        <v>189</v>
      </c>
      <c r="B190">
        <v>10.130000000000001</v>
      </c>
      <c r="J190" s="32">
        <v>0</v>
      </c>
      <c r="K190" s="32">
        <v>0</v>
      </c>
      <c r="L190" s="32">
        <v>0</v>
      </c>
      <c r="M190">
        <f t="shared" si="0"/>
        <v>0</v>
      </c>
    </row>
    <row r="191" spans="1:13" x14ac:dyDescent="0.2">
      <c r="A191" s="32">
        <v>190</v>
      </c>
      <c r="B191">
        <v>10.766999999999999</v>
      </c>
      <c r="J191" s="32">
        <v>0</v>
      </c>
      <c r="K191" s="32">
        <v>0</v>
      </c>
      <c r="L191" s="32">
        <v>0</v>
      </c>
      <c r="M191">
        <f t="shared" si="0"/>
        <v>0</v>
      </c>
    </row>
    <row r="192" spans="1:13" x14ac:dyDescent="0.2">
      <c r="A192" s="32">
        <v>191</v>
      </c>
      <c r="B192">
        <v>11.007999999999999</v>
      </c>
      <c r="J192" s="32">
        <v>0</v>
      </c>
      <c r="K192" s="32">
        <v>0</v>
      </c>
      <c r="L192" s="32">
        <v>0</v>
      </c>
      <c r="M192">
        <f t="shared" si="0"/>
        <v>0</v>
      </c>
    </row>
    <row r="193" spans="1:13" x14ac:dyDescent="0.2">
      <c r="A193" s="32">
        <v>192</v>
      </c>
      <c r="B193">
        <v>10.917</v>
      </c>
      <c r="J193" s="32">
        <v>0</v>
      </c>
      <c r="K193" s="32">
        <v>0</v>
      </c>
      <c r="L193" s="32">
        <v>0</v>
      </c>
      <c r="M193">
        <f t="shared" si="0"/>
        <v>0</v>
      </c>
    </row>
    <row r="194" spans="1:13" x14ac:dyDescent="0.2">
      <c r="A194" s="32">
        <v>193</v>
      </c>
      <c r="B194">
        <v>11.648</v>
      </c>
      <c r="J194" s="32">
        <v>0</v>
      </c>
      <c r="K194" s="32">
        <v>0</v>
      </c>
      <c r="L194" s="32">
        <v>0</v>
      </c>
      <c r="M194">
        <f t="shared" si="0"/>
        <v>0</v>
      </c>
    </row>
    <row r="195" spans="1:13" x14ac:dyDescent="0.2">
      <c r="A195" s="32">
        <v>194</v>
      </c>
      <c r="B195">
        <v>11.004</v>
      </c>
      <c r="J195" s="32">
        <v>0</v>
      </c>
      <c r="K195" s="32">
        <v>0</v>
      </c>
      <c r="L195" s="32">
        <v>0</v>
      </c>
      <c r="M195">
        <f t="shared" ref="M195:M207" si="1">SUM(C195:L195)</f>
        <v>0</v>
      </c>
    </row>
    <row r="196" spans="1:13" x14ac:dyDescent="0.2">
      <c r="A196" s="32">
        <v>195</v>
      </c>
      <c r="B196">
        <v>10.538</v>
      </c>
      <c r="J196" s="32">
        <v>0</v>
      </c>
      <c r="K196" s="32">
        <v>0</v>
      </c>
      <c r="L196" s="32">
        <v>0</v>
      </c>
      <c r="M196">
        <f t="shared" si="1"/>
        <v>0</v>
      </c>
    </row>
    <row r="197" spans="1:13" x14ac:dyDescent="0.2">
      <c r="A197" s="32">
        <v>196</v>
      </c>
      <c r="B197">
        <v>14.112</v>
      </c>
      <c r="J197" s="32">
        <v>0</v>
      </c>
      <c r="K197" s="32">
        <v>0</v>
      </c>
      <c r="L197" s="32">
        <v>0</v>
      </c>
      <c r="M197">
        <f t="shared" si="1"/>
        <v>0</v>
      </c>
    </row>
    <row r="198" spans="1:13" x14ac:dyDescent="0.2">
      <c r="A198" s="32">
        <v>197</v>
      </c>
      <c r="B198">
        <v>19.896000000000001</v>
      </c>
      <c r="J198" s="32">
        <v>0</v>
      </c>
      <c r="K198" s="32">
        <v>0</v>
      </c>
      <c r="L198" s="32">
        <v>0</v>
      </c>
      <c r="M198">
        <f t="shared" si="1"/>
        <v>0</v>
      </c>
    </row>
    <row r="199" spans="1:13" x14ac:dyDescent="0.2">
      <c r="A199" s="32">
        <v>198</v>
      </c>
      <c r="J199" s="32">
        <v>0</v>
      </c>
      <c r="K199" s="32">
        <v>0</v>
      </c>
      <c r="L199" s="32">
        <v>0</v>
      </c>
      <c r="M199">
        <f t="shared" si="1"/>
        <v>0</v>
      </c>
    </row>
    <row r="200" spans="1:13" x14ac:dyDescent="0.2">
      <c r="A200" s="32">
        <v>199</v>
      </c>
      <c r="J200" s="32">
        <v>0</v>
      </c>
      <c r="K200" s="32">
        <v>0</v>
      </c>
      <c r="L200" s="32">
        <v>0</v>
      </c>
      <c r="M200">
        <f t="shared" si="1"/>
        <v>0</v>
      </c>
    </row>
    <row r="201" spans="1:13" x14ac:dyDescent="0.2">
      <c r="A201" s="32">
        <v>200</v>
      </c>
      <c r="J201" s="32">
        <v>0</v>
      </c>
      <c r="K201" s="32">
        <v>0</v>
      </c>
      <c r="L201" s="32">
        <v>0</v>
      </c>
      <c r="M201">
        <f t="shared" si="1"/>
        <v>0</v>
      </c>
    </row>
    <row r="202" spans="1:13" x14ac:dyDescent="0.2">
      <c r="A202" s="32">
        <v>201</v>
      </c>
      <c r="J202" s="32">
        <v>0</v>
      </c>
      <c r="K202" s="32">
        <v>0</v>
      </c>
      <c r="L202" s="32">
        <v>0</v>
      </c>
      <c r="M202">
        <f t="shared" si="1"/>
        <v>0</v>
      </c>
    </row>
    <row r="203" spans="1:13" x14ac:dyDescent="0.2">
      <c r="A203" s="32">
        <v>202</v>
      </c>
      <c r="J203" s="32">
        <v>0</v>
      </c>
      <c r="K203" s="32">
        <v>0</v>
      </c>
      <c r="L203" s="32">
        <v>0</v>
      </c>
      <c r="M203">
        <f t="shared" si="1"/>
        <v>0</v>
      </c>
    </row>
    <row r="204" spans="1:13" x14ac:dyDescent="0.2">
      <c r="A204" s="32">
        <v>203</v>
      </c>
      <c r="J204" s="32">
        <v>0</v>
      </c>
      <c r="K204" s="32">
        <v>0</v>
      </c>
      <c r="L204" s="32">
        <v>0</v>
      </c>
      <c r="M204">
        <f t="shared" si="1"/>
        <v>0</v>
      </c>
    </row>
    <row r="205" spans="1:13" x14ac:dyDescent="0.2">
      <c r="A205" s="32">
        <v>204</v>
      </c>
      <c r="J205" s="32">
        <v>0</v>
      </c>
      <c r="K205" s="32">
        <v>0</v>
      </c>
      <c r="L205" s="32">
        <v>0</v>
      </c>
      <c r="M205">
        <f t="shared" si="1"/>
        <v>0</v>
      </c>
    </row>
    <row r="206" spans="1:13" x14ac:dyDescent="0.2">
      <c r="A206" s="32">
        <v>205</v>
      </c>
      <c r="J206" s="32">
        <v>0</v>
      </c>
      <c r="K206" s="32">
        <v>0</v>
      </c>
      <c r="L206" s="32">
        <v>0</v>
      </c>
      <c r="M206">
        <f t="shared" si="1"/>
        <v>0</v>
      </c>
    </row>
    <row r="207" spans="1:13" x14ac:dyDescent="0.2">
      <c r="A207" s="32">
        <v>206</v>
      </c>
      <c r="J207" s="32">
        <v>0</v>
      </c>
      <c r="K207" s="32">
        <v>0</v>
      </c>
      <c r="L207" s="32">
        <v>0</v>
      </c>
      <c r="M207">
        <f t="shared" si="1"/>
        <v>0</v>
      </c>
    </row>
    <row r="208" spans="1:13" x14ac:dyDescent="0.2">
      <c r="A208" s="32">
        <v>207</v>
      </c>
      <c r="J208" s="32">
        <v>0</v>
      </c>
      <c r="K208" s="32">
        <v>0</v>
      </c>
      <c r="L208" s="32">
        <v>0</v>
      </c>
    </row>
    <row r="209" spans="1:12" x14ac:dyDescent="0.2">
      <c r="A209" s="32">
        <v>208</v>
      </c>
      <c r="J209" s="32">
        <v>0</v>
      </c>
      <c r="K209" s="32">
        <v>0</v>
      </c>
      <c r="L209" s="32">
        <v>0</v>
      </c>
    </row>
    <row r="210" spans="1:12" x14ac:dyDescent="0.2">
      <c r="A210" s="32">
        <v>209</v>
      </c>
      <c r="J210" s="32">
        <v>0</v>
      </c>
      <c r="K210" s="32">
        <v>0</v>
      </c>
      <c r="L210" s="32">
        <v>0</v>
      </c>
    </row>
    <row r="211" spans="1:12" x14ac:dyDescent="0.2">
      <c r="A211" s="32">
        <v>210</v>
      </c>
      <c r="J211" s="32">
        <v>0</v>
      </c>
      <c r="K211" s="32">
        <v>0</v>
      </c>
      <c r="L211" s="32">
        <v>0</v>
      </c>
    </row>
    <row r="212" spans="1:12" x14ac:dyDescent="0.2">
      <c r="A212" s="32">
        <v>211</v>
      </c>
      <c r="J212" s="32">
        <v>0</v>
      </c>
      <c r="K212" s="32">
        <v>0</v>
      </c>
      <c r="L212" s="32">
        <v>0</v>
      </c>
    </row>
    <row r="213" spans="1:12" x14ac:dyDescent="0.2">
      <c r="A213" s="32">
        <v>212</v>
      </c>
      <c r="J213" s="32">
        <v>0</v>
      </c>
      <c r="K213" s="32">
        <v>0</v>
      </c>
      <c r="L213" s="32">
        <v>0</v>
      </c>
    </row>
    <row r="214" spans="1:12" x14ac:dyDescent="0.2">
      <c r="A214" s="32">
        <v>213</v>
      </c>
      <c r="J214" s="32">
        <v>0</v>
      </c>
      <c r="K214" s="32">
        <v>0</v>
      </c>
      <c r="L214" s="32">
        <v>0</v>
      </c>
    </row>
    <row r="215" spans="1:12" x14ac:dyDescent="0.2">
      <c r="A215" s="32">
        <v>214</v>
      </c>
      <c r="J215" s="32">
        <v>0</v>
      </c>
      <c r="K215" s="32">
        <v>0</v>
      </c>
      <c r="L215" s="32">
        <v>0</v>
      </c>
    </row>
    <row r="216" spans="1:12" x14ac:dyDescent="0.2">
      <c r="A216" s="32">
        <v>215</v>
      </c>
      <c r="J216" s="32">
        <v>0</v>
      </c>
      <c r="K216" s="32">
        <v>0</v>
      </c>
      <c r="L216" s="32">
        <v>0</v>
      </c>
    </row>
    <row r="217" spans="1:12" x14ac:dyDescent="0.2">
      <c r="A217" s="32">
        <v>216</v>
      </c>
      <c r="J217" s="32">
        <v>0</v>
      </c>
      <c r="K217" s="32">
        <v>0</v>
      </c>
      <c r="L217" s="32">
        <v>0</v>
      </c>
    </row>
    <row r="218" spans="1:12" x14ac:dyDescent="0.2">
      <c r="A218" s="32">
        <v>217</v>
      </c>
      <c r="J218" s="32">
        <v>0</v>
      </c>
      <c r="K218" s="32">
        <v>0</v>
      </c>
      <c r="L218" s="32">
        <v>0</v>
      </c>
    </row>
    <row r="219" spans="1:12" x14ac:dyDescent="0.2">
      <c r="A219" s="32">
        <v>218</v>
      </c>
      <c r="J219" s="32">
        <v>0</v>
      </c>
      <c r="K219" s="32">
        <v>0</v>
      </c>
      <c r="L219" s="32">
        <v>0</v>
      </c>
    </row>
    <row r="220" spans="1:12" x14ac:dyDescent="0.2">
      <c r="A220" s="32">
        <v>219</v>
      </c>
      <c r="J220" s="32">
        <v>0</v>
      </c>
      <c r="K220" s="32">
        <v>0</v>
      </c>
      <c r="L220" s="32">
        <v>0</v>
      </c>
    </row>
    <row r="221" spans="1:12" x14ac:dyDescent="0.2">
      <c r="A221" s="32">
        <v>220</v>
      </c>
      <c r="J221" s="32">
        <v>0</v>
      </c>
      <c r="K221" s="32">
        <v>0</v>
      </c>
      <c r="L221" s="32">
        <v>0</v>
      </c>
    </row>
    <row r="222" spans="1:12" x14ac:dyDescent="0.2">
      <c r="A222" s="32">
        <v>221</v>
      </c>
      <c r="J222" s="32">
        <v>0</v>
      </c>
      <c r="K222" s="32">
        <v>0</v>
      </c>
      <c r="L222" s="32">
        <v>0</v>
      </c>
    </row>
    <row r="223" spans="1:12" x14ac:dyDescent="0.2">
      <c r="A223" s="32">
        <v>222</v>
      </c>
      <c r="J223" s="32">
        <v>0</v>
      </c>
      <c r="K223" s="32">
        <v>0</v>
      </c>
      <c r="L223" s="32">
        <v>0</v>
      </c>
    </row>
    <row r="224" spans="1:12" x14ac:dyDescent="0.2">
      <c r="A224" s="32">
        <v>223</v>
      </c>
      <c r="J224" s="32">
        <v>0</v>
      </c>
      <c r="K224" s="32">
        <v>0</v>
      </c>
      <c r="L224" s="32">
        <v>0</v>
      </c>
    </row>
    <row r="225" spans="1:12" x14ac:dyDescent="0.2">
      <c r="A225" s="32">
        <v>224</v>
      </c>
      <c r="J225" s="32">
        <v>0</v>
      </c>
      <c r="K225" s="32">
        <v>0</v>
      </c>
      <c r="L225" s="32">
        <v>0</v>
      </c>
    </row>
    <row r="226" spans="1:12" x14ac:dyDescent="0.2">
      <c r="A226" s="32">
        <v>225</v>
      </c>
      <c r="J226" s="32">
        <v>0</v>
      </c>
      <c r="K226" s="32">
        <v>0</v>
      </c>
      <c r="L226" s="32">
        <v>0</v>
      </c>
    </row>
    <row r="227" spans="1:12" x14ac:dyDescent="0.2">
      <c r="A227" s="32">
        <v>226</v>
      </c>
      <c r="J227" s="32">
        <v>0</v>
      </c>
      <c r="K227" s="32">
        <v>0</v>
      </c>
      <c r="L227" s="32">
        <v>0</v>
      </c>
    </row>
    <row r="228" spans="1:12" x14ac:dyDescent="0.2">
      <c r="A228" s="32">
        <v>227</v>
      </c>
      <c r="J228" s="32">
        <v>0</v>
      </c>
      <c r="K228" s="32">
        <v>0</v>
      </c>
      <c r="L228" s="32">
        <v>0</v>
      </c>
    </row>
    <row r="229" spans="1:12" x14ac:dyDescent="0.2">
      <c r="A229" s="32">
        <v>228</v>
      </c>
      <c r="J229" s="32">
        <v>0</v>
      </c>
      <c r="K229" s="32">
        <v>0</v>
      </c>
      <c r="L229" s="32">
        <v>0</v>
      </c>
    </row>
    <row r="230" spans="1:12" x14ac:dyDescent="0.2">
      <c r="A230" s="32">
        <v>229</v>
      </c>
      <c r="J230" s="32">
        <v>0</v>
      </c>
      <c r="K230" s="32">
        <v>0</v>
      </c>
      <c r="L230" s="32">
        <v>0</v>
      </c>
    </row>
    <row r="231" spans="1:12" x14ac:dyDescent="0.2">
      <c r="A231" s="32">
        <v>230</v>
      </c>
      <c r="J231" s="32">
        <v>0</v>
      </c>
      <c r="K231" s="32">
        <v>0</v>
      </c>
      <c r="L231" s="32">
        <v>0</v>
      </c>
    </row>
    <row r="232" spans="1:12" x14ac:dyDescent="0.2">
      <c r="A232" s="32">
        <v>231</v>
      </c>
      <c r="J232" s="32">
        <v>0</v>
      </c>
      <c r="K232" s="32">
        <v>0</v>
      </c>
      <c r="L232" s="32">
        <v>0</v>
      </c>
    </row>
    <row r="233" spans="1:12" x14ac:dyDescent="0.2">
      <c r="A233" s="32">
        <v>232</v>
      </c>
      <c r="J233" s="32">
        <v>0</v>
      </c>
      <c r="K233" s="32">
        <v>0</v>
      </c>
      <c r="L233" s="32">
        <v>0</v>
      </c>
    </row>
    <row r="234" spans="1:12" x14ac:dyDescent="0.2">
      <c r="A234" s="32">
        <v>233</v>
      </c>
      <c r="J234" s="32">
        <v>0</v>
      </c>
      <c r="K234" s="32">
        <v>0</v>
      </c>
      <c r="L234" s="32">
        <v>0</v>
      </c>
    </row>
    <row r="235" spans="1:12" x14ac:dyDescent="0.2">
      <c r="A235" s="32">
        <v>234</v>
      </c>
      <c r="J235" s="32">
        <v>0</v>
      </c>
      <c r="K235" s="32">
        <v>0</v>
      </c>
      <c r="L235" s="32">
        <v>0</v>
      </c>
    </row>
    <row r="236" spans="1:12" x14ac:dyDescent="0.2">
      <c r="A236" s="32">
        <v>235</v>
      </c>
      <c r="J236" s="32">
        <v>0</v>
      </c>
      <c r="K236" s="32">
        <v>0</v>
      </c>
      <c r="L236" s="32">
        <v>0</v>
      </c>
    </row>
    <row r="237" spans="1:12" x14ac:dyDescent="0.2">
      <c r="A237" s="32">
        <v>236</v>
      </c>
      <c r="J237" s="32">
        <v>0</v>
      </c>
      <c r="K237" s="32">
        <v>0</v>
      </c>
      <c r="L237" s="32">
        <v>0</v>
      </c>
    </row>
    <row r="238" spans="1:12" x14ac:dyDescent="0.2">
      <c r="A238" s="32">
        <v>237</v>
      </c>
      <c r="J238" s="32">
        <v>0</v>
      </c>
      <c r="K238" s="32">
        <v>0</v>
      </c>
      <c r="L238" s="32">
        <v>0</v>
      </c>
    </row>
    <row r="239" spans="1:12" x14ac:dyDescent="0.2">
      <c r="A239" s="32">
        <v>238</v>
      </c>
      <c r="J239" s="32">
        <v>0</v>
      </c>
      <c r="K239" s="32">
        <v>0</v>
      </c>
      <c r="L239" s="32">
        <v>0</v>
      </c>
    </row>
    <row r="240" spans="1:12" x14ac:dyDescent="0.2">
      <c r="A240" s="32">
        <v>239</v>
      </c>
      <c r="J240" s="32">
        <v>0</v>
      </c>
      <c r="K240" s="32">
        <v>0</v>
      </c>
      <c r="L240" s="32">
        <v>0</v>
      </c>
    </row>
    <row r="241" spans="1:12" x14ac:dyDescent="0.2">
      <c r="A241" s="32">
        <v>240</v>
      </c>
      <c r="J241" s="32">
        <v>0</v>
      </c>
      <c r="K241" s="32">
        <v>0</v>
      </c>
      <c r="L241" s="32">
        <v>0</v>
      </c>
    </row>
    <row r="242" spans="1:12" x14ac:dyDescent="0.2">
      <c r="A242" s="32">
        <v>241</v>
      </c>
      <c r="J242" s="32">
        <v>0</v>
      </c>
      <c r="K242" s="32">
        <v>0</v>
      </c>
      <c r="L242" s="32">
        <v>0</v>
      </c>
    </row>
    <row r="243" spans="1:12" x14ac:dyDescent="0.2">
      <c r="A243" s="32">
        <v>242</v>
      </c>
      <c r="J243" s="32">
        <v>0</v>
      </c>
      <c r="K243" s="32">
        <v>0</v>
      </c>
      <c r="L243" s="32">
        <v>0</v>
      </c>
    </row>
    <row r="244" spans="1:12" x14ac:dyDescent="0.2">
      <c r="A244" s="32">
        <v>243</v>
      </c>
      <c r="J244" s="32">
        <v>0</v>
      </c>
      <c r="K244" s="32">
        <v>0</v>
      </c>
      <c r="L244" s="32">
        <v>0</v>
      </c>
    </row>
    <row r="245" spans="1:12" x14ac:dyDescent="0.2">
      <c r="A245" s="32">
        <v>244</v>
      </c>
      <c r="J245" s="32">
        <v>0</v>
      </c>
      <c r="K245" s="32">
        <v>0</v>
      </c>
      <c r="L245" s="32">
        <v>0</v>
      </c>
    </row>
    <row r="246" spans="1:12" x14ac:dyDescent="0.2">
      <c r="A246" s="32">
        <v>245</v>
      </c>
      <c r="J246" s="32">
        <v>0</v>
      </c>
      <c r="K246" s="32">
        <v>0</v>
      </c>
      <c r="L246" s="32">
        <v>0</v>
      </c>
    </row>
    <row r="247" spans="1:12" x14ac:dyDescent="0.2">
      <c r="A247" s="32">
        <v>246</v>
      </c>
      <c r="J247" s="32">
        <v>0</v>
      </c>
      <c r="K247" s="32">
        <v>0</v>
      </c>
      <c r="L247" s="32">
        <v>0</v>
      </c>
    </row>
    <row r="248" spans="1:12" x14ac:dyDescent="0.2">
      <c r="A248" s="32">
        <v>247</v>
      </c>
      <c r="J248" s="32">
        <v>0</v>
      </c>
      <c r="K248" s="32">
        <v>0</v>
      </c>
      <c r="L248" s="32">
        <v>0</v>
      </c>
    </row>
    <row r="249" spans="1:12" x14ac:dyDescent="0.2">
      <c r="A249" s="32">
        <v>248</v>
      </c>
      <c r="J249" s="32">
        <v>0</v>
      </c>
      <c r="K249" s="32">
        <v>0</v>
      </c>
      <c r="L249" s="32">
        <v>0</v>
      </c>
    </row>
    <row r="250" spans="1:12" x14ac:dyDescent="0.2">
      <c r="A250" s="32">
        <v>249</v>
      </c>
      <c r="J250" s="32">
        <v>0</v>
      </c>
      <c r="K250" s="32">
        <v>0</v>
      </c>
      <c r="L250" s="32">
        <v>0</v>
      </c>
    </row>
    <row r="251" spans="1:12" x14ac:dyDescent="0.2">
      <c r="A251" s="32">
        <v>250</v>
      </c>
      <c r="J251" s="32">
        <v>0</v>
      </c>
      <c r="K251" s="32">
        <v>0</v>
      </c>
      <c r="L251" s="32">
        <v>0</v>
      </c>
    </row>
    <row r="252" spans="1:12" x14ac:dyDescent="0.2">
      <c r="A252" s="32">
        <v>251</v>
      </c>
      <c r="J252" s="32">
        <v>0</v>
      </c>
      <c r="K252" s="32">
        <v>0</v>
      </c>
      <c r="L252" s="32">
        <v>0</v>
      </c>
    </row>
    <row r="253" spans="1:12" x14ac:dyDescent="0.2">
      <c r="A253" s="32">
        <v>252</v>
      </c>
      <c r="J253" s="32">
        <v>0</v>
      </c>
      <c r="K253" s="32">
        <v>0</v>
      </c>
      <c r="L253" s="32">
        <v>0</v>
      </c>
    </row>
    <row r="254" spans="1:12" x14ac:dyDescent="0.2">
      <c r="A254" s="32">
        <v>253</v>
      </c>
      <c r="J254" s="32">
        <v>0</v>
      </c>
      <c r="K254" s="32">
        <v>0</v>
      </c>
      <c r="L254" s="32">
        <v>0</v>
      </c>
    </row>
    <row r="255" spans="1:12" x14ac:dyDescent="0.2">
      <c r="A255" s="32">
        <v>254</v>
      </c>
      <c r="J255" s="32">
        <v>0</v>
      </c>
      <c r="K255" s="32">
        <v>0</v>
      </c>
      <c r="L255" s="32">
        <v>0</v>
      </c>
    </row>
    <row r="256" spans="1:12" x14ac:dyDescent="0.2">
      <c r="A256" s="32">
        <v>255</v>
      </c>
      <c r="J256" s="32">
        <v>0</v>
      </c>
      <c r="K256" s="32">
        <v>0</v>
      </c>
      <c r="L256" s="32">
        <v>0</v>
      </c>
    </row>
    <row r="257" spans="1:12" x14ac:dyDescent="0.2">
      <c r="A257" s="32">
        <v>256</v>
      </c>
      <c r="J257" s="32">
        <v>0</v>
      </c>
      <c r="K257" s="32">
        <v>0</v>
      </c>
      <c r="L257" s="32">
        <v>0</v>
      </c>
    </row>
    <row r="258" spans="1:12" x14ac:dyDescent="0.2">
      <c r="A258" s="32">
        <v>257</v>
      </c>
      <c r="J258" s="32">
        <v>0</v>
      </c>
      <c r="K258" s="32">
        <v>0</v>
      </c>
      <c r="L258" s="32">
        <v>0</v>
      </c>
    </row>
    <row r="259" spans="1:12" x14ac:dyDescent="0.2">
      <c r="A259" s="32">
        <v>258</v>
      </c>
      <c r="J259" s="32">
        <v>0</v>
      </c>
      <c r="K259" s="32">
        <v>0</v>
      </c>
      <c r="L259" s="32">
        <v>0</v>
      </c>
    </row>
    <row r="260" spans="1:12" x14ac:dyDescent="0.2">
      <c r="A260" s="32">
        <v>259</v>
      </c>
      <c r="J260" s="32">
        <v>0</v>
      </c>
      <c r="K260" s="32">
        <v>0</v>
      </c>
      <c r="L260" s="32">
        <v>0</v>
      </c>
    </row>
    <row r="261" spans="1:12" x14ac:dyDescent="0.2">
      <c r="A261" s="32">
        <v>260</v>
      </c>
      <c r="J261" s="32">
        <v>0</v>
      </c>
      <c r="K261" s="32">
        <v>0</v>
      </c>
      <c r="L261" s="32">
        <v>0</v>
      </c>
    </row>
    <row r="262" spans="1:12" x14ac:dyDescent="0.2">
      <c r="A262" s="32">
        <v>261</v>
      </c>
      <c r="J262" s="32">
        <v>0</v>
      </c>
      <c r="K262" s="32">
        <v>0</v>
      </c>
      <c r="L262" s="32">
        <v>0</v>
      </c>
    </row>
    <row r="263" spans="1:12" x14ac:dyDescent="0.2">
      <c r="A263" s="32">
        <v>262</v>
      </c>
      <c r="J263" s="32">
        <v>0</v>
      </c>
      <c r="K263" s="32">
        <v>0</v>
      </c>
      <c r="L263" s="32">
        <v>0</v>
      </c>
    </row>
    <row r="264" spans="1:12" x14ac:dyDescent="0.2">
      <c r="A264" s="32">
        <v>263</v>
      </c>
      <c r="J264" s="32">
        <v>0</v>
      </c>
      <c r="K264" s="32">
        <v>0</v>
      </c>
      <c r="L264" s="32">
        <v>0</v>
      </c>
    </row>
    <row r="265" spans="1:12" x14ac:dyDescent="0.2">
      <c r="A265" s="32">
        <v>264</v>
      </c>
      <c r="J265" s="32">
        <v>0</v>
      </c>
      <c r="K265" s="32">
        <v>0</v>
      </c>
      <c r="L265" s="32">
        <v>0</v>
      </c>
    </row>
    <row r="266" spans="1:12" x14ac:dyDescent="0.2">
      <c r="A266" s="32">
        <v>265</v>
      </c>
      <c r="J266" s="32">
        <v>0</v>
      </c>
      <c r="K266" s="32">
        <v>0</v>
      </c>
      <c r="L266" s="32">
        <v>0</v>
      </c>
    </row>
    <row r="267" spans="1:12" x14ac:dyDescent="0.2">
      <c r="A267" s="32">
        <v>266</v>
      </c>
      <c r="J267" s="32">
        <v>0</v>
      </c>
      <c r="K267" s="32">
        <v>0</v>
      </c>
      <c r="L267" s="32">
        <v>0</v>
      </c>
    </row>
    <row r="268" spans="1:12" x14ac:dyDescent="0.2">
      <c r="A268" s="32">
        <v>267</v>
      </c>
      <c r="J268" s="32">
        <v>0</v>
      </c>
      <c r="K268" s="32">
        <v>0</v>
      </c>
      <c r="L268" s="32">
        <v>0</v>
      </c>
    </row>
    <row r="269" spans="1:12" x14ac:dyDescent="0.2">
      <c r="A269" s="32">
        <v>268</v>
      </c>
      <c r="J269" s="32">
        <v>0</v>
      </c>
      <c r="K269" s="32">
        <v>0</v>
      </c>
      <c r="L269" s="32">
        <v>0</v>
      </c>
    </row>
    <row r="270" spans="1:12" x14ac:dyDescent="0.2">
      <c r="A270" s="32">
        <v>269</v>
      </c>
      <c r="J270" s="32">
        <v>0</v>
      </c>
      <c r="K270" s="32">
        <v>0</v>
      </c>
      <c r="L270" s="32">
        <v>0</v>
      </c>
    </row>
    <row r="271" spans="1:12" x14ac:dyDescent="0.2">
      <c r="A271" s="32">
        <v>270</v>
      </c>
      <c r="J271" s="32">
        <v>0</v>
      </c>
      <c r="K271" s="32">
        <v>0</v>
      </c>
      <c r="L271" s="32">
        <v>0</v>
      </c>
    </row>
    <row r="272" spans="1:12" x14ac:dyDescent="0.2">
      <c r="A272" s="32">
        <v>271</v>
      </c>
      <c r="J272" s="32">
        <v>0</v>
      </c>
      <c r="K272" s="32">
        <v>0</v>
      </c>
      <c r="L272" s="32">
        <v>0</v>
      </c>
    </row>
    <row r="273" spans="1:12" x14ac:dyDescent="0.2">
      <c r="A273" s="32">
        <v>272</v>
      </c>
      <c r="J273" s="32">
        <v>0</v>
      </c>
      <c r="K273" s="32">
        <v>0</v>
      </c>
      <c r="L273" s="32">
        <v>0</v>
      </c>
    </row>
    <row r="274" spans="1:12" x14ac:dyDescent="0.2">
      <c r="A274" s="32">
        <v>273</v>
      </c>
      <c r="J274" s="32">
        <v>0</v>
      </c>
      <c r="K274" s="32">
        <v>0</v>
      </c>
      <c r="L274" s="32">
        <v>0</v>
      </c>
    </row>
    <row r="275" spans="1:12" x14ac:dyDescent="0.2">
      <c r="A275" s="32">
        <v>274</v>
      </c>
      <c r="J275" s="32">
        <v>0</v>
      </c>
      <c r="K275" s="32">
        <v>0</v>
      </c>
      <c r="L275" s="32">
        <v>0</v>
      </c>
    </row>
    <row r="276" spans="1:12" x14ac:dyDescent="0.2">
      <c r="A276" s="32">
        <v>275</v>
      </c>
      <c r="J276" s="32">
        <v>0</v>
      </c>
      <c r="K276" s="32">
        <v>0</v>
      </c>
      <c r="L276" s="32">
        <v>0</v>
      </c>
    </row>
    <row r="277" spans="1:12" x14ac:dyDescent="0.2">
      <c r="A277" s="32">
        <v>276</v>
      </c>
      <c r="J277" s="32">
        <v>0</v>
      </c>
      <c r="K277" s="32">
        <v>0</v>
      </c>
      <c r="L277" s="32">
        <v>0</v>
      </c>
    </row>
    <row r="278" spans="1:12" x14ac:dyDescent="0.2">
      <c r="A278" s="32">
        <v>277</v>
      </c>
      <c r="J278" s="32">
        <v>0</v>
      </c>
      <c r="K278" s="32">
        <v>0</v>
      </c>
      <c r="L278" s="32">
        <v>0</v>
      </c>
    </row>
    <row r="279" spans="1:12" x14ac:dyDescent="0.2">
      <c r="A279" s="32">
        <v>278</v>
      </c>
      <c r="J279" s="32">
        <v>0</v>
      </c>
      <c r="K279" s="32">
        <v>0</v>
      </c>
      <c r="L279" s="32">
        <v>0</v>
      </c>
    </row>
    <row r="280" spans="1:12" x14ac:dyDescent="0.2">
      <c r="A280" s="32">
        <v>279</v>
      </c>
      <c r="J280" s="32">
        <v>0</v>
      </c>
      <c r="K280" s="32">
        <v>0</v>
      </c>
      <c r="L280" s="32">
        <v>0</v>
      </c>
    </row>
    <row r="281" spans="1:12" x14ac:dyDescent="0.2">
      <c r="A281" s="32">
        <v>280</v>
      </c>
      <c r="J281" s="32">
        <v>0</v>
      </c>
      <c r="K281" s="32">
        <v>0</v>
      </c>
      <c r="L281" s="32">
        <v>0</v>
      </c>
    </row>
    <row r="282" spans="1:12" x14ac:dyDescent="0.2">
      <c r="A282" s="32">
        <v>281</v>
      </c>
      <c r="J282" s="32">
        <v>0</v>
      </c>
      <c r="K282" s="32">
        <v>0</v>
      </c>
      <c r="L282" s="32">
        <v>0</v>
      </c>
    </row>
    <row r="283" spans="1:12" x14ac:dyDescent="0.2">
      <c r="A283" s="32">
        <v>282</v>
      </c>
      <c r="J283" s="32">
        <v>0</v>
      </c>
      <c r="K283" s="32">
        <v>0</v>
      </c>
      <c r="L283" s="32">
        <v>0</v>
      </c>
    </row>
    <row r="284" spans="1:12" x14ac:dyDescent="0.2">
      <c r="A284" s="32">
        <v>283</v>
      </c>
      <c r="J284" s="32">
        <v>0</v>
      </c>
      <c r="K284" s="32">
        <v>0</v>
      </c>
      <c r="L284" s="32">
        <v>0</v>
      </c>
    </row>
    <row r="285" spans="1:12" x14ac:dyDescent="0.2">
      <c r="A285" s="32">
        <v>284</v>
      </c>
      <c r="J285" s="32">
        <v>0</v>
      </c>
      <c r="K285" s="32">
        <v>0</v>
      </c>
      <c r="L285" s="32">
        <v>0</v>
      </c>
    </row>
    <row r="286" spans="1:12" x14ac:dyDescent="0.2">
      <c r="A286" s="32">
        <v>285</v>
      </c>
      <c r="J286" s="32">
        <v>0</v>
      </c>
      <c r="K286" s="32">
        <v>0</v>
      </c>
      <c r="L286" s="32">
        <v>0</v>
      </c>
    </row>
    <row r="287" spans="1:12" x14ac:dyDescent="0.2">
      <c r="A287" s="32">
        <v>286</v>
      </c>
      <c r="J287" s="32">
        <v>0</v>
      </c>
      <c r="K287" s="32">
        <v>0</v>
      </c>
      <c r="L287" s="32">
        <v>0</v>
      </c>
    </row>
    <row r="288" spans="1:12" x14ac:dyDescent="0.2">
      <c r="A288" s="32">
        <v>287</v>
      </c>
      <c r="J288" s="32">
        <v>0</v>
      </c>
      <c r="K288" s="32">
        <v>0</v>
      </c>
      <c r="L288" s="32">
        <v>0</v>
      </c>
    </row>
    <row r="289" spans="1:12" x14ac:dyDescent="0.2">
      <c r="A289" s="32">
        <v>288</v>
      </c>
      <c r="J289" s="32">
        <v>0</v>
      </c>
      <c r="K289" s="32">
        <v>0</v>
      </c>
      <c r="L289" s="32">
        <v>0</v>
      </c>
    </row>
    <row r="290" spans="1:12" x14ac:dyDescent="0.2">
      <c r="A290" s="32">
        <v>289</v>
      </c>
      <c r="J290" s="32">
        <v>0</v>
      </c>
      <c r="K290" s="32">
        <v>0</v>
      </c>
      <c r="L290" s="32">
        <v>0</v>
      </c>
    </row>
    <row r="291" spans="1:12" x14ac:dyDescent="0.2">
      <c r="A291" s="32">
        <v>290</v>
      </c>
      <c r="J291" s="32">
        <v>0</v>
      </c>
      <c r="K291" s="32">
        <v>0</v>
      </c>
      <c r="L291" s="32">
        <v>0</v>
      </c>
    </row>
    <row r="292" spans="1:12" x14ac:dyDescent="0.2">
      <c r="A292" s="32">
        <v>291</v>
      </c>
      <c r="J292" s="32">
        <v>0</v>
      </c>
      <c r="K292" s="32">
        <v>0</v>
      </c>
      <c r="L292" s="32">
        <v>0</v>
      </c>
    </row>
    <row r="293" spans="1:12" x14ac:dyDescent="0.2">
      <c r="A293" s="32">
        <v>292</v>
      </c>
      <c r="J293" s="32">
        <v>0</v>
      </c>
      <c r="K293" s="32">
        <v>0</v>
      </c>
      <c r="L293" s="32">
        <v>0</v>
      </c>
    </row>
    <row r="294" spans="1:12" x14ac:dyDescent="0.2">
      <c r="A294" s="32">
        <v>293</v>
      </c>
      <c r="J294" s="32">
        <v>0</v>
      </c>
      <c r="K294" s="32">
        <v>0</v>
      </c>
      <c r="L294" s="32">
        <v>0</v>
      </c>
    </row>
    <row r="295" spans="1:12" x14ac:dyDescent="0.2">
      <c r="A295" s="32">
        <v>294</v>
      </c>
      <c r="J295" s="32">
        <v>0</v>
      </c>
      <c r="K295" s="32">
        <v>0</v>
      </c>
      <c r="L295" s="32">
        <v>0</v>
      </c>
    </row>
    <row r="296" spans="1:12" x14ac:dyDescent="0.2">
      <c r="A296" s="32">
        <v>295</v>
      </c>
      <c r="J296" s="32">
        <v>0</v>
      </c>
      <c r="K296" s="32">
        <v>0</v>
      </c>
      <c r="L296" s="32">
        <v>0</v>
      </c>
    </row>
    <row r="297" spans="1:12" x14ac:dyDescent="0.2">
      <c r="A297" s="32">
        <v>296</v>
      </c>
      <c r="J297" s="32">
        <v>0</v>
      </c>
      <c r="K297" s="32">
        <v>0</v>
      </c>
      <c r="L297" s="32">
        <v>0</v>
      </c>
    </row>
    <row r="298" spans="1:12" x14ac:dyDescent="0.2">
      <c r="A298" s="32">
        <v>297</v>
      </c>
      <c r="J298" s="32">
        <v>0</v>
      </c>
      <c r="K298" s="32">
        <v>0</v>
      </c>
      <c r="L298" s="32">
        <v>0</v>
      </c>
    </row>
    <row r="299" spans="1:12" x14ac:dyDescent="0.2">
      <c r="A299" s="32">
        <v>298</v>
      </c>
      <c r="J299" s="32">
        <v>0</v>
      </c>
      <c r="K299" s="32">
        <v>0</v>
      </c>
      <c r="L299" s="32">
        <v>0</v>
      </c>
    </row>
    <row r="300" spans="1:12" x14ac:dyDescent="0.2">
      <c r="A300" s="32">
        <v>299</v>
      </c>
      <c r="J300" s="32">
        <v>0</v>
      </c>
      <c r="K300" s="32">
        <v>0</v>
      </c>
      <c r="L300" s="32">
        <v>0</v>
      </c>
    </row>
    <row r="301" spans="1:12" x14ac:dyDescent="0.2">
      <c r="A301" s="32">
        <v>300</v>
      </c>
      <c r="J301" s="32">
        <v>0</v>
      </c>
      <c r="K301" s="32">
        <v>0</v>
      </c>
      <c r="L301" s="32">
        <v>0</v>
      </c>
    </row>
    <row r="302" spans="1:12" x14ac:dyDescent="0.2">
      <c r="A302" s="32">
        <v>301</v>
      </c>
      <c r="J302" s="32">
        <v>0</v>
      </c>
      <c r="K302" s="32">
        <v>0</v>
      </c>
      <c r="L302" s="32">
        <v>0</v>
      </c>
    </row>
    <row r="303" spans="1:12" x14ac:dyDescent="0.2">
      <c r="A303" s="32">
        <v>302</v>
      </c>
      <c r="J303" s="32">
        <v>0</v>
      </c>
      <c r="K303" s="32">
        <v>0</v>
      </c>
      <c r="L303" s="32">
        <v>0</v>
      </c>
    </row>
    <row r="304" spans="1:12" x14ac:dyDescent="0.2">
      <c r="A304" s="32">
        <v>303</v>
      </c>
      <c r="J304" s="32">
        <v>0</v>
      </c>
      <c r="K304" s="32">
        <v>0</v>
      </c>
      <c r="L304" s="32">
        <v>0</v>
      </c>
    </row>
    <row r="305" spans="1:12" x14ac:dyDescent="0.2">
      <c r="A305" s="32">
        <v>304</v>
      </c>
      <c r="J305" s="32">
        <v>0</v>
      </c>
      <c r="K305" s="32">
        <v>0</v>
      </c>
      <c r="L305" s="32">
        <v>0</v>
      </c>
    </row>
    <row r="306" spans="1:12" x14ac:dyDescent="0.2">
      <c r="A306" s="32">
        <v>305</v>
      </c>
      <c r="J306" s="32">
        <v>0</v>
      </c>
      <c r="K306" s="32">
        <v>0</v>
      </c>
      <c r="L306" s="32">
        <v>0</v>
      </c>
    </row>
    <row r="307" spans="1:12" x14ac:dyDescent="0.2">
      <c r="A307" s="32">
        <v>306</v>
      </c>
      <c r="J307" s="32">
        <v>0</v>
      </c>
      <c r="K307" s="32">
        <v>0</v>
      </c>
      <c r="L307" s="32">
        <v>0</v>
      </c>
    </row>
    <row r="308" spans="1:12" x14ac:dyDescent="0.2">
      <c r="A308" s="32">
        <v>307</v>
      </c>
      <c r="J308" s="32">
        <v>0</v>
      </c>
      <c r="K308" s="32">
        <v>0</v>
      </c>
      <c r="L308" s="32">
        <v>0</v>
      </c>
    </row>
    <row r="309" spans="1:12" x14ac:dyDescent="0.2">
      <c r="A309" s="32">
        <v>308</v>
      </c>
      <c r="J309" s="32">
        <v>0</v>
      </c>
      <c r="K309" s="32">
        <v>0</v>
      </c>
      <c r="L309" s="32">
        <v>0</v>
      </c>
    </row>
    <row r="310" spans="1:12" x14ac:dyDescent="0.2">
      <c r="A310" s="32">
        <v>309</v>
      </c>
      <c r="J310" s="32">
        <v>0</v>
      </c>
      <c r="K310" s="32">
        <v>0</v>
      </c>
      <c r="L310" s="32">
        <v>0</v>
      </c>
    </row>
    <row r="311" spans="1:12" x14ac:dyDescent="0.2">
      <c r="A311" s="32">
        <v>310</v>
      </c>
      <c r="J311" s="32">
        <v>0</v>
      </c>
      <c r="K311" s="32">
        <v>0</v>
      </c>
      <c r="L311" s="32">
        <v>0</v>
      </c>
    </row>
    <row r="312" spans="1:12" x14ac:dyDescent="0.2">
      <c r="A312" s="32">
        <v>311</v>
      </c>
      <c r="J312" s="32">
        <v>0</v>
      </c>
      <c r="K312" s="32">
        <v>0</v>
      </c>
      <c r="L312" s="32">
        <v>0</v>
      </c>
    </row>
    <row r="313" spans="1:12" x14ac:dyDescent="0.2">
      <c r="A313" s="32">
        <v>312</v>
      </c>
      <c r="J313" s="32">
        <v>0</v>
      </c>
      <c r="K313" s="32">
        <v>0</v>
      </c>
      <c r="L313" s="32">
        <v>0</v>
      </c>
    </row>
    <row r="314" spans="1:12" x14ac:dyDescent="0.2">
      <c r="A314" s="32">
        <v>313</v>
      </c>
      <c r="J314" s="32">
        <v>0</v>
      </c>
      <c r="K314" s="32">
        <v>0</v>
      </c>
      <c r="L314" s="32">
        <v>0</v>
      </c>
    </row>
    <row r="315" spans="1:12" x14ac:dyDescent="0.2">
      <c r="A315" s="32">
        <v>314</v>
      </c>
      <c r="J315" s="32">
        <v>0</v>
      </c>
      <c r="K315" s="32">
        <v>0</v>
      </c>
      <c r="L315" s="32">
        <v>0</v>
      </c>
    </row>
    <row r="316" spans="1:12" x14ac:dyDescent="0.2">
      <c r="A316" s="32">
        <v>315</v>
      </c>
      <c r="J316" s="32">
        <v>0</v>
      </c>
      <c r="K316" s="32">
        <v>0</v>
      </c>
      <c r="L316" s="32">
        <v>0</v>
      </c>
    </row>
    <row r="317" spans="1:12" x14ac:dyDescent="0.2">
      <c r="A317" s="32">
        <v>316</v>
      </c>
      <c r="J317" s="32">
        <v>0</v>
      </c>
      <c r="K317" s="32">
        <v>0</v>
      </c>
      <c r="L317" s="32">
        <v>0</v>
      </c>
    </row>
    <row r="318" spans="1:12" x14ac:dyDescent="0.2">
      <c r="A318" s="32">
        <v>317</v>
      </c>
      <c r="J318" s="32">
        <v>0</v>
      </c>
      <c r="K318" s="32">
        <v>0</v>
      </c>
      <c r="L318" s="32">
        <v>0</v>
      </c>
    </row>
    <row r="319" spans="1:12" x14ac:dyDescent="0.2">
      <c r="A319" s="32">
        <v>318</v>
      </c>
      <c r="J319" s="32">
        <v>0</v>
      </c>
      <c r="K319" s="32">
        <v>0</v>
      </c>
      <c r="L319" s="32">
        <v>0</v>
      </c>
    </row>
    <row r="320" spans="1:12" x14ac:dyDescent="0.2">
      <c r="A320" s="32">
        <v>319</v>
      </c>
      <c r="J320" s="32">
        <v>0</v>
      </c>
      <c r="K320" s="32">
        <v>0</v>
      </c>
      <c r="L320" s="32">
        <v>0</v>
      </c>
    </row>
    <row r="321" spans="1:12" x14ac:dyDescent="0.2">
      <c r="A321" s="32">
        <v>320</v>
      </c>
      <c r="J321" s="32">
        <v>0</v>
      </c>
      <c r="K321" s="32">
        <v>0</v>
      </c>
      <c r="L321" s="32">
        <v>0</v>
      </c>
    </row>
    <row r="322" spans="1:12" x14ac:dyDescent="0.2">
      <c r="A322" s="32">
        <v>321</v>
      </c>
      <c r="J322" s="32">
        <v>0</v>
      </c>
      <c r="K322" s="32">
        <v>0</v>
      </c>
      <c r="L322" s="32">
        <v>0</v>
      </c>
    </row>
    <row r="323" spans="1:12" x14ac:dyDescent="0.2">
      <c r="A323" s="32">
        <v>322</v>
      </c>
      <c r="J323" s="32">
        <v>0</v>
      </c>
      <c r="K323" s="32">
        <v>0</v>
      </c>
      <c r="L323" s="32">
        <v>0</v>
      </c>
    </row>
    <row r="324" spans="1:12" x14ac:dyDescent="0.2">
      <c r="A324" s="32">
        <v>323</v>
      </c>
      <c r="J324" s="32">
        <v>0</v>
      </c>
      <c r="K324" s="32">
        <v>0</v>
      </c>
      <c r="L324" s="32">
        <v>0</v>
      </c>
    </row>
    <row r="325" spans="1:12" x14ac:dyDescent="0.2">
      <c r="A325" s="32">
        <v>324</v>
      </c>
      <c r="J325" s="32">
        <v>0</v>
      </c>
      <c r="K325" s="32">
        <v>0</v>
      </c>
      <c r="L325" s="32">
        <v>0</v>
      </c>
    </row>
    <row r="326" spans="1:12" x14ac:dyDescent="0.2">
      <c r="A326" s="32">
        <v>325</v>
      </c>
      <c r="J326" s="32">
        <v>0</v>
      </c>
      <c r="K326" s="32">
        <v>0</v>
      </c>
      <c r="L326" s="32">
        <v>0</v>
      </c>
    </row>
    <row r="327" spans="1:12" x14ac:dyDescent="0.2">
      <c r="A327" s="32">
        <v>326</v>
      </c>
      <c r="J327" s="32">
        <v>0</v>
      </c>
      <c r="K327" s="32">
        <v>0</v>
      </c>
      <c r="L327" s="32">
        <v>0</v>
      </c>
    </row>
    <row r="328" spans="1:12" x14ac:dyDescent="0.2">
      <c r="A328" s="32">
        <v>327</v>
      </c>
      <c r="J328" s="32">
        <v>0</v>
      </c>
      <c r="K328" s="32">
        <v>0</v>
      </c>
      <c r="L328" s="32">
        <v>0</v>
      </c>
    </row>
    <row r="329" spans="1:12" x14ac:dyDescent="0.2">
      <c r="A329" s="32">
        <v>328</v>
      </c>
      <c r="J329" s="32">
        <v>0</v>
      </c>
      <c r="K329" s="32">
        <v>0</v>
      </c>
      <c r="L329" s="32">
        <v>0</v>
      </c>
    </row>
    <row r="330" spans="1:12" x14ac:dyDescent="0.2">
      <c r="A330" s="32">
        <v>329</v>
      </c>
      <c r="J330" s="32">
        <v>0</v>
      </c>
      <c r="K330" s="32">
        <v>0</v>
      </c>
      <c r="L330" s="32">
        <v>0</v>
      </c>
    </row>
    <row r="331" spans="1:12" x14ac:dyDescent="0.2">
      <c r="A331" s="32">
        <v>330</v>
      </c>
      <c r="J331" s="32">
        <v>0</v>
      </c>
      <c r="K331" s="32">
        <v>0</v>
      </c>
      <c r="L331" s="32">
        <v>0</v>
      </c>
    </row>
    <row r="332" spans="1:12" x14ac:dyDescent="0.2">
      <c r="A332" s="32">
        <v>331</v>
      </c>
      <c r="J332" s="32">
        <v>0</v>
      </c>
      <c r="K332" s="32">
        <v>0</v>
      </c>
      <c r="L332" s="32">
        <v>0</v>
      </c>
    </row>
    <row r="333" spans="1:12" x14ac:dyDescent="0.2">
      <c r="A333" s="32">
        <v>332</v>
      </c>
      <c r="J333" s="32">
        <v>0</v>
      </c>
      <c r="K333" s="32">
        <v>0</v>
      </c>
      <c r="L333" s="32">
        <v>0</v>
      </c>
    </row>
    <row r="334" spans="1:12" x14ac:dyDescent="0.2">
      <c r="A334" s="32">
        <v>333</v>
      </c>
      <c r="J334" s="32">
        <v>0</v>
      </c>
      <c r="K334" s="32">
        <v>0</v>
      </c>
      <c r="L334" s="32">
        <v>0</v>
      </c>
    </row>
    <row r="335" spans="1:12" x14ac:dyDescent="0.2">
      <c r="A335" s="32">
        <v>334</v>
      </c>
      <c r="J335" s="32">
        <v>0</v>
      </c>
      <c r="K335" s="32">
        <v>0</v>
      </c>
      <c r="L335" s="32">
        <v>0</v>
      </c>
    </row>
    <row r="336" spans="1:12" x14ac:dyDescent="0.2">
      <c r="A336" s="32">
        <v>335</v>
      </c>
      <c r="J336" s="32">
        <v>0</v>
      </c>
      <c r="K336" s="32">
        <v>0</v>
      </c>
      <c r="L336" s="32">
        <v>0</v>
      </c>
    </row>
    <row r="337" spans="1:12" x14ac:dyDescent="0.2">
      <c r="A337" s="32">
        <v>336</v>
      </c>
      <c r="J337" s="32">
        <v>0</v>
      </c>
      <c r="K337" s="32">
        <v>0</v>
      </c>
      <c r="L337" s="32">
        <v>0</v>
      </c>
    </row>
    <row r="338" spans="1:12" x14ac:dyDescent="0.2">
      <c r="A338" s="32">
        <v>337</v>
      </c>
      <c r="J338" s="32">
        <v>0</v>
      </c>
      <c r="K338" s="32">
        <v>0</v>
      </c>
      <c r="L338" s="32">
        <v>0</v>
      </c>
    </row>
    <row r="339" spans="1:12" x14ac:dyDescent="0.2">
      <c r="A339" s="32">
        <v>338</v>
      </c>
      <c r="J339" s="32">
        <v>0</v>
      </c>
      <c r="K339" s="32">
        <v>0</v>
      </c>
      <c r="L339" s="32">
        <v>0</v>
      </c>
    </row>
    <row r="340" spans="1:12" x14ac:dyDescent="0.2">
      <c r="A340" s="32">
        <v>339</v>
      </c>
      <c r="J340" s="32">
        <v>0</v>
      </c>
      <c r="K340" s="32">
        <v>0</v>
      </c>
      <c r="L340" s="32">
        <v>0</v>
      </c>
    </row>
    <row r="341" spans="1:12" x14ac:dyDescent="0.2">
      <c r="A341" s="32">
        <v>340</v>
      </c>
      <c r="J341" s="32">
        <v>0</v>
      </c>
      <c r="K341" s="32">
        <v>0</v>
      </c>
      <c r="L341" s="32">
        <v>0</v>
      </c>
    </row>
    <row r="342" spans="1:12" x14ac:dyDescent="0.2">
      <c r="A342" s="32">
        <v>341</v>
      </c>
      <c r="J342" s="32">
        <v>0</v>
      </c>
      <c r="K342" s="32">
        <v>0</v>
      </c>
      <c r="L342" s="32">
        <v>0</v>
      </c>
    </row>
    <row r="343" spans="1:12" x14ac:dyDescent="0.2">
      <c r="A343" s="32">
        <v>342</v>
      </c>
      <c r="J343" s="32">
        <v>0</v>
      </c>
      <c r="K343" s="32">
        <v>0</v>
      </c>
      <c r="L343" s="32">
        <v>0</v>
      </c>
    </row>
    <row r="344" spans="1:12" x14ac:dyDescent="0.2">
      <c r="A344" s="32">
        <v>343</v>
      </c>
      <c r="J344" s="32">
        <v>0</v>
      </c>
      <c r="K344" s="32">
        <v>0</v>
      </c>
      <c r="L344" s="32">
        <v>0</v>
      </c>
    </row>
    <row r="345" spans="1:12" x14ac:dyDescent="0.2">
      <c r="A345" s="32">
        <v>344</v>
      </c>
      <c r="J345" s="32">
        <v>0</v>
      </c>
      <c r="K345" s="32">
        <v>0</v>
      </c>
      <c r="L345" s="32">
        <v>0</v>
      </c>
    </row>
    <row r="346" spans="1:12" x14ac:dyDescent="0.2">
      <c r="A346" s="32">
        <v>345</v>
      </c>
      <c r="J346" s="32">
        <v>0</v>
      </c>
      <c r="K346" s="32">
        <v>0</v>
      </c>
      <c r="L346" s="32">
        <v>0</v>
      </c>
    </row>
    <row r="347" spans="1:12" x14ac:dyDescent="0.2">
      <c r="A347" s="32">
        <v>346</v>
      </c>
      <c r="J347" s="32">
        <v>0</v>
      </c>
      <c r="K347" s="32">
        <v>0</v>
      </c>
      <c r="L347" s="32">
        <v>0</v>
      </c>
    </row>
    <row r="348" spans="1:12" x14ac:dyDescent="0.2">
      <c r="A348" s="32">
        <v>347</v>
      </c>
      <c r="J348" s="32">
        <v>0</v>
      </c>
      <c r="K348" s="32">
        <v>0</v>
      </c>
      <c r="L348" s="32">
        <v>0</v>
      </c>
    </row>
    <row r="349" spans="1:12" x14ac:dyDescent="0.2">
      <c r="A349" s="32">
        <v>348</v>
      </c>
      <c r="J349" s="32">
        <v>0</v>
      </c>
      <c r="K349" s="32">
        <v>0</v>
      </c>
      <c r="L349" s="32">
        <v>0</v>
      </c>
    </row>
    <row r="350" spans="1:12" x14ac:dyDescent="0.2">
      <c r="A350" s="32">
        <v>349</v>
      </c>
      <c r="J350" s="32">
        <v>0</v>
      </c>
      <c r="K350" s="32">
        <v>0</v>
      </c>
      <c r="L350" s="32">
        <v>0</v>
      </c>
    </row>
    <row r="351" spans="1:12" x14ac:dyDescent="0.2">
      <c r="A351" s="32">
        <v>350</v>
      </c>
      <c r="J351" s="32">
        <v>0</v>
      </c>
      <c r="K351" s="32">
        <v>0</v>
      </c>
      <c r="L351" s="32">
        <v>0</v>
      </c>
    </row>
    <row r="352" spans="1:12" x14ac:dyDescent="0.2">
      <c r="A352" s="32">
        <v>351</v>
      </c>
      <c r="J352" s="32">
        <v>0</v>
      </c>
      <c r="K352" s="32">
        <v>0</v>
      </c>
      <c r="L352" s="32">
        <v>0</v>
      </c>
    </row>
    <row r="353" spans="1:12" x14ac:dyDescent="0.2">
      <c r="A353" s="32">
        <v>352</v>
      </c>
      <c r="J353" s="32">
        <v>0</v>
      </c>
      <c r="K353" s="32">
        <v>0</v>
      </c>
      <c r="L353" s="32">
        <v>0</v>
      </c>
    </row>
    <row r="354" spans="1:12" x14ac:dyDescent="0.2">
      <c r="A354" s="32">
        <v>353</v>
      </c>
      <c r="J354" s="32">
        <v>0</v>
      </c>
      <c r="K354" s="32">
        <v>0</v>
      </c>
      <c r="L354" s="32">
        <v>0</v>
      </c>
    </row>
    <row r="355" spans="1:12" x14ac:dyDescent="0.2">
      <c r="A355" s="32">
        <v>354</v>
      </c>
      <c r="J355" s="32">
        <v>0</v>
      </c>
      <c r="K355" s="32">
        <v>0</v>
      </c>
      <c r="L355" s="32">
        <v>0</v>
      </c>
    </row>
    <row r="356" spans="1:12" x14ac:dyDescent="0.2">
      <c r="A356" s="32">
        <v>355</v>
      </c>
      <c r="J356" s="32">
        <v>0</v>
      </c>
      <c r="K356" s="32">
        <v>0</v>
      </c>
      <c r="L356" s="32">
        <v>0</v>
      </c>
    </row>
    <row r="357" spans="1:12" x14ac:dyDescent="0.2">
      <c r="A357" s="32">
        <v>356</v>
      </c>
      <c r="J357" s="32">
        <v>0</v>
      </c>
      <c r="K357" s="32">
        <v>0</v>
      </c>
      <c r="L357" s="32">
        <v>0</v>
      </c>
    </row>
    <row r="358" spans="1:12" x14ac:dyDescent="0.2">
      <c r="A358" s="32">
        <v>357</v>
      </c>
      <c r="J358" s="32">
        <v>0</v>
      </c>
      <c r="K358" s="32">
        <v>0</v>
      </c>
      <c r="L358" s="32">
        <v>0</v>
      </c>
    </row>
    <row r="359" spans="1:12" x14ac:dyDescent="0.2">
      <c r="A359" s="32">
        <v>358</v>
      </c>
      <c r="J359" s="32">
        <v>0</v>
      </c>
      <c r="K359" s="32">
        <v>0</v>
      </c>
      <c r="L359" s="32">
        <v>0</v>
      </c>
    </row>
    <row r="360" spans="1:12" x14ac:dyDescent="0.2">
      <c r="A360" s="32">
        <v>359</v>
      </c>
      <c r="J360" s="32">
        <v>0</v>
      </c>
      <c r="K360" s="32">
        <v>0</v>
      </c>
      <c r="L360" s="32">
        <v>0</v>
      </c>
    </row>
    <row r="361" spans="1:12" x14ac:dyDescent="0.2">
      <c r="A361" s="32">
        <v>360</v>
      </c>
      <c r="J361" s="32">
        <v>0</v>
      </c>
      <c r="K361" s="32">
        <v>0</v>
      </c>
      <c r="L361" s="32">
        <v>0</v>
      </c>
    </row>
    <row r="362" spans="1:12" x14ac:dyDescent="0.2">
      <c r="A362" s="32">
        <v>361</v>
      </c>
      <c r="J362" s="32">
        <v>0</v>
      </c>
      <c r="K362" s="32">
        <v>0</v>
      </c>
      <c r="L362" s="32">
        <v>0</v>
      </c>
    </row>
    <row r="363" spans="1:12" x14ac:dyDescent="0.2">
      <c r="A363" s="32">
        <v>362</v>
      </c>
      <c r="J363" s="32">
        <v>0</v>
      </c>
      <c r="K363" s="32">
        <v>0</v>
      </c>
      <c r="L363" s="32">
        <v>0</v>
      </c>
    </row>
    <row r="364" spans="1:12" x14ac:dyDescent="0.2">
      <c r="A364" s="32">
        <v>363</v>
      </c>
      <c r="J364" s="32">
        <v>0</v>
      </c>
      <c r="K364" s="32">
        <v>0</v>
      </c>
      <c r="L364" s="32">
        <v>0</v>
      </c>
    </row>
    <row r="365" spans="1:12" x14ac:dyDescent="0.2">
      <c r="A365" s="32">
        <v>364</v>
      </c>
      <c r="J365" s="32">
        <v>0</v>
      </c>
      <c r="K365" s="32">
        <v>0</v>
      </c>
      <c r="L365" s="32">
        <v>0</v>
      </c>
    </row>
    <row r="366" spans="1:12" x14ac:dyDescent="0.2">
      <c r="A366" s="32">
        <v>365</v>
      </c>
      <c r="J366" s="32">
        <v>0</v>
      </c>
      <c r="K366" s="32">
        <v>0</v>
      </c>
      <c r="L366" s="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workbookViewId="0">
      <selection activeCell="A2" sqref="A2:XFD2"/>
    </sheetView>
  </sheetViews>
  <sheetFormatPr baseColWidth="10" defaultRowHeight="16" x14ac:dyDescent="0.2"/>
  <cols>
    <col min="1" max="1" width="10.83203125" style="32"/>
    <col min="10" max="12" width="10.83203125" style="32"/>
  </cols>
  <sheetData>
    <row r="1" spans="1:13" ht="17" customHeight="1" x14ac:dyDescent="0.2">
      <c r="A1" s="32" t="s">
        <v>48</v>
      </c>
      <c r="B1" s="32" t="s">
        <v>49</v>
      </c>
      <c r="C1" s="32" t="s">
        <v>50</v>
      </c>
      <c r="D1" s="32" t="s">
        <v>51</v>
      </c>
      <c r="E1" s="32" t="s">
        <v>52</v>
      </c>
      <c r="F1" s="32" t="s">
        <v>53</v>
      </c>
      <c r="G1" s="32" t="s">
        <v>54</v>
      </c>
      <c r="H1" s="32" t="s">
        <v>55</v>
      </c>
      <c r="I1" s="32" t="s">
        <v>56</v>
      </c>
      <c r="J1" s="32" t="s">
        <v>57</v>
      </c>
      <c r="K1" s="32" t="s">
        <v>58</v>
      </c>
      <c r="L1" s="32" t="s">
        <v>59</v>
      </c>
      <c r="M1" s="35" t="s">
        <v>60</v>
      </c>
    </row>
    <row r="2" spans="1:13" x14ac:dyDescent="0.2">
      <c r="A2" s="32">
        <v>1</v>
      </c>
      <c r="B2">
        <v>10.118</v>
      </c>
      <c r="C2">
        <v>4.93718445462017E-2</v>
      </c>
      <c r="D2">
        <v>3.8158976165316397E-2</v>
      </c>
      <c r="E2">
        <v>0.32294235059293203</v>
      </c>
      <c r="F2">
        <v>0.118058001643771</v>
      </c>
      <c r="G2">
        <v>0.291828108488905</v>
      </c>
      <c r="H2">
        <v>0.15909357755078099</v>
      </c>
      <c r="I2">
        <v>1.35024069508043E-2</v>
      </c>
      <c r="J2" s="32">
        <v>4.6964893741927903E-3</v>
      </c>
      <c r="K2" s="32">
        <v>2.34824468709639E-3</v>
      </c>
      <c r="L2" s="32">
        <v>0</v>
      </c>
      <c r="M2">
        <v>1.0000000000000007</v>
      </c>
    </row>
    <row r="3" spans="1:13" x14ac:dyDescent="0.2">
      <c r="A3" s="32">
        <v>2</v>
      </c>
      <c r="B3">
        <v>10.153</v>
      </c>
      <c r="C3">
        <v>4.93718445462017E-2</v>
      </c>
      <c r="D3">
        <v>3.8158976165316397E-2</v>
      </c>
      <c r="E3">
        <v>0.32294235059293203</v>
      </c>
      <c r="F3">
        <v>0.118058001643771</v>
      </c>
      <c r="G3">
        <v>0.291828108488905</v>
      </c>
      <c r="H3">
        <v>0.15909357755078099</v>
      </c>
      <c r="I3">
        <v>1.35024069508043E-2</v>
      </c>
      <c r="J3" s="32">
        <v>4.6964893741927903E-3</v>
      </c>
      <c r="K3" s="32">
        <v>2.34824468709639E-3</v>
      </c>
      <c r="L3" s="32">
        <v>0</v>
      </c>
      <c r="M3">
        <v>1.0000000000000007</v>
      </c>
    </row>
    <row r="4" spans="1:13" x14ac:dyDescent="0.2">
      <c r="A4" s="32">
        <v>3</v>
      </c>
      <c r="B4">
        <v>10.326000000000001</v>
      </c>
      <c r="C4">
        <v>4.93718445462017E-2</v>
      </c>
      <c r="D4">
        <v>3.8158976165316397E-2</v>
      </c>
      <c r="E4">
        <v>0.32294235059293203</v>
      </c>
      <c r="F4">
        <v>0.118058001643771</v>
      </c>
      <c r="G4">
        <v>0.291828108488905</v>
      </c>
      <c r="H4">
        <v>0.15909357755078099</v>
      </c>
      <c r="I4">
        <v>1.35024069508043E-2</v>
      </c>
      <c r="J4" s="32">
        <v>4.6964893741927903E-3</v>
      </c>
      <c r="K4" s="32">
        <v>2.34824468709639E-3</v>
      </c>
      <c r="L4" s="32">
        <v>0</v>
      </c>
      <c r="M4">
        <v>1.0000000000000007</v>
      </c>
    </row>
    <row r="5" spans="1:13" x14ac:dyDescent="0.2">
      <c r="A5" s="32">
        <v>4</v>
      </c>
      <c r="B5">
        <v>10.534000000000001</v>
      </c>
      <c r="C5">
        <v>4.93718445462017E-2</v>
      </c>
      <c r="D5">
        <v>3.8158976165316397E-2</v>
      </c>
      <c r="E5">
        <v>0.32294235059293203</v>
      </c>
      <c r="F5">
        <v>0.118058001643771</v>
      </c>
      <c r="G5">
        <v>0.291828108488905</v>
      </c>
      <c r="H5">
        <v>0.15909357755078099</v>
      </c>
      <c r="I5">
        <v>1.35024069508043E-2</v>
      </c>
      <c r="J5" s="32">
        <v>4.6964893741927903E-3</v>
      </c>
      <c r="K5" s="32">
        <v>2.34824468709639E-3</v>
      </c>
      <c r="L5" s="32">
        <v>0</v>
      </c>
      <c r="M5">
        <v>1.0000000000000007</v>
      </c>
    </row>
    <row r="6" spans="1:13" x14ac:dyDescent="0.2">
      <c r="A6" s="32">
        <v>5</v>
      </c>
      <c r="B6">
        <v>10.119</v>
      </c>
      <c r="C6">
        <v>4.93718445462017E-2</v>
      </c>
      <c r="D6">
        <v>3.8158976165316397E-2</v>
      </c>
      <c r="E6">
        <v>0.32294235059293203</v>
      </c>
      <c r="F6">
        <v>0.118058001643771</v>
      </c>
      <c r="G6">
        <v>0.291828108488905</v>
      </c>
      <c r="H6">
        <v>0.15909357755078099</v>
      </c>
      <c r="I6">
        <v>1.35024069508043E-2</v>
      </c>
      <c r="J6" s="32">
        <v>4.6964893741927903E-3</v>
      </c>
      <c r="K6" s="32">
        <v>2.34824468709639E-3</v>
      </c>
      <c r="L6" s="32">
        <v>0</v>
      </c>
      <c r="M6">
        <v>1.0000000000000007</v>
      </c>
    </row>
    <row r="7" spans="1:13" x14ac:dyDescent="0.2">
      <c r="A7" s="32">
        <v>6</v>
      </c>
      <c r="B7">
        <v>10.166</v>
      </c>
      <c r="C7">
        <v>4.93718445462017E-2</v>
      </c>
      <c r="D7">
        <v>3.8158976165316397E-2</v>
      </c>
      <c r="E7">
        <v>0.32294235059293203</v>
      </c>
      <c r="F7">
        <v>0.118058001643771</v>
      </c>
      <c r="G7">
        <v>0.291828108488905</v>
      </c>
      <c r="H7">
        <v>0.15909357755078099</v>
      </c>
      <c r="I7">
        <v>1.35024069508043E-2</v>
      </c>
      <c r="J7" s="32">
        <v>4.6964893741927903E-3</v>
      </c>
      <c r="K7" s="32">
        <v>2.34824468709639E-3</v>
      </c>
      <c r="L7" s="32">
        <v>0</v>
      </c>
      <c r="M7">
        <v>1.0000000000000007</v>
      </c>
    </row>
    <row r="8" spans="1:13" x14ac:dyDescent="0.2">
      <c r="A8" s="32">
        <v>7</v>
      </c>
      <c r="B8">
        <v>10.302</v>
      </c>
      <c r="C8">
        <v>4.93718445462017E-2</v>
      </c>
      <c r="D8">
        <v>3.8158976165316397E-2</v>
      </c>
      <c r="E8">
        <v>0.32294235059293203</v>
      </c>
      <c r="F8">
        <v>0.118058001643771</v>
      </c>
      <c r="G8">
        <v>0.291828108488905</v>
      </c>
      <c r="H8">
        <v>0.15909357755078099</v>
      </c>
      <c r="I8">
        <v>1.35024069508043E-2</v>
      </c>
      <c r="J8" s="32">
        <v>4.6964893741927903E-3</v>
      </c>
      <c r="K8" s="32">
        <v>2.34824468709639E-3</v>
      </c>
      <c r="L8" s="32">
        <v>0</v>
      </c>
      <c r="M8">
        <v>1.0000000000000007</v>
      </c>
    </row>
    <row r="9" spans="1:13" x14ac:dyDescent="0.2">
      <c r="A9" s="32">
        <v>8</v>
      </c>
      <c r="B9">
        <v>9.7070000000000007</v>
      </c>
      <c r="C9">
        <v>4.93718445462017E-2</v>
      </c>
      <c r="D9">
        <v>3.8158976165316397E-2</v>
      </c>
      <c r="E9">
        <v>0.32294235059293203</v>
      </c>
      <c r="F9">
        <v>0.118058001643771</v>
      </c>
      <c r="G9">
        <v>0.291828108488905</v>
      </c>
      <c r="H9">
        <v>0.15909357755078099</v>
      </c>
      <c r="I9">
        <v>1.35024069508043E-2</v>
      </c>
      <c r="J9" s="32">
        <v>4.6964893741927903E-3</v>
      </c>
      <c r="K9" s="32">
        <v>2.34824468709639E-3</v>
      </c>
      <c r="L9" s="32">
        <v>0</v>
      </c>
      <c r="M9">
        <v>1.0000000000000007</v>
      </c>
    </row>
    <row r="10" spans="1:13" x14ac:dyDescent="0.2">
      <c r="A10" s="32">
        <v>9</v>
      </c>
      <c r="B10">
        <v>9.6189999999999998</v>
      </c>
      <c r="C10">
        <v>4.93718445462017E-2</v>
      </c>
      <c r="D10">
        <v>3.8158976165316397E-2</v>
      </c>
      <c r="E10">
        <v>0.32294235059293203</v>
      </c>
      <c r="F10">
        <v>0.118058001643771</v>
      </c>
      <c r="G10">
        <v>0.291828108488905</v>
      </c>
      <c r="H10">
        <v>0.15909357755078099</v>
      </c>
      <c r="I10">
        <v>1.35024069508043E-2</v>
      </c>
      <c r="J10" s="32">
        <v>4.6964893741927903E-3</v>
      </c>
      <c r="K10" s="32">
        <v>2.34824468709639E-3</v>
      </c>
      <c r="L10" s="32">
        <v>0</v>
      </c>
      <c r="M10">
        <v>1.0000000000000007</v>
      </c>
    </row>
    <row r="11" spans="1:13" x14ac:dyDescent="0.2">
      <c r="A11" s="32">
        <v>10</v>
      </c>
      <c r="B11">
        <v>10.119</v>
      </c>
      <c r="C11">
        <v>4.93718445462017E-2</v>
      </c>
      <c r="D11">
        <v>3.8158976165316397E-2</v>
      </c>
      <c r="E11">
        <v>0.32294235059293203</v>
      </c>
      <c r="F11">
        <v>0.118058001643771</v>
      </c>
      <c r="G11">
        <v>0.291828108488905</v>
      </c>
      <c r="H11">
        <v>0.15909357755078099</v>
      </c>
      <c r="I11">
        <v>1.35024069508043E-2</v>
      </c>
      <c r="J11" s="32">
        <v>4.6964893741927903E-3</v>
      </c>
      <c r="K11" s="32">
        <v>2.34824468709639E-3</v>
      </c>
      <c r="L11" s="32">
        <v>0</v>
      </c>
      <c r="M11">
        <v>1.0000000000000007</v>
      </c>
    </row>
    <row r="12" spans="1:13" x14ac:dyDescent="0.2">
      <c r="A12" s="32">
        <v>11</v>
      </c>
      <c r="B12">
        <v>10.567</v>
      </c>
      <c r="C12">
        <v>4.93718445462017E-2</v>
      </c>
      <c r="D12">
        <v>3.8158976165316397E-2</v>
      </c>
      <c r="E12">
        <v>0.32294235059293203</v>
      </c>
      <c r="F12">
        <v>0.118058001643771</v>
      </c>
      <c r="G12">
        <v>0.291828108488905</v>
      </c>
      <c r="H12">
        <v>0.15909357755078099</v>
      </c>
      <c r="I12">
        <v>1.35024069508043E-2</v>
      </c>
      <c r="J12" s="32">
        <v>4.6964893741927903E-3</v>
      </c>
      <c r="K12" s="32">
        <v>2.34824468709639E-3</v>
      </c>
      <c r="L12" s="32">
        <v>0</v>
      </c>
      <c r="M12">
        <v>1.0000000000000007</v>
      </c>
    </row>
    <row r="13" spans="1:13" x14ac:dyDescent="0.2">
      <c r="A13" s="32">
        <v>12</v>
      </c>
      <c r="B13">
        <v>10.871</v>
      </c>
      <c r="C13">
        <v>4.93718445462017E-2</v>
      </c>
      <c r="D13">
        <v>3.8158976165316397E-2</v>
      </c>
      <c r="E13">
        <v>0.32294235059293203</v>
      </c>
      <c r="F13">
        <v>0.118058001643771</v>
      </c>
      <c r="G13">
        <v>0.291828108488905</v>
      </c>
      <c r="H13">
        <v>0.15909357755078099</v>
      </c>
      <c r="I13">
        <v>1.35024069508043E-2</v>
      </c>
      <c r="J13" s="32">
        <v>4.6964893741927903E-3</v>
      </c>
      <c r="K13" s="32">
        <v>2.34824468709639E-3</v>
      </c>
      <c r="L13" s="32">
        <v>0</v>
      </c>
      <c r="M13">
        <v>1.0000000000000007</v>
      </c>
    </row>
    <row r="14" spans="1:13" x14ac:dyDescent="0.2">
      <c r="A14" s="32">
        <v>13</v>
      </c>
      <c r="B14">
        <v>10.686</v>
      </c>
      <c r="C14">
        <v>4.93718445462017E-2</v>
      </c>
      <c r="D14">
        <v>3.8158976165316397E-2</v>
      </c>
      <c r="E14">
        <v>0.32294235059293203</v>
      </c>
      <c r="F14">
        <v>0.118058001643771</v>
      </c>
      <c r="G14">
        <v>0.291828108488905</v>
      </c>
      <c r="H14">
        <v>0.15909357755078099</v>
      </c>
      <c r="I14">
        <v>1.35024069508043E-2</v>
      </c>
      <c r="J14" s="32">
        <v>4.6964893741927903E-3</v>
      </c>
      <c r="K14" s="32">
        <v>2.34824468709639E-3</v>
      </c>
      <c r="L14" s="32">
        <v>0</v>
      </c>
      <c r="M14">
        <v>1.0000000000000007</v>
      </c>
    </row>
    <row r="15" spans="1:13" x14ac:dyDescent="0.2">
      <c r="A15" s="32">
        <v>14</v>
      </c>
      <c r="B15">
        <v>10.621</v>
      </c>
      <c r="C15">
        <v>4.93718445462017E-2</v>
      </c>
      <c r="D15">
        <v>3.8158976165316397E-2</v>
      </c>
      <c r="E15">
        <v>0.32294235059293203</v>
      </c>
      <c r="F15">
        <v>0.118058001643771</v>
      </c>
      <c r="G15">
        <v>0.291828108488905</v>
      </c>
      <c r="H15">
        <v>0.15909357755078099</v>
      </c>
      <c r="I15">
        <v>1.35024069508043E-2</v>
      </c>
      <c r="J15" s="32">
        <v>4.6964893741927903E-3</v>
      </c>
      <c r="K15" s="32">
        <v>2.34824468709639E-3</v>
      </c>
      <c r="L15" s="32">
        <v>0</v>
      </c>
      <c r="M15">
        <v>1.0000000000000007</v>
      </c>
    </row>
    <row r="16" spans="1:13" x14ac:dyDescent="0.2">
      <c r="A16" s="32">
        <v>15</v>
      </c>
      <c r="B16">
        <v>10.531000000000001</v>
      </c>
      <c r="C16">
        <v>4.93718445462017E-2</v>
      </c>
      <c r="D16">
        <v>3.8158976165316397E-2</v>
      </c>
      <c r="E16">
        <v>0.32294235059293203</v>
      </c>
      <c r="F16">
        <v>0.118058001643771</v>
      </c>
      <c r="G16">
        <v>0.291828108488905</v>
      </c>
      <c r="H16">
        <v>0.15909357755078099</v>
      </c>
      <c r="I16">
        <v>1.35024069508043E-2</v>
      </c>
      <c r="J16" s="32">
        <v>4.6964893741927903E-3</v>
      </c>
      <c r="K16" s="32">
        <v>2.34824468709639E-3</v>
      </c>
      <c r="L16" s="32">
        <v>0</v>
      </c>
      <c r="M16">
        <v>1.0000000000000007</v>
      </c>
    </row>
    <row r="17" spans="1:13" x14ac:dyDescent="0.2">
      <c r="A17" s="32">
        <v>16</v>
      </c>
      <c r="B17">
        <v>10.625</v>
      </c>
      <c r="C17">
        <v>4.93718445462017E-2</v>
      </c>
      <c r="D17">
        <v>3.8158976165316397E-2</v>
      </c>
      <c r="E17">
        <v>0.32294235059293203</v>
      </c>
      <c r="F17">
        <v>0.118058001643771</v>
      </c>
      <c r="G17">
        <v>0.291828108488905</v>
      </c>
      <c r="H17">
        <v>0.15909357755078099</v>
      </c>
      <c r="I17">
        <v>1.35024069508043E-2</v>
      </c>
      <c r="J17" s="32">
        <v>4.6964893741927903E-3</v>
      </c>
      <c r="K17" s="32">
        <v>2.34824468709639E-3</v>
      </c>
      <c r="L17" s="32">
        <v>0</v>
      </c>
      <c r="M17">
        <v>1.0000000000000007</v>
      </c>
    </row>
    <row r="18" spans="1:13" x14ac:dyDescent="0.2">
      <c r="A18" s="32">
        <v>17</v>
      </c>
      <c r="B18">
        <v>10.641</v>
      </c>
      <c r="C18">
        <v>4.93718445462017E-2</v>
      </c>
      <c r="D18">
        <v>3.8158976165316397E-2</v>
      </c>
      <c r="E18">
        <v>0.32294235059293203</v>
      </c>
      <c r="F18">
        <v>0.118058001643771</v>
      </c>
      <c r="G18">
        <v>0.291828108488905</v>
      </c>
      <c r="H18">
        <v>0.15909357755078099</v>
      </c>
      <c r="I18">
        <v>1.35024069508043E-2</v>
      </c>
      <c r="J18" s="32">
        <v>4.6964893741927903E-3</v>
      </c>
      <c r="K18" s="32">
        <v>2.34824468709639E-3</v>
      </c>
      <c r="L18" s="32">
        <v>0</v>
      </c>
      <c r="M18">
        <v>1.0000000000000007</v>
      </c>
    </row>
    <row r="19" spans="1:13" x14ac:dyDescent="0.2">
      <c r="A19" s="32">
        <v>18</v>
      </c>
      <c r="B19">
        <v>10.715</v>
      </c>
      <c r="C19">
        <v>4.93718445462017E-2</v>
      </c>
      <c r="D19">
        <v>3.8158976165316397E-2</v>
      </c>
      <c r="E19">
        <v>0.32294235059293203</v>
      </c>
      <c r="F19">
        <v>0.118058001643771</v>
      </c>
      <c r="G19">
        <v>0.291828108488905</v>
      </c>
      <c r="H19">
        <v>0.15909357755078099</v>
      </c>
      <c r="I19">
        <v>1.35024069508043E-2</v>
      </c>
      <c r="J19" s="32">
        <v>4.6964893741927903E-3</v>
      </c>
      <c r="K19" s="32">
        <v>2.34824468709639E-3</v>
      </c>
      <c r="L19" s="32">
        <v>0</v>
      </c>
      <c r="M19">
        <v>1.0000000000000007</v>
      </c>
    </row>
    <row r="20" spans="1:13" x14ac:dyDescent="0.2">
      <c r="A20" s="32">
        <v>19</v>
      </c>
      <c r="B20">
        <v>10.795</v>
      </c>
      <c r="C20">
        <v>4.93718445462017E-2</v>
      </c>
      <c r="D20">
        <v>3.8158976165316397E-2</v>
      </c>
      <c r="E20">
        <v>0.32294235059293203</v>
      </c>
      <c r="F20">
        <v>0.118058001643771</v>
      </c>
      <c r="G20">
        <v>0.291828108488905</v>
      </c>
      <c r="H20">
        <v>0.15909357755078099</v>
      </c>
      <c r="I20">
        <v>1.35024069508043E-2</v>
      </c>
      <c r="J20" s="32">
        <v>4.6964893741927903E-3</v>
      </c>
      <c r="K20" s="32">
        <v>2.34824468709639E-3</v>
      </c>
      <c r="L20" s="32">
        <v>0</v>
      </c>
      <c r="M20">
        <v>1.0000000000000007</v>
      </c>
    </row>
    <row r="21" spans="1:13" x14ac:dyDescent="0.2">
      <c r="A21" s="32">
        <v>20</v>
      </c>
      <c r="B21">
        <v>11.518000000000001</v>
      </c>
      <c r="C21">
        <v>4.93718445462017E-2</v>
      </c>
      <c r="D21">
        <v>3.8158976165316397E-2</v>
      </c>
      <c r="E21">
        <v>0.32294235059293203</v>
      </c>
      <c r="F21">
        <v>0.118058001643771</v>
      </c>
      <c r="G21">
        <v>0.291828108488905</v>
      </c>
      <c r="H21">
        <v>0.15909357755078099</v>
      </c>
      <c r="I21">
        <v>1.35024069508043E-2</v>
      </c>
      <c r="J21" s="32">
        <v>4.6964893741927903E-3</v>
      </c>
      <c r="K21" s="32">
        <v>2.34824468709639E-3</v>
      </c>
      <c r="L21" s="32">
        <v>0</v>
      </c>
      <c r="M21">
        <v>1.0000000000000007</v>
      </c>
    </row>
    <row r="22" spans="1:13" x14ac:dyDescent="0.2">
      <c r="A22" s="32">
        <v>21</v>
      </c>
      <c r="B22">
        <v>11.846</v>
      </c>
      <c r="C22">
        <v>4.93718445462017E-2</v>
      </c>
      <c r="D22">
        <v>3.8158976165316397E-2</v>
      </c>
      <c r="E22">
        <v>0.32294235059293203</v>
      </c>
      <c r="F22">
        <v>0.118058001643771</v>
      </c>
      <c r="G22">
        <v>0.291828108488905</v>
      </c>
      <c r="H22">
        <v>0.15909357755078099</v>
      </c>
      <c r="I22">
        <v>1.35024069508043E-2</v>
      </c>
      <c r="J22" s="32">
        <v>4.6964893741927903E-3</v>
      </c>
      <c r="K22" s="32">
        <v>2.34824468709639E-3</v>
      </c>
      <c r="L22" s="32">
        <v>0</v>
      </c>
      <c r="M22">
        <v>1.0000000000000007</v>
      </c>
    </row>
    <row r="23" spans="1:13" x14ac:dyDescent="0.2">
      <c r="A23" s="32">
        <v>22</v>
      </c>
      <c r="B23">
        <v>11.706</v>
      </c>
      <c r="C23">
        <v>4.93718445462017E-2</v>
      </c>
      <c r="D23">
        <v>3.8158976165316397E-2</v>
      </c>
      <c r="E23">
        <v>0.32294235059293203</v>
      </c>
      <c r="F23">
        <v>0.118058001643771</v>
      </c>
      <c r="G23">
        <v>0.291828108488905</v>
      </c>
      <c r="H23">
        <v>0.15909357755078099</v>
      </c>
      <c r="I23">
        <v>1.35024069508043E-2</v>
      </c>
      <c r="J23" s="32">
        <v>4.6964893741927903E-3</v>
      </c>
      <c r="K23" s="32">
        <v>2.34824468709639E-3</v>
      </c>
      <c r="L23" s="32">
        <v>0</v>
      </c>
      <c r="M23">
        <v>1.0000000000000007</v>
      </c>
    </row>
    <row r="24" spans="1:13" x14ac:dyDescent="0.2">
      <c r="A24" s="32">
        <v>23</v>
      </c>
      <c r="B24">
        <v>11.967000000000001</v>
      </c>
      <c r="C24">
        <v>4.93718445462017E-2</v>
      </c>
      <c r="D24">
        <v>3.8158976165316397E-2</v>
      </c>
      <c r="E24">
        <v>0.32294235059293203</v>
      </c>
      <c r="F24">
        <v>0.118058001643771</v>
      </c>
      <c r="G24">
        <v>0.291828108488905</v>
      </c>
      <c r="H24">
        <v>0.15909357755078099</v>
      </c>
      <c r="I24">
        <v>1.35024069508043E-2</v>
      </c>
      <c r="J24" s="32">
        <v>4.6964893741927903E-3</v>
      </c>
      <c r="K24" s="32">
        <v>2.34824468709639E-3</v>
      </c>
      <c r="L24" s="32">
        <v>0</v>
      </c>
      <c r="M24">
        <v>1.0000000000000007</v>
      </c>
    </row>
    <row r="25" spans="1:13" x14ac:dyDescent="0.2">
      <c r="A25" s="32">
        <v>24</v>
      </c>
      <c r="B25">
        <v>11.491</v>
      </c>
      <c r="C25">
        <v>4.93718445462017E-2</v>
      </c>
      <c r="D25">
        <v>3.8158976165316397E-2</v>
      </c>
      <c r="E25">
        <v>0.32294235059293203</v>
      </c>
      <c r="F25">
        <v>0.118058001643771</v>
      </c>
      <c r="G25">
        <v>0.291828108488905</v>
      </c>
      <c r="H25">
        <v>0.15909357755078099</v>
      </c>
      <c r="I25">
        <v>1.35024069508043E-2</v>
      </c>
      <c r="J25" s="32">
        <v>4.6964893741927903E-3</v>
      </c>
      <c r="K25" s="32">
        <v>2.34824468709639E-3</v>
      </c>
      <c r="L25" s="32">
        <v>0</v>
      </c>
      <c r="M25">
        <v>1.0000000000000007</v>
      </c>
    </row>
    <row r="26" spans="1:13" x14ac:dyDescent="0.2">
      <c r="A26" s="32">
        <v>25</v>
      </c>
      <c r="B26">
        <v>11.109</v>
      </c>
      <c r="C26">
        <v>4.93718445462017E-2</v>
      </c>
      <c r="D26">
        <v>3.8158976165316397E-2</v>
      </c>
      <c r="E26">
        <v>0.32294235059293203</v>
      </c>
      <c r="F26">
        <v>0.118058001643771</v>
      </c>
      <c r="G26">
        <v>0.291828108488905</v>
      </c>
      <c r="H26">
        <v>0.15909357755078099</v>
      </c>
      <c r="I26">
        <v>1.35024069508043E-2</v>
      </c>
      <c r="J26" s="32">
        <v>4.6964893741927903E-3</v>
      </c>
      <c r="K26" s="32">
        <v>2.34824468709639E-3</v>
      </c>
      <c r="L26" s="32">
        <v>0</v>
      </c>
      <c r="M26">
        <v>1.0000000000000007</v>
      </c>
    </row>
    <row r="27" spans="1:13" x14ac:dyDescent="0.2">
      <c r="A27" s="32">
        <v>26</v>
      </c>
      <c r="B27">
        <v>11.105</v>
      </c>
      <c r="C27">
        <v>4.93718445462017E-2</v>
      </c>
      <c r="D27">
        <v>3.8158976165316397E-2</v>
      </c>
      <c r="E27">
        <v>0.32294235059293203</v>
      </c>
      <c r="F27">
        <v>0.118058001643771</v>
      </c>
      <c r="G27">
        <v>0.291828108488905</v>
      </c>
      <c r="H27">
        <v>0.15909357755078099</v>
      </c>
      <c r="I27">
        <v>1.35024069508043E-2</v>
      </c>
      <c r="J27" s="32">
        <v>4.6964893741927903E-3</v>
      </c>
      <c r="K27" s="32">
        <v>2.34824468709639E-3</v>
      </c>
      <c r="L27" s="32">
        <v>0</v>
      </c>
      <c r="M27">
        <v>1.0000000000000007</v>
      </c>
    </row>
    <row r="28" spans="1:13" x14ac:dyDescent="0.2">
      <c r="A28" s="32">
        <v>27</v>
      </c>
      <c r="B28">
        <v>10.984</v>
      </c>
      <c r="C28">
        <v>4.93718445462017E-2</v>
      </c>
      <c r="D28">
        <v>3.8158976165316397E-2</v>
      </c>
      <c r="E28">
        <v>0.32294235059293203</v>
      </c>
      <c r="F28">
        <v>0.118058001643771</v>
      </c>
      <c r="G28">
        <v>0.291828108488905</v>
      </c>
      <c r="H28">
        <v>0.15909357755078099</v>
      </c>
      <c r="I28">
        <v>1.35024069508043E-2</v>
      </c>
      <c r="J28" s="32">
        <v>4.6964893741927903E-3</v>
      </c>
      <c r="K28" s="32">
        <v>2.34824468709639E-3</v>
      </c>
      <c r="L28" s="32">
        <v>0</v>
      </c>
      <c r="M28">
        <v>1.0000000000000007</v>
      </c>
    </row>
    <row r="29" spans="1:13" x14ac:dyDescent="0.2">
      <c r="A29" s="32">
        <v>28</v>
      </c>
      <c r="B29">
        <v>11.178000000000001</v>
      </c>
      <c r="C29">
        <v>4.93718445462017E-2</v>
      </c>
      <c r="D29">
        <v>3.8158976165316397E-2</v>
      </c>
      <c r="E29">
        <v>0.32294235059293203</v>
      </c>
      <c r="F29">
        <v>0.118058001643771</v>
      </c>
      <c r="G29">
        <v>0.291828108488905</v>
      </c>
      <c r="H29">
        <v>0.15909357755078099</v>
      </c>
      <c r="I29">
        <v>1.35024069508043E-2</v>
      </c>
      <c r="J29" s="32">
        <v>4.6964893741927903E-3</v>
      </c>
      <c r="K29" s="32">
        <v>2.34824468709639E-3</v>
      </c>
      <c r="L29" s="32">
        <v>0</v>
      </c>
      <c r="M29">
        <v>1.0000000000000007</v>
      </c>
    </row>
    <row r="30" spans="1:13" x14ac:dyDescent="0.2">
      <c r="A30" s="32">
        <v>29</v>
      </c>
      <c r="B30">
        <v>11.667999999999999</v>
      </c>
      <c r="C30">
        <v>4.93718445462017E-2</v>
      </c>
      <c r="D30">
        <v>3.8158976165316397E-2</v>
      </c>
      <c r="E30">
        <v>0.32294235059293203</v>
      </c>
      <c r="F30">
        <v>0.118058001643771</v>
      </c>
      <c r="G30">
        <v>0.291828108488905</v>
      </c>
      <c r="H30">
        <v>0.15909357755078099</v>
      </c>
      <c r="I30">
        <v>1.35024069508043E-2</v>
      </c>
      <c r="J30" s="32">
        <v>4.6964893741927903E-3</v>
      </c>
      <c r="K30" s="32">
        <v>2.34824468709639E-3</v>
      </c>
      <c r="L30" s="32">
        <v>0</v>
      </c>
      <c r="M30">
        <v>1.0000000000000007</v>
      </c>
    </row>
    <row r="31" spans="1:13" x14ac:dyDescent="0.2">
      <c r="A31" s="32">
        <v>30</v>
      </c>
      <c r="B31">
        <v>12.102</v>
      </c>
      <c r="C31">
        <v>4.93718445462017E-2</v>
      </c>
      <c r="D31">
        <v>3.8158976165316397E-2</v>
      </c>
      <c r="E31">
        <v>0.32294235059293203</v>
      </c>
      <c r="F31">
        <v>0.118058001643771</v>
      </c>
      <c r="G31">
        <v>0.291828108488905</v>
      </c>
      <c r="H31">
        <v>0.15909357755078099</v>
      </c>
      <c r="I31">
        <v>1.35024069508043E-2</v>
      </c>
      <c r="J31" s="32">
        <v>4.6964893741927903E-3</v>
      </c>
      <c r="K31" s="32">
        <v>2.34824468709639E-3</v>
      </c>
      <c r="L31" s="32">
        <v>0</v>
      </c>
      <c r="M31">
        <v>1.0000000000000007</v>
      </c>
    </row>
    <row r="32" spans="1:13" x14ac:dyDescent="0.2">
      <c r="A32" s="32">
        <v>31</v>
      </c>
      <c r="B32">
        <v>12.427</v>
      </c>
      <c r="C32">
        <v>4.93718445462017E-2</v>
      </c>
      <c r="D32">
        <v>3.8158976165316397E-2</v>
      </c>
      <c r="E32">
        <v>0.32294235059293203</v>
      </c>
      <c r="F32">
        <v>0.118058001643771</v>
      </c>
      <c r="G32">
        <v>0.291828108488905</v>
      </c>
      <c r="H32">
        <v>0.15909357755078099</v>
      </c>
      <c r="I32">
        <v>1.35024069508043E-2</v>
      </c>
      <c r="J32" s="32">
        <v>4.6964893741927903E-3</v>
      </c>
      <c r="K32" s="32">
        <v>2.34824468709639E-3</v>
      </c>
      <c r="L32" s="32">
        <v>0</v>
      </c>
      <c r="M32">
        <v>1.0000000000000007</v>
      </c>
    </row>
    <row r="33" spans="1:13" x14ac:dyDescent="0.2">
      <c r="A33" s="32">
        <v>32</v>
      </c>
      <c r="B33">
        <v>11.988</v>
      </c>
      <c r="C33">
        <v>4.93718445462017E-2</v>
      </c>
      <c r="D33">
        <v>3.8158976165316397E-2</v>
      </c>
      <c r="E33">
        <v>0.32294235059293203</v>
      </c>
      <c r="F33">
        <v>0.118058001643771</v>
      </c>
      <c r="G33">
        <v>0.291828108488905</v>
      </c>
      <c r="H33">
        <v>0.15909357755078099</v>
      </c>
      <c r="I33">
        <v>1.35024069508043E-2</v>
      </c>
      <c r="J33" s="32">
        <v>4.6964893741927903E-3</v>
      </c>
      <c r="K33" s="32">
        <v>2.34824468709639E-3</v>
      </c>
      <c r="L33" s="32">
        <v>0</v>
      </c>
      <c r="M33">
        <v>1.0000000000000007</v>
      </c>
    </row>
    <row r="34" spans="1:13" x14ac:dyDescent="0.2">
      <c r="A34" s="32">
        <v>33</v>
      </c>
      <c r="B34">
        <v>11.653</v>
      </c>
      <c r="C34">
        <v>4.93718445462017E-2</v>
      </c>
      <c r="D34">
        <v>3.8158976165316397E-2</v>
      </c>
      <c r="E34">
        <v>0.32294235059293203</v>
      </c>
      <c r="F34">
        <v>0.118058001643771</v>
      </c>
      <c r="G34">
        <v>0.291828108488905</v>
      </c>
      <c r="H34">
        <v>0.15909357755078099</v>
      </c>
      <c r="I34">
        <v>1.35024069508043E-2</v>
      </c>
      <c r="J34" s="32">
        <v>4.6964893741927903E-3</v>
      </c>
      <c r="K34" s="32">
        <v>2.34824468709639E-3</v>
      </c>
      <c r="L34" s="32">
        <v>0</v>
      </c>
      <c r="M34">
        <v>1.0000000000000007</v>
      </c>
    </row>
    <row r="35" spans="1:13" x14ac:dyDescent="0.2">
      <c r="A35" s="32">
        <v>34</v>
      </c>
      <c r="B35">
        <v>11.356999999999999</v>
      </c>
      <c r="C35">
        <v>4.93718445462017E-2</v>
      </c>
      <c r="D35">
        <v>3.8158976165316397E-2</v>
      </c>
      <c r="E35">
        <v>0.32294235059293203</v>
      </c>
      <c r="F35">
        <v>0.118058001643771</v>
      </c>
      <c r="G35">
        <v>0.291828108488905</v>
      </c>
      <c r="H35">
        <v>0.15909357755078099</v>
      </c>
      <c r="I35">
        <v>1.35024069508043E-2</v>
      </c>
      <c r="J35" s="32">
        <v>4.6964893741927903E-3</v>
      </c>
      <c r="K35" s="32">
        <v>2.34824468709639E-3</v>
      </c>
      <c r="L35" s="32">
        <v>0</v>
      </c>
      <c r="M35">
        <v>1.0000000000000007</v>
      </c>
    </row>
    <row r="36" spans="1:13" x14ac:dyDescent="0.2">
      <c r="A36" s="32">
        <v>35</v>
      </c>
      <c r="B36">
        <v>11.473000000000001</v>
      </c>
      <c r="C36">
        <v>4.93718445462017E-2</v>
      </c>
      <c r="D36">
        <v>3.8158976165316397E-2</v>
      </c>
      <c r="E36">
        <v>0.32294235059293203</v>
      </c>
      <c r="F36">
        <v>0.118058001643771</v>
      </c>
      <c r="G36">
        <v>0.291828108488905</v>
      </c>
      <c r="H36">
        <v>0.15909357755078099</v>
      </c>
      <c r="I36">
        <v>1.35024069508043E-2</v>
      </c>
      <c r="J36" s="32">
        <v>4.6964893741927903E-3</v>
      </c>
      <c r="K36" s="32">
        <v>2.34824468709639E-3</v>
      </c>
      <c r="L36" s="32">
        <v>0</v>
      </c>
      <c r="M36">
        <v>1.0000000000000007</v>
      </c>
    </row>
    <row r="37" spans="1:13" x14ac:dyDescent="0.2">
      <c r="A37" s="32">
        <v>36</v>
      </c>
      <c r="B37">
        <v>11.372999999999999</v>
      </c>
      <c r="C37">
        <v>4.93718445462017E-2</v>
      </c>
      <c r="D37">
        <v>3.8158976165316397E-2</v>
      </c>
      <c r="E37">
        <v>0.32294235059293203</v>
      </c>
      <c r="F37">
        <v>0.118058001643771</v>
      </c>
      <c r="G37">
        <v>0.291828108488905</v>
      </c>
      <c r="H37">
        <v>0.15909357755078099</v>
      </c>
      <c r="I37">
        <v>1.35024069508043E-2</v>
      </c>
      <c r="J37" s="32">
        <v>4.6964893741927903E-3</v>
      </c>
      <c r="K37" s="32">
        <v>2.34824468709639E-3</v>
      </c>
      <c r="L37" s="32">
        <v>0</v>
      </c>
      <c r="M37">
        <v>1.0000000000000007</v>
      </c>
    </row>
    <row r="38" spans="1:13" x14ac:dyDescent="0.2">
      <c r="A38" s="32">
        <v>37</v>
      </c>
      <c r="B38">
        <v>11.625</v>
      </c>
      <c r="C38">
        <v>4.93718445462017E-2</v>
      </c>
      <c r="D38">
        <v>3.8158976165316397E-2</v>
      </c>
      <c r="E38">
        <v>0.32294235059293203</v>
      </c>
      <c r="F38">
        <v>0.118058001643771</v>
      </c>
      <c r="G38">
        <v>0.291828108488905</v>
      </c>
      <c r="H38">
        <v>0.15909357755078099</v>
      </c>
      <c r="I38">
        <v>1.35024069508043E-2</v>
      </c>
      <c r="J38" s="32">
        <v>4.6964893741927903E-3</v>
      </c>
      <c r="K38" s="32">
        <v>2.34824468709639E-3</v>
      </c>
      <c r="L38" s="32">
        <v>0</v>
      </c>
      <c r="M38">
        <v>1.0000000000000007</v>
      </c>
    </row>
    <row r="39" spans="1:13" x14ac:dyDescent="0.2">
      <c r="A39" s="32">
        <v>38</v>
      </c>
      <c r="B39">
        <v>11.881</v>
      </c>
      <c r="C39">
        <v>4.93718445462017E-2</v>
      </c>
      <c r="D39">
        <v>3.8158976165316397E-2</v>
      </c>
      <c r="E39">
        <v>0.32294235059293203</v>
      </c>
      <c r="F39">
        <v>0.118058001643771</v>
      </c>
      <c r="G39">
        <v>0.291828108488905</v>
      </c>
      <c r="H39">
        <v>0.15909357755078099</v>
      </c>
      <c r="I39">
        <v>1.35024069508043E-2</v>
      </c>
      <c r="J39" s="32">
        <v>4.6964893741927903E-3</v>
      </c>
      <c r="K39" s="32">
        <v>2.34824468709639E-3</v>
      </c>
      <c r="L39" s="32">
        <v>0</v>
      </c>
      <c r="M39">
        <v>1.0000000000000007</v>
      </c>
    </row>
    <row r="40" spans="1:13" x14ac:dyDescent="0.2">
      <c r="A40" s="32">
        <v>39</v>
      </c>
      <c r="B40">
        <v>12.305</v>
      </c>
      <c r="C40">
        <v>4.93718445462017E-2</v>
      </c>
      <c r="D40">
        <v>3.8158976165316397E-2</v>
      </c>
      <c r="E40">
        <v>0.32294235059293203</v>
      </c>
      <c r="F40">
        <v>0.118058001643771</v>
      </c>
      <c r="G40">
        <v>0.291828108488905</v>
      </c>
      <c r="H40">
        <v>0.15909357755078099</v>
      </c>
      <c r="I40">
        <v>1.35024069508043E-2</v>
      </c>
      <c r="J40" s="32">
        <v>4.6964893741927903E-3</v>
      </c>
      <c r="K40" s="32">
        <v>2.34824468709639E-3</v>
      </c>
      <c r="L40" s="32">
        <v>0</v>
      </c>
      <c r="M40">
        <v>1.0000000000000007</v>
      </c>
    </row>
    <row r="41" spans="1:13" x14ac:dyDescent="0.2">
      <c r="A41" s="32">
        <v>40</v>
      </c>
      <c r="B41">
        <v>12.858000000000001</v>
      </c>
      <c r="C41">
        <v>4.93718445462017E-2</v>
      </c>
      <c r="D41">
        <v>3.8158976165316397E-2</v>
      </c>
      <c r="E41">
        <v>0.32294235059293203</v>
      </c>
      <c r="F41">
        <v>0.118058001643771</v>
      </c>
      <c r="G41">
        <v>0.291828108488905</v>
      </c>
      <c r="H41">
        <v>0.15909357755078099</v>
      </c>
      <c r="I41">
        <v>1.35024069508043E-2</v>
      </c>
      <c r="J41" s="32">
        <v>4.6964893741927903E-3</v>
      </c>
      <c r="K41" s="32">
        <v>2.34824468709639E-3</v>
      </c>
      <c r="L41" s="32">
        <v>0</v>
      </c>
      <c r="M41">
        <v>1.0000000000000007</v>
      </c>
    </row>
    <row r="42" spans="1:13" x14ac:dyDescent="0.2">
      <c r="A42" s="32">
        <v>41</v>
      </c>
      <c r="B42">
        <v>13.113</v>
      </c>
      <c r="C42">
        <v>4.93718445462017E-2</v>
      </c>
      <c r="D42">
        <v>3.8158976165316397E-2</v>
      </c>
      <c r="E42">
        <v>0.32294235059293203</v>
      </c>
      <c r="F42">
        <v>0.118058001643771</v>
      </c>
      <c r="G42">
        <v>0.291828108488905</v>
      </c>
      <c r="H42">
        <v>0.15909357755078099</v>
      </c>
      <c r="I42">
        <v>1.35024069508043E-2</v>
      </c>
      <c r="J42" s="32">
        <v>4.6964893741927903E-3</v>
      </c>
      <c r="K42" s="32">
        <v>2.34824468709639E-3</v>
      </c>
      <c r="L42" s="32">
        <v>0</v>
      </c>
      <c r="M42">
        <v>1.0000000000000007</v>
      </c>
    </row>
    <row r="43" spans="1:13" x14ac:dyDescent="0.2">
      <c r="A43" s="32">
        <v>42</v>
      </c>
      <c r="B43">
        <v>13.021000000000001</v>
      </c>
      <c r="C43">
        <v>4.93718445462017E-2</v>
      </c>
      <c r="D43">
        <v>3.8158976165316397E-2</v>
      </c>
      <c r="E43">
        <v>0.32294235059293203</v>
      </c>
      <c r="F43">
        <v>0.118058001643771</v>
      </c>
      <c r="G43">
        <v>0.291828108488905</v>
      </c>
      <c r="H43">
        <v>0.15909357755078099</v>
      </c>
      <c r="I43">
        <v>1.35024069508043E-2</v>
      </c>
      <c r="J43" s="32">
        <v>4.6964893741927903E-3</v>
      </c>
      <c r="K43" s="32">
        <v>2.34824468709639E-3</v>
      </c>
      <c r="L43" s="32">
        <v>0</v>
      </c>
      <c r="M43">
        <v>1.0000000000000007</v>
      </c>
    </row>
    <row r="44" spans="1:13" x14ac:dyDescent="0.2">
      <c r="A44" s="32">
        <v>43</v>
      </c>
      <c r="B44">
        <v>12.727</v>
      </c>
      <c r="C44">
        <v>4.93718445462017E-2</v>
      </c>
      <c r="D44">
        <v>3.8158976165316397E-2</v>
      </c>
      <c r="E44">
        <v>0.32294235059293203</v>
      </c>
      <c r="F44">
        <v>0.118058001643771</v>
      </c>
      <c r="G44">
        <v>0.291828108488905</v>
      </c>
      <c r="H44">
        <v>0.15909357755078099</v>
      </c>
      <c r="I44">
        <v>1.35024069508043E-2</v>
      </c>
      <c r="J44" s="32">
        <v>4.6964893741927903E-3</v>
      </c>
      <c r="K44" s="32">
        <v>2.34824468709639E-3</v>
      </c>
      <c r="L44" s="32">
        <v>0</v>
      </c>
      <c r="M44">
        <v>1.0000000000000007</v>
      </c>
    </row>
    <row r="45" spans="1:13" x14ac:dyDescent="0.2">
      <c r="A45" s="32">
        <v>44</v>
      </c>
      <c r="B45">
        <v>12.331</v>
      </c>
      <c r="C45">
        <v>4.93718445462017E-2</v>
      </c>
      <c r="D45">
        <v>3.8158976165316397E-2</v>
      </c>
      <c r="E45">
        <v>0.32294235059293203</v>
      </c>
      <c r="F45">
        <v>0.118058001643771</v>
      </c>
      <c r="G45">
        <v>0.291828108488905</v>
      </c>
      <c r="H45">
        <v>0.15909357755078099</v>
      </c>
      <c r="I45">
        <v>1.35024069508043E-2</v>
      </c>
      <c r="J45" s="32">
        <v>4.6964893741927903E-3</v>
      </c>
      <c r="K45" s="32">
        <v>2.34824468709639E-3</v>
      </c>
      <c r="L45" s="32">
        <v>0</v>
      </c>
      <c r="M45">
        <v>1.0000000000000007</v>
      </c>
    </row>
    <row r="46" spans="1:13" x14ac:dyDescent="0.2">
      <c r="A46" s="32">
        <v>45</v>
      </c>
      <c r="B46">
        <v>12.031000000000001</v>
      </c>
      <c r="C46">
        <v>4.93718445462017E-2</v>
      </c>
      <c r="D46">
        <v>3.8158976165316397E-2</v>
      </c>
      <c r="E46">
        <v>0.32294235059293203</v>
      </c>
      <c r="F46">
        <v>0.118058001643771</v>
      </c>
      <c r="G46">
        <v>0.291828108488905</v>
      </c>
      <c r="H46">
        <v>0.15909357755078099</v>
      </c>
      <c r="I46">
        <v>1.35024069508043E-2</v>
      </c>
      <c r="J46" s="32">
        <v>4.6964893741927903E-3</v>
      </c>
      <c r="K46" s="32">
        <v>2.34824468709639E-3</v>
      </c>
      <c r="L46" s="32">
        <v>0</v>
      </c>
      <c r="M46">
        <v>1.0000000000000007</v>
      </c>
    </row>
    <row r="47" spans="1:13" x14ac:dyDescent="0.2">
      <c r="A47" s="32">
        <v>46</v>
      </c>
      <c r="B47">
        <v>11.689</v>
      </c>
      <c r="C47">
        <v>4.93718445462017E-2</v>
      </c>
      <c r="D47">
        <v>3.8158976165316397E-2</v>
      </c>
      <c r="E47">
        <v>0.32294235059293203</v>
      </c>
      <c r="F47">
        <v>0.118058001643771</v>
      </c>
      <c r="G47">
        <v>0.291828108488905</v>
      </c>
      <c r="H47">
        <v>0.15909357755078099</v>
      </c>
      <c r="I47">
        <v>1.35024069508043E-2</v>
      </c>
      <c r="J47" s="32">
        <v>4.6964893741927903E-3</v>
      </c>
      <c r="K47" s="32">
        <v>2.34824468709639E-3</v>
      </c>
      <c r="L47" s="32">
        <v>0</v>
      </c>
      <c r="M47">
        <v>1.0000000000000007</v>
      </c>
    </row>
    <row r="48" spans="1:13" x14ac:dyDescent="0.2">
      <c r="A48" s="32">
        <v>47</v>
      </c>
      <c r="B48">
        <v>11.853999999999999</v>
      </c>
      <c r="C48">
        <v>4.93718445462017E-2</v>
      </c>
      <c r="D48">
        <v>3.8158976165316397E-2</v>
      </c>
      <c r="E48">
        <v>0.32294235059293203</v>
      </c>
      <c r="F48">
        <v>0.118058001643771</v>
      </c>
      <c r="G48">
        <v>0.291828108488905</v>
      </c>
      <c r="H48">
        <v>0.15909357755078099</v>
      </c>
      <c r="I48">
        <v>1.35024069508043E-2</v>
      </c>
      <c r="J48" s="32">
        <v>4.6964893741927903E-3</v>
      </c>
      <c r="K48" s="32">
        <v>2.34824468709639E-3</v>
      </c>
      <c r="L48" s="32">
        <v>0</v>
      </c>
      <c r="M48">
        <v>1.0000000000000007</v>
      </c>
    </row>
    <row r="49" spans="1:13" x14ac:dyDescent="0.2">
      <c r="A49" s="32">
        <v>48</v>
      </c>
      <c r="B49">
        <v>12.26</v>
      </c>
      <c r="C49">
        <v>4.93718445462017E-2</v>
      </c>
      <c r="D49">
        <v>3.8158976165316397E-2</v>
      </c>
      <c r="E49">
        <v>0.32294235059293203</v>
      </c>
      <c r="F49">
        <v>0.118058001643771</v>
      </c>
      <c r="G49">
        <v>0.291828108488905</v>
      </c>
      <c r="H49">
        <v>0.15909357755078099</v>
      </c>
      <c r="I49">
        <v>1.35024069508043E-2</v>
      </c>
      <c r="J49" s="32">
        <v>4.6964893741927903E-3</v>
      </c>
      <c r="K49" s="32">
        <v>2.34824468709639E-3</v>
      </c>
      <c r="L49" s="32">
        <v>0</v>
      </c>
      <c r="M49">
        <v>1.0000000000000007</v>
      </c>
    </row>
    <row r="50" spans="1:13" x14ac:dyDescent="0.2">
      <c r="A50" s="32">
        <v>49</v>
      </c>
      <c r="B50">
        <v>12.289</v>
      </c>
      <c r="C50">
        <v>4.93718445462017E-2</v>
      </c>
      <c r="D50">
        <v>3.8158976165316397E-2</v>
      </c>
      <c r="E50">
        <v>0.32294235059293203</v>
      </c>
      <c r="F50">
        <v>0.118058001643771</v>
      </c>
      <c r="G50">
        <v>0.291828108488905</v>
      </c>
      <c r="H50">
        <v>0.15909357755078099</v>
      </c>
      <c r="I50">
        <v>1.35024069508043E-2</v>
      </c>
      <c r="J50" s="32">
        <v>4.6964893741927903E-3</v>
      </c>
      <c r="K50" s="32">
        <v>2.34824468709639E-3</v>
      </c>
      <c r="L50" s="32">
        <v>0</v>
      </c>
      <c r="M50">
        <v>1.0000000000000007</v>
      </c>
    </row>
    <row r="51" spans="1:13" x14ac:dyDescent="0.2">
      <c r="A51" s="32">
        <v>50</v>
      </c>
      <c r="B51">
        <v>12.166</v>
      </c>
      <c r="C51">
        <v>4.93718445462017E-2</v>
      </c>
      <c r="D51">
        <v>3.8158976165316397E-2</v>
      </c>
      <c r="E51">
        <v>0.32294235059293203</v>
      </c>
      <c r="F51">
        <v>0.118058001643771</v>
      </c>
      <c r="G51">
        <v>0.291828108488905</v>
      </c>
      <c r="H51">
        <v>0.15909357755078099</v>
      </c>
      <c r="I51">
        <v>1.35024069508043E-2</v>
      </c>
      <c r="J51" s="32">
        <v>4.6964893741927903E-3</v>
      </c>
      <c r="K51" s="32">
        <v>2.34824468709639E-3</v>
      </c>
      <c r="L51" s="32">
        <v>0</v>
      </c>
      <c r="M51">
        <v>1.0000000000000007</v>
      </c>
    </row>
    <row r="52" spans="1:13" x14ac:dyDescent="0.2">
      <c r="A52" s="32">
        <v>51</v>
      </c>
      <c r="B52">
        <v>12.35</v>
      </c>
      <c r="C52">
        <v>4.93718445462017E-2</v>
      </c>
      <c r="D52">
        <v>3.8158976165316397E-2</v>
      </c>
      <c r="E52">
        <v>0.32294235059293203</v>
      </c>
      <c r="F52">
        <v>0.118058001643771</v>
      </c>
      <c r="G52">
        <v>0.291828108488905</v>
      </c>
      <c r="H52">
        <v>0.15909357755078099</v>
      </c>
      <c r="I52">
        <v>1.35024069508043E-2</v>
      </c>
      <c r="J52" s="32">
        <v>4.6964893741927903E-3</v>
      </c>
      <c r="K52" s="32">
        <v>2.34824468709639E-3</v>
      </c>
      <c r="L52" s="32">
        <v>0</v>
      </c>
      <c r="M52">
        <v>1.0000000000000007</v>
      </c>
    </row>
    <row r="53" spans="1:13" x14ac:dyDescent="0.2">
      <c r="A53" s="32">
        <v>52</v>
      </c>
      <c r="B53">
        <v>12.441000000000001</v>
      </c>
      <c r="C53">
        <v>4.93718445462017E-2</v>
      </c>
      <c r="D53">
        <v>3.8158976165316397E-2</v>
      </c>
      <c r="E53">
        <v>0.32294235059293203</v>
      </c>
      <c r="F53">
        <v>0.118058001643771</v>
      </c>
      <c r="G53">
        <v>0.291828108488905</v>
      </c>
      <c r="H53">
        <v>0.15909357755078099</v>
      </c>
      <c r="I53">
        <v>1.35024069508043E-2</v>
      </c>
      <c r="J53" s="32">
        <v>4.6964893741927903E-3</v>
      </c>
      <c r="K53" s="32">
        <v>2.34824468709639E-3</v>
      </c>
      <c r="L53" s="32">
        <v>0</v>
      </c>
      <c r="M53">
        <v>1.0000000000000007</v>
      </c>
    </row>
    <row r="54" spans="1:13" x14ac:dyDescent="0.2">
      <c r="A54" s="32">
        <v>53</v>
      </c>
      <c r="B54">
        <v>12.005000000000001</v>
      </c>
      <c r="C54">
        <v>4.93718445462017E-2</v>
      </c>
      <c r="D54">
        <v>3.8158976165316397E-2</v>
      </c>
      <c r="E54">
        <v>0.32294235059293203</v>
      </c>
      <c r="F54">
        <v>0.118058001643771</v>
      </c>
      <c r="G54">
        <v>0.291828108488905</v>
      </c>
      <c r="H54">
        <v>0.15909357755078099</v>
      </c>
      <c r="I54">
        <v>1.35024069508043E-2</v>
      </c>
      <c r="J54" s="32">
        <v>4.6964893741927903E-3</v>
      </c>
      <c r="K54" s="32">
        <v>2.34824468709639E-3</v>
      </c>
      <c r="L54" s="32">
        <v>0</v>
      </c>
      <c r="M54">
        <v>1.0000000000000007</v>
      </c>
    </row>
    <row r="55" spans="1:13" x14ac:dyDescent="0.2">
      <c r="A55" s="32">
        <v>54</v>
      </c>
      <c r="B55">
        <v>12.365</v>
      </c>
      <c r="C55">
        <v>4.93718445462017E-2</v>
      </c>
      <c r="D55">
        <v>3.8158976165316397E-2</v>
      </c>
      <c r="E55">
        <v>0.32294235059293203</v>
      </c>
      <c r="F55">
        <v>0.118058001643771</v>
      </c>
      <c r="G55">
        <v>0.291828108488905</v>
      </c>
      <c r="H55">
        <v>0.15909357755078099</v>
      </c>
      <c r="I55">
        <v>1.35024069508043E-2</v>
      </c>
      <c r="J55" s="32">
        <v>4.6964893741927903E-3</v>
      </c>
      <c r="K55" s="32">
        <v>2.34824468709639E-3</v>
      </c>
      <c r="L55" s="32">
        <v>0</v>
      </c>
      <c r="M55">
        <v>1.0000000000000007</v>
      </c>
    </row>
    <row r="56" spans="1:13" x14ac:dyDescent="0.2">
      <c r="A56" s="32">
        <v>55</v>
      </c>
      <c r="B56">
        <v>12.487</v>
      </c>
      <c r="C56">
        <v>4.9371844546201707E-2</v>
      </c>
      <c r="D56">
        <v>3.8158976165316411E-2</v>
      </c>
      <c r="E56">
        <v>0.32294235059293186</v>
      </c>
      <c r="F56">
        <v>0.11805800164377123</v>
      </c>
      <c r="G56">
        <v>0.2918281084889045</v>
      </c>
      <c r="H56">
        <v>0.15909357755078074</v>
      </c>
      <c r="I56">
        <v>1.350240695080427E-2</v>
      </c>
      <c r="J56" s="32">
        <v>4.6964893741927895E-3</v>
      </c>
      <c r="K56" s="32">
        <v>2.3482446870963947E-3</v>
      </c>
      <c r="L56" s="32">
        <v>0</v>
      </c>
      <c r="M56">
        <v>0.99999999999999978</v>
      </c>
    </row>
    <row r="57" spans="1:13" x14ac:dyDescent="0.2">
      <c r="A57" s="32">
        <v>56</v>
      </c>
      <c r="B57">
        <v>12.25</v>
      </c>
      <c r="C57">
        <v>5.1675681561522246E-2</v>
      </c>
      <c r="D57">
        <v>4.0144590279421855E-2</v>
      </c>
      <c r="E57">
        <v>0.32202353799083205</v>
      </c>
      <c r="F57">
        <v>0.11801298903776682</v>
      </c>
      <c r="G57">
        <v>0.28780130880270033</v>
      </c>
      <c r="H57">
        <v>0.15794392754647749</v>
      </c>
      <c r="I57">
        <v>1.3281056017184524E-2</v>
      </c>
      <c r="J57">
        <v>4.6755916462982551E-3</v>
      </c>
      <c r="K57">
        <v>4.4413171177963839E-3</v>
      </c>
      <c r="L57" s="32">
        <v>0</v>
      </c>
      <c r="M57">
        <v>1</v>
      </c>
    </row>
    <row r="58" spans="1:13" x14ac:dyDescent="0.2">
      <c r="A58" s="32">
        <v>57</v>
      </c>
      <c r="B58">
        <v>12.403</v>
      </c>
      <c r="C58">
        <v>5.3979518576842744E-2</v>
      </c>
      <c r="D58">
        <v>4.2130204393527299E-2</v>
      </c>
      <c r="E58">
        <v>0.32110472538873219</v>
      </c>
      <c r="F58">
        <v>0.11796797643176241</v>
      </c>
      <c r="G58">
        <v>0.28377450911649621</v>
      </c>
      <c r="H58">
        <v>0.1567942775421742</v>
      </c>
      <c r="I58">
        <v>1.3059705083564781E-2</v>
      </c>
      <c r="J58">
        <v>4.6546939184037208E-3</v>
      </c>
      <c r="K58">
        <v>6.534389548496361E-3</v>
      </c>
      <c r="L58" s="32">
        <v>0</v>
      </c>
      <c r="M58">
        <v>0.99999999999999989</v>
      </c>
    </row>
    <row r="59" spans="1:13" x14ac:dyDescent="0.2">
      <c r="A59" s="32">
        <v>58</v>
      </c>
      <c r="B59">
        <v>12.833</v>
      </c>
      <c r="C59">
        <v>5.628335559216327E-2</v>
      </c>
      <c r="D59">
        <v>4.4115818507632742E-2</v>
      </c>
      <c r="E59">
        <v>0.32018591278663233</v>
      </c>
      <c r="F59">
        <v>0.117922963825758</v>
      </c>
      <c r="G59">
        <v>0.27974770943029209</v>
      </c>
      <c r="H59">
        <v>0.15564462753787092</v>
      </c>
      <c r="I59">
        <v>1.2838354149945039E-2</v>
      </c>
      <c r="J59">
        <v>4.6337961905091856E-3</v>
      </c>
      <c r="K59">
        <v>8.6274619791963381E-3</v>
      </c>
      <c r="L59" s="32">
        <v>0</v>
      </c>
      <c r="M59">
        <v>1</v>
      </c>
    </row>
    <row r="60" spans="1:13" x14ac:dyDescent="0.2">
      <c r="A60" s="32">
        <v>59</v>
      </c>
      <c r="B60">
        <v>13.423999999999999</v>
      </c>
      <c r="C60">
        <v>5.8587192607483768E-2</v>
      </c>
      <c r="D60">
        <v>4.6101432621738186E-2</v>
      </c>
      <c r="E60">
        <v>0.31926710018453253</v>
      </c>
      <c r="F60">
        <v>0.11787795121975359</v>
      </c>
      <c r="G60">
        <v>0.27572090974408797</v>
      </c>
      <c r="H60">
        <v>0.15449497753356764</v>
      </c>
      <c r="I60">
        <v>1.26170032163253E-2</v>
      </c>
      <c r="J60">
        <v>4.6128984626146513E-3</v>
      </c>
      <c r="K60">
        <v>1.0720534409896315E-2</v>
      </c>
      <c r="L60" s="32">
        <v>0</v>
      </c>
      <c r="M60">
        <v>1.0000000000000002</v>
      </c>
    </row>
    <row r="61" spans="1:13" x14ac:dyDescent="0.2">
      <c r="A61" s="32">
        <v>60</v>
      </c>
      <c r="B61">
        <v>14.211</v>
      </c>
      <c r="C61">
        <v>6.0891029622804266E-2</v>
      </c>
      <c r="D61">
        <v>4.808704673584363E-2</v>
      </c>
      <c r="E61">
        <v>0.31834828758243267</v>
      </c>
      <c r="F61">
        <v>0.11783293861374917</v>
      </c>
      <c r="G61">
        <v>0.27169411005788385</v>
      </c>
      <c r="H61">
        <v>0.15334532752926436</v>
      </c>
      <c r="I61">
        <v>1.2395652282705557E-2</v>
      </c>
      <c r="J61">
        <v>4.5920007347201169E-3</v>
      </c>
      <c r="K61">
        <v>1.2813606840596264E-2</v>
      </c>
      <c r="L61" s="32">
        <v>0</v>
      </c>
      <c r="M61">
        <v>0.99999999999999989</v>
      </c>
    </row>
    <row r="62" spans="1:13" x14ac:dyDescent="0.2">
      <c r="A62" s="32">
        <v>61</v>
      </c>
      <c r="B62">
        <v>13.162000000000001</v>
      </c>
      <c r="C62">
        <v>6.3194866638124791E-2</v>
      </c>
      <c r="D62">
        <v>5.0072660849949074E-2</v>
      </c>
      <c r="E62">
        <v>0.31742947498033286</v>
      </c>
      <c r="F62">
        <v>0.11778792600774476</v>
      </c>
      <c r="G62">
        <v>0.26766731037167973</v>
      </c>
      <c r="H62">
        <v>0.15219567752496108</v>
      </c>
      <c r="I62">
        <v>1.2174301349085814E-2</v>
      </c>
      <c r="J62">
        <v>4.5711030068255817E-3</v>
      </c>
      <c r="K62">
        <v>1.4906679271296241E-2</v>
      </c>
      <c r="L62" s="32">
        <v>0</v>
      </c>
      <c r="M62">
        <v>1</v>
      </c>
    </row>
    <row r="63" spans="1:13" x14ac:dyDescent="0.2">
      <c r="A63" s="32">
        <v>62</v>
      </c>
      <c r="B63">
        <v>13.454000000000001</v>
      </c>
      <c r="C63">
        <v>6.5498703653445289E-2</v>
      </c>
      <c r="D63">
        <v>5.2058274964054518E-2</v>
      </c>
      <c r="E63">
        <v>0.316510662378233</v>
      </c>
      <c r="F63">
        <v>0.11774291340174034</v>
      </c>
      <c r="G63">
        <v>0.26364051068547562</v>
      </c>
      <c r="H63">
        <v>0.15104602752065779</v>
      </c>
      <c r="I63">
        <v>1.1952950415466072E-2</v>
      </c>
      <c r="J63">
        <v>4.5502052789310474E-3</v>
      </c>
      <c r="K63">
        <v>1.6999751701996219E-2</v>
      </c>
      <c r="L63" s="32">
        <v>0</v>
      </c>
      <c r="M63">
        <v>0.99999999999999978</v>
      </c>
    </row>
    <row r="64" spans="1:13" x14ac:dyDescent="0.2">
      <c r="A64" s="32">
        <v>63</v>
      </c>
      <c r="B64">
        <v>13.669</v>
      </c>
      <c r="C64">
        <v>6.7802540668765815E-2</v>
      </c>
      <c r="D64">
        <v>5.4043889078159962E-2</v>
      </c>
      <c r="E64">
        <v>0.31559184977613319</v>
      </c>
      <c r="F64">
        <v>0.11769790079573593</v>
      </c>
      <c r="G64">
        <v>0.2596137109992715</v>
      </c>
      <c r="H64">
        <v>0.14989637751635451</v>
      </c>
      <c r="I64">
        <v>1.1731599481846329E-2</v>
      </c>
      <c r="J64">
        <v>4.5293075510365131E-3</v>
      </c>
      <c r="K64">
        <v>1.9092824132696196E-2</v>
      </c>
      <c r="L64" s="32">
        <v>0</v>
      </c>
      <c r="M64">
        <v>1</v>
      </c>
    </row>
    <row r="65" spans="1:13" x14ac:dyDescent="0.2">
      <c r="A65" s="32">
        <v>64</v>
      </c>
      <c r="B65">
        <v>13.768000000000001</v>
      </c>
      <c r="C65">
        <v>7.0106377684086313E-2</v>
      </c>
      <c r="D65">
        <v>5.6029503192265406E-2</v>
      </c>
      <c r="E65">
        <v>0.31467303717403333</v>
      </c>
      <c r="F65">
        <v>0.11765288818973152</v>
      </c>
      <c r="G65">
        <v>0.25558691131306738</v>
      </c>
      <c r="H65">
        <v>0.14874672751205123</v>
      </c>
      <c r="I65">
        <v>1.1510248548226586E-2</v>
      </c>
      <c r="J65">
        <v>4.5084098231419779E-3</v>
      </c>
      <c r="K65">
        <v>2.1185896563396173E-2</v>
      </c>
      <c r="L65" s="32">
        <v>0</v>
      </c>
      <c r="M65">
        <v>0.99999999999999978</v>
      </c>
    </row>
    <row r="66" spans="1:13" x14ac:dyDescent="0.2">
      <c r="A66" s="32">
        <v>65</v>
      </c>
      <c r="B66">
        <v>13.936</v>
      </c>
      <c r="C66">
        <v>7.2410214699406811E-2</v>
      </c>
      <c r="D66">
        <v>5.801511730637085E-2</v>
      </c>
      <c r="E66">
        <v>0.31375422457193347</v>
      </c>
      <c r="F66">
        <v>0.11760787558372711</v>
      </c>
      <c r="G66">
        <v>0.25156011162686326</v>
      </c>
      <c r="H66">
        <v>0.14759707750774795</v>
      </c>
      <c r="I66">
        <v>1.1288897614606844E-2</v>
      </c>
      <c r="J66">
        <v>4.4875120952474435E-3</v>
      </c>
      <c r="K66">
        <v>2.3278968994096122E-2</v>
      </c>
      <c r="L66" s="32">
        <v>0</v>
      </c>
      <c r="M66">
        <v>0.99999999999999989</v>
      </c>
    </row>
    <row r="67" spans="1:13" x14ac:dyDescent="0.2">
      <c r="A67" s="32">
        <v>66</v>
      </c>
      <c r="B67">
        <v>14.069000000000001</v>
      </c>
      <c r="C67">
        <v>7.4714051714727336E-2</v>
      </c>
      <c r="D67">
        <v>6.0000731420476294E-2</v>
      </c>
      <c r="E67">
        <v>0.31283541196983367</v>
      </c>
      <c r="F67">
        <v>0.1175628629777227</v>
      </c>
      <c r="G67">
        <v>0.24753331194065914</v>
      </c>
      <c r="H67">
        <v>0.14644742750344467</v>
      </c>
      <c r="I67">
        <v>1.1067546680987101E-2</v>
      </c>
      <c r="J67">
        <v>4.4666143673529092E-3</v>
      </c>
      <c r="K67">
        <v>2.5372041424796099E-2</v>
      </c>
      <c r="L67" s="32">
        <v>0</v>
      </c>
      <c r="M67">
        <v>1</v>
      </c>
    </row>
    <row r="68" spans="1:13" x14ac:dyDescent="0.2">
      <c r="A68" s="32">
        <v>67</v>
      </c>
      <c r="B68">
        <v>13.951000000000001</v>
      </c>
      <c r="C68">
        <v>7.7017888730047834E-2</v>
      </c>
      <c r="D68">
        <v>6.1986345534581738E-2</v>
      </c>
      <c r="E68">
        <v>0.3119165993677338</v>
      </c>
      <c r="F68">
        <v>0.11751785037171829</v>
      </c>
      <c r="G68">
        <v>0.24350651225445502</v>
      </c>
      <c r="H68">
        <v>0.14529777749914138</v>
      </c>
      <c r="I68">
        <v>1.0846195747367362E-2</v>
      </c>
      <c r="J68">
        <v>4.445716639458374E-3</v>
      </c>
      <c r="K68">
        <v>2.7465113855496076E-2</v>
      </c>
      <c r="L68" s="32">
        <v>0</v>
      </c>
      <c r="M68">
        <v>0.99999999999999989</v>
      </c>
    </row>
    <row r="69" spans="1:13" x14ac:dyDescent="0.2">
      <c r="A69" s="32">
        <v>68</v>
      </c>
      <c r="B69">
        <v>13.916</v>
      </c>
      <c r="C69">
        <v>7.932172574536836E-2</v>
      </c>
      <c r="D69">
        <v>6.3971959648687182E-2</v>
      </c>
      <c r="E69">
        <v>0.31099778676563394</v>
      </c>
      <c r="F69">
        <v>0.11747283776571388</v>
      </c>
      <c r="G69">
        <v>0.2394797125682509</v>
      </c>
      <c r="H69">
        <v>0.14414812749483813</v>
      </c>
      <c r="I69">
        <v>1.0624844813747619E-2</v>
      </c>
      <c r="J69">
        <v>4.4248189115638397E-3</v>
      </c>
      <c r="K69">
        <v>2.9558186286196053E-2</v>
      </c>
      <c r="L69" s="32">
        <v>0</v>
      </c>
      <c r="M69">
        <v>0.99999999999999978</v>
      </c>
    </row>
    <row r="70" spans="1:13" x14ac:dyDescent="0.2">
      <c r="A70" s="32">
        <v>69</v>
      </c>
      <c r="B70">
        <v>13.840999999999999</v>
      </c>
      <c r="C70">
        <v>8.1625562760688858E-2</v>
      </c>
      <c r="D70">
        <v>6.5957573762792626E-2</v>
      </c>
      <c r="E70">
        <v>0.31007897416353414</v>
      </c>
      <c r="F70">
        <v>0.11742782515970947</v>
      </c>
      <c r="G70">
        <v>0.23545291288204678</v>
      </c>
      <c r="H70">
        <v>0.14299847749053485</v>
      </c>
      <c r="I70">
        <v>1.0403493880127877E-2</v>
      </c>
      <c r="J70">
        <v>4.4039211836693053E-3</v>
      </c>
      <c r="K70">
        <v>3.165125871689603E-2</v>
      </c>
      <c r="L70" s="32">
        <v>0</v>
      </c>
      <c r="M70">
        <v>0.99999999999999978</v>
      </c>
    </row>
    <row r="71" spans="1:13" x14ac:dyDescent="0.2">
      <c r="A71" s="32">
        <v>70</v>
      </c>
      <c r="B71">
        <v>13.468</v>
      </c>
      <c r="C71">
        <v>8.3929399776009356E-2</v>
      </c>
      <c r="D71">
        <v>6.794318787689807E-2</v>
      </c>
      <c r="E71">
        <v>0.30916016156143428</v>
      </c>
      <c r="F71">
        <v>0.11738281255370506</v>
      </c>
      <c r="G71">
        <v>0.23142611319584266</v>
      </c>
      <c r="H71">
        <v>0.14184882748623157</v>
      </c>
      <c r="I71">
        <v>1.0182142946508134E-2</v>
      </c>
      <c r="J71">
        <v>4.3830234557747701E-3</v>
      </c>
      <c r="K71">
        <v>3.3744331147596007E-2</v>
      </c>
      <c r="L71" s="32">
        <v>0</v>
      </c>
      <c r="M71">
        <v>0.99999999999999989</v>
      </c>
    </row>
    <row r="72" spans="1:13" x14ac:dyDescent="0.2">
      <c r="A72" s="32">
        <v>71</v>
      </c>
      <c r="B72">
        <v>13.500999999999999</v>
      </c>
      <c r="C72">
        <v>8.6233236791329881E-2</v>
      </c>
      <c r="D72">
        <v>6.9928801991003514E-2</v>
      </c>
      <c r="E72">
        <v>0.30824134895933442</v>
      </c>
      <c r="F72">
        <v>0.11733779994770065</v>
      </c>
      <c r="G72">
        <v>0.22739931350963855</v>
      </c>
      <c r="H72">
        <v>0.14069917748192828</v>
      </c>
      <c r="I72">
        <v>9.9607920128883913E-3</v>
      </c>
      <c r="J72">
        <v>4.3621257278802358E-3</v>
      </c>
      <c r="K72">
        <v>3.5837403578295957E-2</v>
      </c>
      <c r="L72" s="32">
        <v>0</v>
      </c>
      <c r="M72">
        <v>0.99999999999999978</v>
      </c>
    </row>
    <row r="73" spans="1:13" x14ac:dyDescent="0.2">
      <c r="A73" s="32">
        <v>72</v>
      </c>
      <c r="B73">
        <v>13.723000000000001</v>
      </c>
      <c r="C73">
        <v>8.8537073806650379E-2</v>
      </c>
      <c r="D73">
        <v>7.1914416105108958E-2</v>
      </c>
      <c r="E73">
        <v>0.30732253635723461</v>
      </c>
      <c r="F73">
        <v>0.11729278734169624</v>
      </c>
      <c r="G73">
        <v>0.22337251382343443</v>
      </c>
      <c r="H73">
        <v>0.13954952747762497</v>
      </c>
      <c r="I73">
        <v>9.7394410792686487E-3</v>
      </c>
      <c r="J73">
        <v>4.3412279999857015E-3</v>
      </c>
      <c r="K73">
        <v>3.7930476008995934E-2</v>
      </c>
      <c r="L73" s="32">
        <v>0</v>
      </c>
      <c r="M73">
        <v>0.99999999999999978</v>
      </c>
    </row>
    <row r="74" spans="1:13" x14ac:dyDescent="0.2">
      <c r="A74" s="32">
        <v>73</v>
      </c>
      <c r="B74">
        <v>13.377000000000001</v>
      </c>
      <c r="C74">
        <v>9.0840910821970877E-2</v>
      </c>
      <c r="D74">
        <v>7.3900030219214402E-2</v>
      </c>
      <c r="E74">
        <v>0.3064037237551348</v>
      </c>
      <c r="F74">
        <v>0.11724777473569183</v>
      </c>
      <c r="G74">
        <v>0.21934571413723031</v>
      </c>
      <c r="H74">
        <v>0.13839987747332169</v>
      </c>
      <c r="I74">
        <v>9.518090145648906E-3</v>
      </c>
      <c r="J74">
        <v>4.3203302720911663E-3</v>
      </c>
      <c r="K74">
        <v>4.0023548439695911E-2</v>
      </c>
      <c r="L74" s="32">
        <v>0</v>
      </c>
      <c r="M74">
        <v>0.99999999999999989</v>
      </c>
    </row>
    <row r="75" spans="1:13" x14ac:dyDescent="0.2">
      <c r="A75" s="32">
        <v>74</v>
      </c>
      <c r="B75">
        <v>12.914</v>
      </c>
      <c r="C75">
        <v>9.3144747837291431E-2</v>
      </c>
      <c r="D75">
        <v>7.5885644333319846E-2</v>
      </c>
      <c r="E75">
        <v>0.30548491115303494</v>
      </c>
      <c r="F75">
        <v>0.11720276212968742</v>
      </c>
      <c r="G75">
        <v>0.21531891445102619</v>
      </c>
      <c r="H75">
        <v>0.13725022746901841</v>
      </c>
      <c r="I75">
        <v>9.2967392120291668E-3</v>
      </c>
      <c r="J75">
        <v>4.2994325441966311E-3</v>
      </c>
      <c r="K75">
        <v>4.2116620870395888E-2</v>
      </c>
      <c r="L75" s="32">
        <v>0</v>
      </c>
      <c r="M75">
        <v>0.99999999999999978</v>
      </c>
    </row>
    <row r="76" spans="1:13" x14ac:dyDescent="0.2">
      <c r="A76" s="32">
        <v>75</v>
      </c>
      <c r="B76">
        <v>13.086</v>
      </c>
      <c r="C76">
        <v>9.5448584852611928E-2</v>
      </c>
      <c r="D76">
        <v>7.7871258447425262E-2</v>
      </c>
      <c r="E76">
        <v>0.30456609855093508</v>
      </c>
      <c r="F76">
        <v>0.11715774952368301</v>
      </c>
      <c r="G76">
        <v>0.21129211476482213</v>
      </c>
      <c r="H76">
        <v>0.13610057746471516</v>
      </c>
      <c r="I76">
        <v>9.0753882784094242E-3</v>
      </c>
      <c r="J76">
        <v>4.2785348163020976E-3</v>
      </c>
      <c r="K76">
        <v>4.4209693301095865E-2</v>
      </c>
      <c r="L76" s="32">
        <v>0</v>
      </c>
      <c r="M76">
        <v>1</v>
      </c>
    </row>
    <row r="77" spans="1:13" x14ac:dyDescent="0.2">
      <c r="A77" s="32">
        <v>76</v>
      </c>
      <c r="B77">
        <v>13.211</v>
      </c>
      <c r="C77">
        <v>9.7752421867932426E-2</v>
      </c>
      <c r="D77">
        <v>7.9856872561530706E-2</v>
      </c>
      <c r="E77">
        <v>0.30364728594883528</v>
      </c>
      <c r="F77">
        <v>0.11711273691767859</v>
      </c>
      <c r="G77">
        <v>0.20726531507861801</v>
      </c>
      <c r="H77">
        <v>0.13495092746041187</v>
      </c>
      <c r="I77">
        <v>8.8540373447896815E-3</v>
      </c>
      <c r="J77">
        <v>4.2576370884075624E-3</v>
      </c>
      <c r="K77">
        <v>4.6302765731795842E-2</v>
      </c>
      <c r="L77" s="32">
        <v>0</v>
      </c>
      <c r="M77">
        <v>0.99999999999999989</v>
      </c>
    </row>
    <row r="78" spans="1:13" x14ac:dyDescent="0.2">
      <c r="A78" s="32">
        <v>77</v>
      </c>
      <c r="B78">
        <v>12.976000000000001</v>
      </c>
      <c r="C78">
        <v>0.10005625888325292</v>
      </c>
      <c r="D78">
        <v>8.184248667563615E-2</v>
      </c>
      <c r="E78">
        <v>0.30272847334673542</v>
      </c>
      <c r="F78">
        <v>0.11706772431167417</v>
      </c>
      <c r="G78">
        <v>0.20323851539241389</v>
      </c>
      <c r="H78">
        <v>0.13380127745610859</v>
      </c>
      <c r="I78">
        <v>8.6326864111699389E-3</v>
      </c>
      <c r="J78">
        <v>4.2367393605130272E-3</v>
      </c>
      <c r="K78">
        <v>4.8395838162495791E-2</v>
      </c>
      <c r="L78" s="32">
        <v>0</v>
      </c>
      <c r="M78">
        <v>1</v>
      </c>
    </row>
    <row r="79" spans="1:13" x14ac:dyDescent="0.2">
      <c r="A79" s="32">
        <v>78</v>
      </c>
      <c r="B79">
        <v>12.885</v>
      </c>
      <c r="C79">
        <v>0.10236009589857342</v>
      </c>
      <c r="D79">
        <v>8.3828100789741594E-2</v>
      </c>
      <c r="E79">
        <v>0.30180966074463556</v>
      </c>
      <c r="F79">
        <v>0.11702271170566976</v>
      </c>
      <c r="G79">
        <v>0.19921171570620977</v>
      </c>
      <c r="H79">
        <v>0.13265162745180531</v>
      </c>
      <c r="I79">
        <v>8.4113354775501963E-3</v>
      </c>
      <c r="J79">
        <v>4.2158416326184929E-3</v>
      </c>
      <c r="K79">
        <v>5.0488910593195768E-2</v>
      </c>
      <c r="L79" s="32">
        <v>0</v>
      </c>
      <c r="M79">
        <v>1</v>
      </c>
    </row>
    <row r="80" spans="1:13" x14ac:dyDescent="0.2">
      <c r="A80" s="32">
        <v>79</v>
      </c>
      <c r="B80">
        <v>13.170999999999999</v>
      </c>
      <c r="C80">
        <v>0.10466393291389398</v>
      </c>
      <c r="D80">
        <v>8.5813714903847038E-2</v>
      </c>
      <c r="E80">
        <v>0.30089084814253575</v>
      </c>
      <c r="F80">
        <v>0.11697769909966535</v>
      </c>
      <c r="G80">
        <v>0.19518491602000565</v>
      </c>
      <c r="H80">
        <v>0.13150197744750203</v>
      </c>
      <c r="I80">
        <v>8.1899845439304536E-3</v>
      </c>
      <c r="J80">
        <v>4.1949439047239585E-3</v>
      </c>
      <c r="K80">
        <v>5.2581983023895745E-2</v>
      </c>
      <c r="L80" s="32">
        <v>0</v>
      </c>
      <c r="M80">
        <v>1</v>
      </c>
    </row>
    <row r="81" spans="1:13" x14ac:dyDescent="0.2">
      <c r="A81" s="32">
        <v>80</v>
      </c>
      <c r="B81">
        <v>12.885999999999999</v>
      </c>
      <c r="C81">
        <v>0.10696776992921447</v>
      </c>
      <c r="D81">
        <v>8.7799329017952482E-2</v>
      </c>
      <c r="E81">
        <v>0.29997203554043589</v>
      </c>
      <c r="F81">
        <v>0.11693268649366094</v>
      </c>
      <c r="G81">
        <v>0.19115811633380153</v>
      </c>
      <c r="H81">
        <v>0.13035232744319875</v>
      </c>
      <c r="I81">
        <v>7.968633610310711E-3</v>
      </c>
      <c r="J81">
        <v>4.1740461768294233E-3</v>
      </c>
      <c r="K81">
        <v>5.4675055454595722E-2</v>
      </c>
      <c r="L81" s="32">
        <v>0</v>
      </c>
      <c r="M81">
        <v>1</v>
      </c>
    </row>
    <row r="82" spans="1:13" x14ac:dyDescent="0.2">
      <c r="A82" s="32">
        <v>81</v>
      </c>
      <c r="B82">
        <v>13.228999999999999</v>
      </c>
      <c r="C82">
        <v>0.10927160694453497</v>
      </c>
      <c r="D82">
        <v>8.9784943132057926E-2</v>
      </c>
      <c r="E82">
        <v>0.29905322293833603</v>
      </c>
      <c r="F82">
        <v>0.11688767388765653</v>
      </c>
      <c r="G82">
        <v>0.18713131664759741</v>
      </c>
      <c r="H82">
        <v>0.12920267743889546</v>
      </c>
      <c r="I82">
        <v>7.7472826766909718E-3</v>
      </c>
      <c r="J82">
        <v>4.153148448934889E-3</v>
      </c>
      <c r="K82">
        <v>5.6768127885295699E-2</v>
      </c>
      <c r="L82" s="32">
        <v>0</v>
      </c>
      <c r="M82">
        <v>0.99999999999999989</v>
      </c>
    </row>
    <row r="83" spans="1:13" x14ac:dyDescent="0.2">
      <c r="A83" s="32">
        <v>82</v>
      </c>
      <c r="B83">
        <v>13.739000000000001</v>
      </c>
      <c r="C83">
        <v>0.11157544395985547</v>
      </c>
      <c r="D83">
        <v>9.177055724616337E-2</v>
      </c>
      <c r="E83">
        <v>0.29813441033623622</v>
      </c>
      <c r="F83">
        <v>0.11684266128165212</v>
      </c>
      <c r="G83">
        <v>0.18310451696139329</v>
      </c>
      <c r="H83">
        <v>0.12805302743459218</v>
      </c>
      <c r="I83">
        <v>7.5259317430712291E-3</v>
      </c>
      <c r="J83">
        <v>4.1322507210403547E-3</v>
      </c>
      <c r="K83">
        <v>5.8861200315995676E-2</v>
      </c>
      <c r="L83" s="32">
        <v>0</v>
      </c>
      <c r="M83">
        <v>1</v>
      </c>
    </row>
    <row r="84" spans="1:13" x14ac:dyDescent="0.2">
      <c r="A84" s="32">
        <v>83</v>
      </c>
      <c r="B84">
        <v>13.733000000000001</v>
      </c>
      <c r="C84">
        <v>0.11387928097517597</v>
      </c>
      <c r="D84">
        <v>9.3756171360268814E-2</v>
      </c>
      <c r="E84">
        <v>0.29721559773413636</v>
      </c>
      <c r="F84">
        <v>0.11679764867564771</v>
      </c>
      <c r="G84">
        <v>0.17907771727518917</v>
      </c>
      <c r="H84">
        <v>0.1269033774302889</v>
      </c>
      <c r="I84">
        <v>7.3045808094514865E-3</v>
      </c>
      <c r="J84">
        <v>4.1113529931458195E-3</v>
      </c>
      <c r="K84">
        <v>6.0954272746695654E-2</v>
      </c>
      <c r="L84" s="32">
        <v>0</v>
      </c>
      <c r="M84">
        <v>0.99999999999999978</v>
      </c>
    </row>
    <row r="85" spans="1:13" x14ac:dyDescent="0.2">
      <c r="A85" s="32">
        <v>84</v>
      </c>
      <c r="B85">
        <v>13.27</v>
      </c>
      <c r="C85">
        <v>0.11618311799049652</v>
      </c>
      <c r="D85">
        <v>9.5741785474374258E-2</v>
      </c>
      <c r="E85">
        <v>0.29629678513203656</v>
      </c>
      <c r="F85">
        <v>0.1167526360696433</v>
      </c>
      <c r="G85">
        <v>0.17505091758898506</v>
      </c>
      <c r="H85">
        <v>0.12575372742598562</v>
      </c>
      <c r="I85">
        <v>7.0832298758317438E-3</v>
      </c>
      <c r="J85">
        <v>4.0904552652512851E-3</v>
      </c>
      <c r="K85">
        <v>6.3047345177395603E-2</v>
      </c>
      <c r="L85" s="32">
        <v>0</v>
      </c>
      <c r="M85">
        <v>1</v>
      </c>
    </row>
    <row r="86" spans="1:13" x14ac:dyDescent="0.2">
      <c r="A86" s="32">
        <v>85</v>
      </c>
      <c r="B86">
        <v>12.704000000000001</v>
      </c>
      <c r="C86">
        <v>0.11848695500581702</v>
      </c>
      <c r="D86">
        <v>9.7727399588479702E-2</v>
      </c>
      <c r="E86">
        <v>0.29537797252993669</v>
      </c>
      <c r="F86">
        <v>0.11670762346363889</v>
      </c>
      <c r="G86">
        <v>0.17102411790278094</v>
      </c>
      <c r="H86">
        <v>0.12460407742168234</v>
      </c>
      <c r="I86">
        <v>6.8618789422120012E-3</v>
      </c>
      <c r="J86">
        <v>4.0695575373567508E-3</v>
      </c>
      <c r="K86">
        <v>6.5140417608095608E-2</v>
      </c>
      <c r="L86" s="32">
        <v>0</v>
      </c>
      <c r="M86">
        <v>1</v>
      </c>
    </row>
    <row r="87" spans="1:13" x14ac:dyDescent="0.2">
      <c r="A87" s="32">
        <v>86</v>
      </c>
      <c r="B87">
        <v>12.962999999999999</v>
      </c>
      <c r="C87">
        <v>0.12079079202113752</v>
      </c>
      <c r="D87">
        <v>9.9713013702585146E-2</v>
      </c>
      <c r="E87">
        <v>0.29445915992783689</v>
      </c>
      <c r="F87">
        <v>0.11666261085763448</v>
      </c>
      <c r="G87">
        <v>0.16699731821657682</v>
      </c>
      <c r="H87">
        <v>0.12345442741737905</v>
      </c>
      <c r="I87">
        <v>6.6405280085922586E-3</v>
      </c>
      <c r="J87">
        <v>4.0486598094622156E-3</v>
      </c>
      <c r="K87">
        <v>6.7233490038795557E-2</v>
      </c>
      <c r="L87" s="32">
        <v>0</v>
      </c>
      <c r="M87">
        <v>1</v>
      </c>
    </row>
    <row r="88" spans="1:13" x14ac:dyDescent="0.2">
      <c r="A88" s="32">
        <v>87</v>
      </c>
      <c r="B88">
        <v>12.831</v>
      </c>
      <c r="C88">
        <v>0.12309462903645801</v>
      </c>
      <c r="D88">
        <v>0.10169862781669059</v>
      </c>
      <c r="E88">
        <v>0.29354034732573703</v>
      </c>
      <c r="F88">
        <v>0.11661759825163007</v>
      </c>
      <c r="G88">
        <v>0.1629705185303727</v>
      </c>
      <c r="H88">
        <v>0.12230477741307577</v>
      </c>
      <c r="I88">
        <v>6.4191770749725159E-3</v>
      </c>
      <c r="J88">
        <v>4.0277620815676813E-3</v>
      </c>
      <c r="K88">
        <v>6.9326562469495506E-2</v>
      </c>
      <c r="L88" s="32">
        <v>0</v>
      </c>
      <c r="M88">
        <v>0.99999999999999989</v>
      </c>
    </row>
    <row r="89" spans="1:13" x14ac:dyDescent="0.2">
      <c r="A89" s="32">
        <v>88</v>
      </c>
      <c r="B89">
        <v>12.742000000000001</v>
      </c>
      <c r="C89">
        <v>0.12539846605177851</v>
      </c>
      <c r="D89">
        <v>0.10368424193079603</v>
      </c>
      <c r="E89">
        <v>0.29262153472363717</v>
      </c>
      <c r="F89">
        <v>0.11657258564562566</v>
      </c>
      <c r="G89">
        <v>0.15894371884416858</v>
      </c>
      <c r="H89">
        <v>0.12115512740877249</v>
      </c>
      <c r="I89">
        <v>6.1978261413527767E-3</v>
      </c>
      <c r="J89">
        <v>4.0068643536731469E-3</v>
      </c>
      <c r="K89">
        <v>7.1419634900195511E-2</v>
      </c>
      <c r="L89" s="32">
        <v>0</v>
      </c>
      <c r="M89">
        <v>0.99999999999999989</v>
      </c>
    </row>
    <row r="90" spans="1:13" x14ac:dyDescent="0.2">
      <c r="A90" s="32">
        <v>89</v>
      </c>
      <c r="B90">
        <v>12.224</v>
      </c>
      <c r="C90">
        <v>0.12770230306709907</v>
      </c>
      <c r="D90">
        <v>0.10566985604490148</v>
      </c>
      <c r="E90">
        <v>0.29170272212153736</v>
      </c>
      <c r="F90">
        <v>0.11652757303962125</v>
      </c>
      <c r="G90">
        <v>0.15491691915796446</v>
      </c>
      <c r="H90">
        <v>0.12000547740446921</v>
      </c>
      <c r="I90">
        <v>5.9764752077330341E-3</v>
      </c>
      <c r="J90">
        <v>3.9859666257786117E-3</v>
      </c>
      <c r="K90">
        <v>7.351270733089546E-2</v>
      </c>
      <c r="L90" s="32">
        <v>0</v>
      </c>
      <c r="M90">
        <v>1</v>
      </c>
    </row>
    <row r="91" spans="1:13" x14ac:dyDescent="0.2">
      <c r="A91" s="32">
        <v>90</v>
      </c>
      <c r="B91">
        <v>11.911</v>
      </c>
      <c r="C91">
        <v>0.13000614008241956</v>
      </c>
      <c r="D91">
        <v>0.10765547015900695</v>
      </c>
      <c r="E91">
        <v>0.2907839095194375</v>
      </c>
      <c r="F91">
        <v>0.11648256043361684</v>
      </c>
      <c r="G91">
        <v>0.15089011947176034</v>
      </c>
      <c r="H91">
        <v>0.11885582740016593</v>
      </c>
      <c r="I91">
        <v>5.7551242741132914E-3</v>
      </c>
      <c r="J91">
        <v>3.9650688978840774E-3</v>
      </c>
      <c r="K91">
        <v>7.5605779761595465E-2</v>
      </c>
      <c r="L91" s="32">
        <v>0</v>
      </c>
      <c r="M91">
        <v>0.99999999999999989</v>
      </c>
    </row>
    <row r="92" spans="1:13" x14ac:dyDescent="0.2">
      <c r="A92" s="32">
        <v>91</v>
      </c>
      <c r="B92">
        <v>12.348000000000001</v>
      </c>
      <c r="C92">
        <v>0.13230997709774006</v>
      </c>
      <c r="D92">
        <v>0.10964108427311237</v>
      </c>
      <c r="E92">
        <v>0.28986509691733764</v>
      </c>
      <c r="F92">
        <v>0.11643754782761243</v>
      </c>
      <c r="G92">
        <v>0.14686331978555622</v>
      </c>
      <c r="H92">
        <v>0.11770617739586264</v>
      </c>
      <c r="I92">
        <v>5.5337733404935488E-3</v>
      </c>
      <c r="J92">
        <v>3.9441711699895431E-3</v>
      </c>
      <c r="K92">
        <v>7.7698852192295415E-2</v>
      </c>
      <c r="L92" s="32">
        <v>0</v>
      </c>
      <c r="M92">
        <v>0.99999999999999989</v>
      </c>
    </row>
    <row r="93" spans="1:13" x14ac:dyDescent="0.2">
      <c r="A93" s="32">
        <v>92</v>
      </c>
      <c r="B93">
        <v>12.826000000000001</v>
      </c>
      <c r="C93">
        <v>0.13461381411306056</v>
      </c>
      <c r="D93">
        <v>0.11162669838721778</v>
      </c>
      <c r="E93">
        <v>0.28894628431523783</v>
      </c>
      <c r="F93">
        <v>0.116392535221608</v>
      </c>
      <c r="G93">
        <v>0.1428365200993521</v>
      </c>
      <c r="H93">
        <v>0.11655652739155936</v>
      </c>
      <c r="I93">
        <v>5.3124224068738062E-3</v>
      </c>
      <c r="J93">
        <v>3.9232734420950079E-3</v>
      </c>
      <c r="K93">
        <v>7.9791924622995364E-2</v>
      </c>
      <c r="L93" s="32">
        <v>0</v>
      </c>
      <c r="M93">
        <v>0.99999999999999967</v>
      </c>
    </row>
    <row r="94" spans="1:13" x14ac:dyDescent="0.2">
      <c r="A94" s="32">
        <v>93</v>
      </c>
      <c r="B94">
        <v>13.058</v>
      </c>
      <c r="C94">
        <v>0.13691765112838106</v>
      </c>
      <c r="D94">
        <v>0.11361231250132325</v>
      </c>
      <c r="E94">
        <v>0.28802747171313797</v>
      </c>
      <c r="F94">
        <v>0.11634752261560359</v>
      </c>
      <c r="G94">
        <v>0.13880972041314799</v>
      </c>
      <c r="H94">
        <v>0.11540687738725608</v>
      </c>
      <c r="I94">
        <v>5.0910714732540635E-3</v>
      </c>
      <c r="J94">
        <v>3.9023757142004735E-3</v>
      </c>
      <c r="K94">
        <v>8.1884997053695369E-2</v>
      </c>
      <c r="L94" s="32">
        <v>0</v>
      </c>
      <c r="M94">
        <v>0.99999999999999978</v>
      </c>
    </row>
    <row r="95" spans="1:13" x14ac:dyDescent="0.2">
      <c r="A95" s="32">
        <v>94</v>
      </c>
      <c r="B95">
        <v>13.269</v>
      </c>
      <c r="C95">
        <v>0.13922148814370161</v>
      </c>
      <c r="D95">
        <v>0.11559792661542867</v>
      </c>
      <c r="E95">
        <v>0.28710865911103817</v>
      </c>
      <c r="F95">
        <v>0.11630251000959918</v>
      </c>
      <c r="G95">
        <v>0.13478292072694387</v>
      </c>
      <c r="H95">
        <v>0.1142572273829528</v>
      </c>
      <c r="I95">
        <v>4.8697205396343209E-3</v>
      </c>
      <c r="J95">
        <v>3.8814779863059388E-3</v>
      </c>
      <c r="K95">
        <v>8.3978069484395318E-2</v>
      </c>
      <c r="L95" s="32">
        <v>0</v>
      </c>
      <c r="M95">
        <v>0.99999999999999978</v>
      </c>
    </row>
    <row r="96" spans="1:13" x14ac:dyDescent="0.2">
      <c r="A96" s="32">
        <v>95</v>
      </c>
      <c r="B96">
        <v>13.18</v>
      </c>
      <c r="C96">
        <v>0.14152532515902211</v>
      </c>
      <c r="D96">
        <v>0.11758354072953414</v>
      </c>
      <c r="E96">
        <v>0.28618984650893831</v>
      </c>
      <c r="F96">
        <v>0.11625749740359477</v>
      </c>
      <c r="G96">
        <v>0.13075612104073975</v>
      </c>
      <c r="H96">
        <v>0.11310757737864952</v>
      </c>
      <c r="I96">
        <v>4.6483696060145817E-3</v>
      </c>
      <c r="J96">
        <v>3.860580258411404E-3</v>
      </c>
      <c r="K96">
        <v>8.6071141915095323E-2</v>
      </c>
      <c r="L96" s="32">
        <v>0</v>
      </c>
      <c r="M96">
        <v>1</v>
      </c>
    </row>
    <row r="97" spans="1:13" x14ac:dyDescent="0.2">
      <c r="A97" s="32">
        <v>96</v>
      </c>
      <c r="B97">
        <v>13.153</v>
      </c>
      <c r="C97">
        <v>0.14382916217434261</v>
      </c>
      <c r="D97">
        <v>0.11956915484363956</v>
      </c>
      <c r="E97">
        <v>0.2852710339068385</v>
      </c>
      <c r="F97">
        <v>0.11621248479759036</v>
      </c>
      <c r="G97">
        <v>0.12672932135453563</v>
      </c>
      <c r="H97">
        <v>0.11195792737434623</v>
      </c>
      <c r="I97">
        <v>4.427018672394839E-3</v>
      </c>
      <c r="J97">
        <v>3.8396825305168692E-3</v>
      </c>
      <c r="K97">
        <v>8.8164214345795272E-2</v>
      </c>
      <c r="L97" s="32">
        <v>0</v>
      </c>
      <c r="M97">
        <v>0.99999999999999989</v>
      </c>
    </row>
    <row r="98" spans="1:13" x14ac:dyDescent="0.2">
      <c r="A98" s="32">
        <v>97</v>
      </c>
      <c r="B98">
        <v>13.413</v>
      </c>
      <c r="C98">
        <v>0.1461329991896631</v>
      </c>
      <c r="D98">
        <v>0.12155476895774503</v>
      </c>
      <c r="E98">
        <v>0.28435222130473864</v>
      </c>
      <c r="F98">
        <v>0.11616747219158595</v>
      </c>
      <c r="G98">
        <v>0.12270252166833151</v>
      </c>
      <c r="H98">
        <v>0.11080827737004295</v>
      </c>
      <c r="I98">
        <v>4.2056677387750964E-3</v>
      </c>
      <c r="J98">
        <v>3.8187848026223349E-3</v>
      </c>
      <c r="K98">
        <v>9.0257286776495221E-2</v>
      </c>
      <c r="L98" s="32">
        <v>0</v>
      </c>
      <c r="M98">
        <v>0.99999999999999989</v>
      </c>
    </row>
    <row r="99" spans="1:13" x14ac:dyDescent="0.2">
      <c r="A99" s="32">
        <v>98</v>
      </c>
      <c r="B99">
        <v>13.3</v>
      </c>
      <c r="C99">
        <v>0.1484368362049836</v>
      </c>
      <c r="D99">
        <v>0.12354038307185045</v>
      </c>
      <c r="E99">
        <v>0.28343340870263878</v>
      </c>
      <c r="F99">
        <v>0.11612245958558154</v>
      </c>
      <c r="G99">
        <v>0.11867572198212739</v>
      </c>
      <c r="H99">
        <v>0.10965862736573967</v>
      </c>
      <c r="I99">
        <v>3.9843168051553537E-3</v>
      </c>
      <c r="J99">
        <v>3.7978870747278001E-3</v>
      </c>
      <c r="K99">
        <v>9.2350359207195226E-2</v>
      </c>
      <c r="L99" s="32">
        <v>0</v>
      </c>
      <c r="M99">
        <v>0.99999999999999978</v>
      </c>
    </row>
    <row r="100" spans="1:13" x14ac:dyDescent="0.2">
      <c r="A100" s="32">
        <v>99</v>
      </c>
      <c r="B100">
        <v>12.718</v>
      </c>
      <c r="C100">
        <v>0.15074067322030416</v>
      </c>
      <c r="D100">
        <v>0.12552599718595592</v>
      </c>
      <c r="E100">
        <v>0.28251459610053897</v>
      </c>
      <c r="F100">
        <v>0.11607744697957713</v>
      </c>
      <c r="G100">
        <v>0.11464892229592327</v>
      </c>
      <c r="H100">
        <v>0.10850897736143639</v>
      </c>
      <c r="I100">
        <v>3.7629658715356111E-3</v>
      </c>
      <c r="J100">
        <v>3.7769893468332654E-3</v>
      </c>
      <c r="K100">
        <v>9.4443431637895175E-2</v>
      </c>
      <c r="L100" s="32">
        <v>0</v>
      </c>
      <c r="M100">
        <v>0.99999999999999978</v>
      </c>
    </row>
    <row r="101" spans="1:13" x14ac:dyDescent="0.2">
      <c r="A101" s="32">
        <v>100</v>
      </c>
      <c r="B101">
        <v>12.618</v>
      </c>
      <c r="C101">
        <v>0.15304451023562465</v>
      </c>
      <c r="D101">
        <v>0.12751161130006133</v>
      </c>
      <c r="E101">
        <v>0.28159578349843911</v>
      </c>
      <c r="F101">
        <v>0.11603243437357272</v>
      </c>
      <c r="G101">
        <v>0.11062212260971915</v>
      </c>
      <c r="H101">
        <v>0.10735932735713311</v>
      </c>
      <c r="I101">
        <v>3.5416149379158685E-3</v>
      </c>
      <c r="J101">
        <v>3.7560916189387306E-3</v>
      </c>
      <c r="K101">
        <v>9.653650406859518E-2</v>
      </c>
      <c r="L101" s="32">
        <v>0</v>
      </c>
      <c r="M101">
        <v>0.99999999999999978</v>
      </c>
    </row>
    <row r="102" spans="1:13" x14ac:dyDescent="0.2">
      <c r="A102" s="32">
        <v>101</v>
      </c>
      <c r="B102">
        <v>12.612</v>
      </c>
      <c r="C102">
        <v>0.15534834725094515</v>
      </c>
      <c r="D102">
        <v>0.12949722541416681</v>
      </c>
      <c r="E102">
        <v>0.28067697089633925</v>
      </c>
      <c r="F102">
        <v>0.11598742176756831</v>
      </c>
      <c r="G102">
        <v>0.10659532292351503</v>
      </c>
      <c r="H102">
        <v>0.10620967735282982</v>
      </c>
      <c r="I102">
        <v>3.3202640042961258E-3</v>
      </c>
      <c r="J102">
        <v>3.7351938910441963E-3</v>
      </c>
      <c r="K102">
        <v>9.862957649929513E-2</v>
      </c>
      <c r="L102" s="32">
        <v>0</v>
      </c>
      <c r="M102">
        <v>0.99999999999999978</v>
      </c>
    </row>
    <row r="103" spans="1:13" x14ac:dyDescent="0.2">
      <c r="A103" s="32">
        <v>102</v>
      </c>
      <c r="B103">
        <v>12.971</v>
      </c>
      <c r="C103">
        <v>0.15765218426626565</v>
      </c>
      <c r="D103">
        <v>0.13148283952827222</v>
      </c>
      <c r="E103">
        <v>0.27975815829423945</v>
      </c>
      <c r="F103">
        <v>0.1159424091615639</v>
      </c>
      <c r="G103">
        <v>0.10256852323731092</v>
      </c>
      <c r="H103">
        <v>0.10506002734852654</v>
      </c>
      <c r="I103">
        <v>3.0989130706763866E-3</v>
      </c>
      <c r="J103">
        <v>3.7142961631496615E-3</v>
      </c>
      <c r="K103">
        <v>0.10072264892999513</v>
      </c>
      <c r="L103" s="32">
        <v>0</v>
      </c>
      <c r="M103">
        <v>0.99999999999999989</v>
      </c>
    </row>
    <row r="104" spans="1:13" x14ac:dyDescent="0.2">
      <c r="A104" s="32">
        <v>103</v>
      </c>
      <c r="B104">
        <v>13.079000000000001</v>
      </c>
      <c r="C104">
        <v>0.15995602128158615</v>
      </c>
      <c r="D104">
        <v>0.13346845364237769</v>
      </c>
      <c r="E104">
        <v>0.27883934569213958</v>
      </c>
      <c r="F104">
        <v>0.11589739655555949</v>
      </c>
      <c r="G104">
        <v>9.8541723551106797E-2</v>
      </c>
      <c r="H104">
        <v>0.10391037734422326</v>
      </c>
      <c r="I104">
        <v>2.877562137056644E-3</v>
      </c>
      <c r="J104">
        <v>3.6933984352551267E-3</v>
      </c>
      <c r="K104">
        <v>0.10281572136069508</v>
      </c>
      <c r="L104" s="32">
        <v>0</v>
      </c>
      <c r="M104">
        <v>1</v>
      </c>
    </row>
    <row r="105" spans="1:13" x14ac:dyDescent="0.2">
      <c r="A105" s="32">
        <v>104</v>
      </c>
      <c r="B105">
        <v>13.204000000000001</v>
      </c>
      <c r="C105">
        <v>0.1622598582969067</v>
      </c>
      <c r="D105">
        <v>0.13545406775648311</v>
      </c>
      <c r="E105">
        <v>0.27792053309003972</v>
      </c>
      <c r="F105">
        <v>0.11585238394955508</v>
      </c>
      <c r="G105">
        <v>9.4514923864902678E-2</v>
      </c>
      <c r="H105">
        <v>0.10276072733991998</v>
      </c>
      <c r="I105">
        <v>2.6562112034369013E-3</v>
      </c>
      <c r="J105">
        <v>3.6725007073605924E-3</v>
      </c>
      <c r="K105">
        <v>0.10490879379139503</v>
      </c>
      <c r="L105" s="32">
        <v>0</v>
      </c>
      <c r="M105">
        <v>0.99999999999999978</v>
      </c>
    </row>
    <row r="106" spans="1:13" x14ac:dyDescent="0.2">
      <c r="A106" s="32">
        <v>105</v>
      </c>
      <c r="B106">
        <v>13.279</v>
      </c>
      <c r="C106">
        <v>0.1645636953122272</v>
      </c>
      <c r="D106">
        <v>0.13743968187058858</v>
      </c>
      <c r="E106">
        <v>0.27700172048793992</v>
      </c>
      <c r="F106">
        <v>0.11580737134355067</v>
      </c>
      <c r="G106">
        <v>9.0488124178698559E-2</v>
      </c>
      <c r="H106">
        <v>0.1016110773356167</v>
      </c>
      <c r="I106">
        <v>2.4348602698171587E-3</v>
      </c>
      <c r="J106">
        <v>3.6516029794660576E-3</v>
      </c>
      <c r="K106">
        <v>0.10700186622209504</v>
      </c>
      <c r="L106" s="32">
        <v>0</v>
      </c>
      <c r="M106">
        <v>1</v>
      </c>
    </row>
    <row r="107" spans="1:13" x14ac:dyDescent="0.2">
      <c r="A107" s="32">
        <v>106</v>
      </c>
      <c r="B107">
        <v>13.196</v>
      </c>
      <c r="C107">
        <v>0.1668675323275477</v>
      </c>
      <c r="D107">
        <v>0.139425295984694</v>
      </c>
      <c r="E107">
        <v>0.27608290788584011</v>
      </c>
      <c r="F107">
        <v>0.11576235873754626</v>
      </c>
      <c r="G107">
        <v>8.646132449249444E-2</v>
      </c>
      <c r="H107">
        <v>0.10046142733131341</v>
      </c>
      <c r="I107">
        <v>2.2135093361974195E-3</v>
      </c>
      <c r="J107">
        <v>3.6307052515715229E-3</v>
      </c>
      <c r="K107">
        <v>0.10909493865279499</v>
      </c>
      <c r="L107" s="32">
        <v>0</v>
      </c>
      <c r="M107">
        <v>0.99999999999999978</v>
      </c>
    </row>
    <row r="108" spans="1:13" x14ac:dyDescent="0.2">
      <c r="A108" s="32">
        <v>107</v>
      </c>
      <c r="B108">
        <v>13.518000000000001</v>
      </c>
      <c r="C108">
        <v>0.16917136934286819</v>
      </c>
      <c r="D108">
        <v>0.14141091009879947</v>
      </c>
      <c r="E108">
        <v>0.27516409528374025</v>
      </c>
      <c r="F108">
        <v>0.11571734613154183</v>
      </c>
      <c r="G108">
        <v>8.2434524806290321E-2</v>
      </c>
      <c r="H108">
        <v>9.9311777327010131E-2</v>
      </c>
      <c r="I108">
        <v>1.9921584025776734E-3</v>
      </c>
      <c r="J108">
        <v>3.6098075236769881E-3</v>
      </c>
      <c r="K108">
        <v>0.11118801108349499</v>
      </c>
      <c r="L108" s="32">
        <v>0</v>
      </c>
      <c r="M108">
        <v>0.99999999999999989</v>
      </c>
    </row>
    <row r="109" spans="1:13" x14ac:dyDescent="0.2">
      <c r="A109" s="32">
        <v>108</v>
      </c>
      <c r="B109">
        <v>12.972</v>
      </c>
      <c r="C109">
        <v>0.17147520635818869</v>
      </c>
      <c r="D109">
        <v>0.14339652421290489</v>
      </c>
      <c r="E109">
        <v>0.27424528268164039</v>
      </c>
      <c r="F109">
        <v>0.11567233352553742</v>
      </c>
      <c r="G109">
        <v>7.8407725120086202E-2</v>
      </c>
      <c r="H109">
        <v>9.8162127322706877E-2</v>
      </c>
      <c r="I109">
        <v>1.7708074689579342E-3</v>
      </c>
      <c r="J109">
        <v>3.5889097957824538E-3</v>
      </c>
      <c r="K109">
        <v>0.11328108351419494</v>
      </c>
      <c r="L109" s="32">
        <v>0</v>
      </c>
      <c r="M109">
        <v>0.99999999999999978</v>
      </c>
    </row>
    <row r="110" spans="1:13" x14ac:dyDescent="0.2">
      <c r="A110" s="32">
        <v>109</v>
      </c>
      <c r="B110">
        <v>12.645</v>
      </c>
      <c r="C110">
        <v>0.17377904337350925</v>
      </c>
      <c r="D110">
        <v>0.14538213832701036</v>
      </c>
      <c r="E110">
        <v>0.27332647007954058</v>
      </c>
      <c r="F110">
        <v>0.11562732091953301</v>
      </c>
      <c r="G110">
        <v>7.4380925433882084E-2</v>
      </c>
      <c r="H110">
        <v>9.7012477318403595E-2</v>
      </c>
      <c r="I110">
        <v>1.5494565353381881E-3</v>
      </c>
      <c r="J110">
        <v>3.568012067887919E-3</v>
      </c>
      <c r="K110">
        <v>0.11537415594489489</v>
      </c>
      <c r="L110" s="32">
        <v>0</v>
      </c>
      <c r="M110">
        <v>0.99999999999999978</v>
      </c>
    </row>
    <row r="111" spans="1:13" x14ac:dyDescent="0.2">
      <c r="A111" s="32">
        <v>110</v>
      </c>
      <c r="B111">
        <v>12.41</v>
      </c>
      <c r="C111">
        <v>0.17608288038882974</v>
      </c>
      <c r="D111">
        <v>0.14736775244111577</v>
      </c>
      <c r="E111">
        <v>0.27240765747744072</v>
      </c>
      <c r="F111">
        <v>0.1155823083135286</v>
      </c>
      <c r="G111">
        <v>7.0354125747677965E-2</v>
      </c>
      <c r="H111">
        <v>9.5862827314100313E-2</v>
      </c>
      <c r="I111">
        <v>1.3281056017184489E-3</v>
      </c>
      <c r="J111">
        <v>3.5471143399933842E-3</v>
      </c>
      <c r="K111">
        <v>0.1174672283755949</v>
      </c>
      <c r="L111" s="32">
        <v>0</v>
      </c>
      <c r="M111">
        <v>0.99999999999999978</v>
      </c>
    </row>
    <row r="112" spans="1:13" x14ac:dyDescent="0.2">
      <c r="A112" s="32">
        <v>111</v>
      </c>
      <c r="B112">
        <v>12.467000000000001</v>
      </c>
      <c r="C112">
        <v>0.17838671740415024</v>
      </c>
      <c r="D112">
        <v>0.14935336655522125</v>
      </c>
      <c r="E112">
        <v>0.27148884487534086</v>
      </c>
      <c r="F112">
        <v>0.11553729570752419</v>
      </c>
      <c r="G112">
        <v>6.6327326061473846E-2</v>
      </c>
      <c r="H112">
        <v>9.4713177309797031E-2</v>
      </c>
      <c r="I112">
        <v>1.1067546680987028E-3</v>
      </c>
      <c r="J112">
        <v>3.5262166120988495E-3</v>
      </c>
      <c r="K112">
        <v>0.11956030080629484</v>
      </c>
      <c r="L112" s="32">
        <v>0</v>
      </c>
      <c r="M112">
        <v>0.99999999999999989</v>
      </c>
    </row>
    <row r="113" spans="1:13" x14ac:dyDescent="0.2">
      <c r="A113" s="32">
        <v>112</v>
      </c>
      <c r="B113">
        <v>12.766</v>
      </c>
      <c r="C113">
        <v>0.18069055441947074</v>
      </c>
      <c r="D113">
        <v>0.15133898066932666</v>
      </c>
      <c r="E113">
        <v>0.27057003227324106</v>
      </c>
      <c r="F113">
        <v>0.11549228310151978</v>
      </c>
      <c r="G113">
        <v>6.2300526375269727E-2</v>
      </c>
      <c r="H113">
        <v>9.3563527305493749E-2</v>
      </c>
      <c r="I113">
        <v>8.8540373447896364E-4</v>
      </c>
      <c r="J113">
        <v>3.5053188842043151E-3</v>
      </c>
      <c r="K113">
        <v>0.12165337323699485</v>
      </c>
      <c r="L113" s="32">
        <v>0</v>
      </c>
      <c r="M113">
        <v>1</v>
      </c>
    </row>
    <row r="114" spans="1:13" x14ac:dyDescent="0.2">
      <c r="A114" s="32">
        <v>113</v>
      </c>
      <c r="B114">
        <v>13.006</v>
      </c>
      <c r="C114">
        <v>0.18299439143479124</v>
      </c>
      <c r="D114">
        <v>0.15332459478343213</v>
      </c>
      <c r="E114">
        <v>0.2696512196711412</v>
      </c>
      <c r="F114">
        <v>0.11544727049551537</v>
      </c>
      <c r="G114">
        <v>5.8273726689065608E-2</v>
      </c>
      <c r="H114">
        <v>9.2413877301190467E-2</v>
      </c>
      <c r="I114">
        <v>6.6405280085922447E-4</v>
      </c>
      <c r="J114">
        <v>3.4844211563097804E-3</v>
      </c>
      <c r="K114">
        <v>0.1237464456676948</v>
      </c>
      <c r="L114" s="32">
        <v>0</v>
      </c>
      <c r="M114">
        <v>0.99999999999999978</v>
      </c>
    </row>
    <row r="115" spans="1:13" x14ac:dyDescent="0.2">
      <c r="A115" s="32">
        <v>114</v>
      </c>
      <c r="B115">
        <v>13.111000000000001</v>
      </c>
      <c r="C115">
        <v>0.18529822845011179</v>
      </c>
      <c r="D115">
        <v>0.15531020889753755</v>
      </c>
      <c r="E115">
        <v>0.26873240706904133</v>
      </c>
      <c r="F115">
        <v>0.11540225788951096</v>
      </c>
      <c r="G115">
        <v>5.4246927002861489E-2</v>
      </c>
      <c r="H115">
        <v>9.1264227296887185E-2</v>
      </c>
      <c r="I115">
        <v>4.4270186723947835E-4</v>
      </c>
      <c r="J115">
        <v>3.4635234284152456E-3</v>
      </c>
      <c r="K115">
        <v>0.1258395180983948</v>
      </c>
      <c r="L115" s="32">
        <v>0</v>
      </c>
      <c r="M115">
        <v>0.99999999999999989</v>
      </c>
    </row>
    <row r="116" spans="1:13" x14ac:dyDescent="0.2">
      <c r="A116" s="32">
        <v>115</v>
      </c>
      <c r="B116">
        <v>12.750999999999999</v>
      </c>
      <c r="C116">
        <v>0.18760206546543229</v>
      </c>
      <c r="D116">
        <v>0.15729582301164302</v>
      </c>
      <c r="E116">
        <v>0.26781359446694153</v>
      </c>
      <c r="F116">
        <v>0.11535724528350655</v>
      </c>
      <c r="G116">
        <v>5.022012731665737E-2</v>
      </c>
      <c r="H116">
        <v>9.0114577292583903E-2</v>
      </c>
      <c r="I116">
        <v>2.2135093361973918E-4</v>
      </c>
      <c r="J116">
        <v>3.4426257005207113E-3</v>
      </c>
      <c r="K116">
        <v>0.12793259052909475</v>
      </c>
      <c r="L116" s="32">
        <v>0</v>
      </c>
      <c r="M116">
        <v>0.99999999999999978</v>
      </c>
    </row>
    <row r="117" spans="1:13" x14ac:dyDescent="0.2">
      <c r="A117" s="32">
        <v>116</v>
      </c>
      <c r="B117">
        <v>12.102</v>
      </c>
      <c r="C117" s="3">
        <v>0.18990590248075276</v>
      </c>
      <c r="D117" s="3">
        <v>0.15928143712574844</v>
      </c>
      <c r="E117" s="4">
        <v>0.26689478186484167</v>
      </c>
      <c r="F117" s="4">
        <v>0.11531223267750214</v>
      </c>
      <c r="G117" s="4">
        <v>4.6193327630453369E-2</v>
      </c>
      <c r="H117" s="4">
        <v>8.8964927288280579E-2</v>
      </c>
      <c r="I117" s="4">
        <v>0</v>
      </c>
      <c r="J117">
        <v>3.4217279726261596E-3</v>
      </c>
      <c r="K117">
        <v>0.13002566295979473</v>
      </c>
      <c r="L117" s="32">
        <v>0</v>
      </c>
      <c r="M117">
        <v>0.99999999999999978</v>
      </c>
    </row>
    <row r="118" spans="1:13" x14ac:dyDescent="0.2">
      <c r="A118" s="32">
        <v>117</v>
      </c>
      <c r="B118">
        <v>12.013999999999999</v>
      </c>
      <c r="C118">
        <v>0.19115963906600419</v>
      </c>
      <c r="D118">
        <v>0.15739731322938771</v>
      </c>
      <c r="E118">
        <v>0.2656097191150496</v>
      </c>
      <c r="F118">
        <v>0.11714907407551156</v>
      </c>
      <c r="G118">
        <v>4.7025937753738048E-2</v>
      </c>
      <c r="H118">
        <v>8.6623744991220553E-2</v>
      </c>
      <c r="I118">
        <v>1.2963443090484861E-3</v>
      </c>
      <c r="J118">
        <v>4.2535273416523522E-3</v>
      </c>
      <c r="K118">
        <v>0.12948470011838739</v>
      </c>
      <c r="L118" s="32">
        <v>0</v>
      </c>
      <c r="M118">
        <v>0.99999999999999978</v>
      </c>
    </row>
    <row r="119" spans="1:13" x14ac:dyDescent="0.2">
      <c r="A119" s="32">
        <v>118</v>
      </c>
      <c r="B119">
        <v>11.917999999999999</v>
      </c>
      <c r="C119">
        <v>0.1924133756512556</v>
      </c>
      <c r="D119">
        <v>0.15551318933302694</v>
      </c>
      <c r="E119">
        <v>0.26432465636525748</v>
      </c>
      <c r="F119">
        <v>0.118985915473521</v>
      </c>
      <c r="G119">
        <v>4.785854787702272E-2</v>
      </c>
      <c r="H119">
        <v>8.4282562694160512E-2</v>
      </c>
      <c r="I119">
        <v>2.5926886180969722E-3</v>
      </c>
      <c r="J119">
        <v>5.0853267106785449E-3</v>
      </c>
      <c r="K119">
        <v>0.12894373727698005</v>
      </c>
      <c r="L119" s="32">
        <v>0</v>
      </c>
      <c r="M119">
        <v>0.99999999999999967</v>
      </c>
    </row>
    <row r="120" spans="1:13" x14ac:dyDescent="0.2">
      <c r="A120" s="32">
        <v>119</v>
      </c>
      <c r="B120">
        <v>11.663</v>
      </c>
      <c r="C120">
        <v>0.19366711223650704</v>
      </c>
      <c r="D120">
        <v>0.15362906543666616</v>
      </c>
      <c r="E120">
        <v>0.26303959361546536</v>
      </c>
      <c r="F120">
        <v>0.12082275687153043</v>
      </c>
      <c r="G120">
        <v>4.8691158000307391E-2</v>
      </c>
      <c r="H120">
        <v>8.1941380397100527E-2</v>
      </c>
      <c r="I120">
        <v>3.8890329271454582E-3</v>
      </c>
      <c r="J120">
        <v>5.9171260797047376E-3</v>
      </c>
      <c r="K120">
        <v>0.12840277443557274</v>
      </c>
      <c r="L120" s="32">
        <v>0</v>
      </c>
      <c r="M120">
        <v>1</v>
      </c>
    </row>
    <row r="121" spans="1:13" x14ac:dyDescent="0.2">
      <c r="A121" s="32">
        <v>120</v>
      </c>
      <c r="B121">
        <v>11.903</v>
      </c>
      <c r="C121">
        <v>0.19492084882175845</v>
      </c>
      <c r="D121">
        <v>0.15174494154030538</v>
      </c>
      <c r="E121">
        <v>0.2617545308656733</v>
      </c>
      <c r="F121">
        <v>0.12265959826953987</v>
      </c>
      <c r="G121">
        <v>4.9523768123592063E-2</v>
      </c>
      <c r="H121">
        <v>7.9600198100040487E-2</v>
      </c>
      <c r="I121">
        <v>5.1853772361939443E-3</v>
      </c>
      <c r="J121">
        <v>6.7489254487309025E-3</v>
      </c>
      <c r="K121">
        <v>0.12786181159416543</v>
      </c>
      <c r="L121" s="32">
        <v>0</v>
      </c>
      <c r="M121">
        <v>0.99999999999999978</v>
      </c>
    </row>
    <row r="122" spans="1:13" x14ac:dyDescent="0.2">
      <c r="A122" s="32">
        <v>121</v>
      </c>
      <c r="B122">
        <v>12.260999999999999</v>
      </c>
      <c r="C122">
        <v>0.19617458540700985</v>
      </c>
      <c r="D122">
        <v>0.14986081764394465</v>
      </c>
      <c r="E122">
        <v>0.26046946811588123</v>
      </c>
      <c r="F122">
        <v>0.12449643966754936</v>
      </c>
      <c r="G122">
        <v>5.0356378246876735E-2</v>
      </c>
      <c r="H122">
        <v>7.7259015802980502E-2</v>
      </c>
      <c r="I122">
        <v>6.4817215452424026E-3</v>
      </c>
      <c r="J122">
        <v>7.5807248177570952E-3</v>
      </c>
      <c r="K122">
        <v>0.12732084875275812</v>
      </c>
      <c r="L122" s="32">
        <v>0</v>
      </c>
      <c r="M122">
        <v>1</v>
      </c>
    </row>
    <row r="123" spans="1:13" x14ac:dyDescent="0.2">
      <c r="A123" s="32">
        <v>122</v>
      </c>
      <c r="B123">
        <v>12.601000000000001</v>
      </c>
      <c r="C123">
        <v>0.19742832199226126</v>
      </c>
      <c r="D123">
        <v>0.14797669374758388</v>
      </c>
      <c r="E123">
        <v>0.25918440536608911</v>
      </c>
      <c r="F123">
        <v>0.1263332810655588</v>
      </c>
      <c r="G123">
        <v>5.1188988370161406E-2</v>
      </c>
      <c r="H123">
        <v>7.4917833505920461E-2</v>
      </c>
      <c r="I123">
        <v>7.7780658542908887E-3</v>
      </c>
      <c r="J123">
        <v>8.4125241867832878E-3</v>
      </c>
      <c r="K123">
        <v>0.12677988591135078</v>
      </c>
      <c r="L123" s="32">
        <v>0</v>
      </c>
      <c r="M123">
        <v>0.99999999999999989</v>
      </c>
    </row>
    <row r="124" spans="1:13" x14ac:dyDescent="0.2">
      <c r="A124" s="32">
        <v>123</v>
      </c>
      <c r="B124">
        <v>12.641999999999999</v>
      </c>
      <c r="C124">
        <v>0.1986820585775127</v>
      </c>
      <c r="D124">
        <v>0.1460925698512231</v>
      </c>
      <c r="E124">
        <v>0.25789934261629704</v>
      </c>
      <c r="F124">
        <v>0.12817012246356824</v>
      </c>
      <c r="G124">
        <v>5.2021598493446078E-2</v>
      </c>
      <c r="H124">
        <v>7.2576651208860421E-2</v>
      </c>
      <c r="I124">
        <v>9.0744101633393748E-3</v>
      </c>
      <c r="J124">
        <v>9.2443235558094805E-3</v>
      </c>
      <c r="K124">
        <v>0.12623892306994344</v>
      </c>
      <c r="L124" s="32">
        <v>0</v>
      </c>
      <c r="M124">
        <v>1</v>
      </c>
    </row>
    <row r="125" spans="1:13" x14ac:dyDescent="0.2">
      <c r="A125" s="32">
        <v>124</v>
      </c>
      <c r="B125">
        <v>12.88</v>
      </c>
      <c r="C125">
        <v>0.19993579516276411</v>
      </c>
      <c r="D125">
        <v>0.14420844595486232</v>
      </c>
      <c r="E125">
        <v>0.25661427986650498</v>
      </c>
      <c r="F125">
        <v>0.13000696386157767</v>
      </c>
      <c r="G125">
        <v>5.285420861673075E-2</v>
      </c>
      <c r="H125">
        <v>7.0235468911800436E-2</v>
      </c>
      <c r="I125">
        <v>1.0370754472387861E-2</v>
      </c>
      <c r="J125">
        <v>1.0076122924835645E-2</v>
      </c>
      <c r="K125">
        <v>0.12569796022853613</v>
      </c>
      <c r="L125" s="32">
        <v>0</v>
      </c>
      <c r="M125">
        <v>0.99999999999999978</v>
      </c>
    </row>
    <row r="126" spans="1:13" x14ac:dyDescent="0.2">
      <c r="A126" s="32">
        <v>125</v>
      </c>
      <c r="B126">
        <v>12.611000000000001</v>
      </c>
      <c r="C126">
        <v>0.20118953174801552</v>
      </c>
      <c r="D126">
        <v>0.1423243220585016</v>
      </c>
      <c r="E126">
        <v>0.25532921711671286</v>
      </c>
      <c r="F126">
        <v>0.13184380525958711</v>
      </c>
      <c r="G126">
        <v>5.3686818740015421E-2</v>
      </c>
      <c r="H126">
        <v>6.7894286614740396E-2</v>
      </c>
      <c r="I126">
        <v>1.1667098781436347E-2</v>
      </c>
      <c r="J126">
        <v>1.0907922293861838E-2</v>
      </c>
      <c r="K126">
        <v>0.12515699738712882</v>
      </c>
      <c r="L126" s="32">
        <v>0</v>
      </c>
      <c r="M126">
        <v>1</v>
      </c>
    </row>
    <row r="127" spans="1:13" x14ac:dyDescent="0.2">
      <c r="A127" s="32">
        <v>126</v>
      </c>
      <c r="B127">
        <v>12.625</v>
      </c>
      <c r="C127">
        <v>0.20244326833326692</v>
      </c>
      <c r="D127">
        <v>0.14044019816214082</v>
      </c>
      <c r="E127">
        <v>0.25404415436692074</v>
      </c>
      <c r="F127">
        <v>0.13368064665759655</v>
      </c>
      <c r="G127">
        <v>5.4519428863300093E-2</v>
      </c>
      <c r="H127">
        <v>6.5553104317680411E-2</v>
      </c>
      <c r="I127">
        <v>1.2963443090484833E-2</v>
      </c>
      <c r="J127">
        <v>1.1739721662888031E-2</v>
      </c>
      <c r="K127">
        <v>0.12461603454572148</v>
      </c>
      <c r="L127" s="32">
        <v>0</v>
      </c>
      <c r="M127">
        <v>0.99999999999999978</v>
      </c>
    </row>
    <row r="128" spans="1:13" x14ac:dyDescent="0.2">
      <c r="A128" s="32">
        <v>127</v>
      </c>
      <c r="B128">
        <v>12.206</v>
      </c>
      <c r="C128">
        <v>0.20369700491851833</v>
      </c>
      <c r="D128">
        <v>0.13855607426578004</v>
      </c>
      <c r="E128">
        <v>0.25275909161712867</v>
      </c>
      <c r="F128">
        <v>0.13551748805560598</v>
      </c>
      <c r="G128">
        <v>5.5352038986584765E-2</v>
      </c>
      <c r="H128">
        <v>6.321192202062037E-2</v>
      </c>
      <c r="I128">
        <v>1.4259787399533319E-2</v>
      </c>
      <c r="J128">
        <v>1.2571521031914223E-2</v>
      </c>
      <c r="K128">
        <v>0.12407507170431416</v>
      </c>
      <c r="L128" s="32">
        <v>0</v>
      </c>
      <c r="M128">
        <v>1</v>
      </c>
    </row>
    <row r="129" spans="1:13" x14ac:dyDescent="0.2">
      <c r="A129" s="32">
        <v>128</v>
      </c>
      <c r="B129">
        <v>11.144</v>
      </c>
      <c r="C129">
        <v>0.20495074150376977</v>
      </c>
      <c r="D129">
        <v>0.13667195036941926</v>
      </c>
      <c r="E129">
        <v>0.25147402886733661</v>
      </c>
      <c r="F129">
        <v>0.13735432945361548</v>
      </c>
      <c r="G129">
        <v>5.6184649109869436E-2</v>
      </c>
      <c r="H129">
        <v>6.0870739723560385E-2</v>
      </c>
      <c r="I129">
        <v>1.5556131708581805E-2</v>
      </c>
      <c r="J129">
        <v>1.3403320400940388E-2</v>
      </c>
      <c r="K129">
        <v>0.12353410886290683</v>
      </c>
      <c r="L129" s="32">
        <v>0</v>
      </c>
      <c r="M129">
        <v>1</v>
      </c>
    </row>
    <row r="130" spans="1:13" x14ac:dyDescent="0.2">
      <c r="A130" s="32">
        <v>129</v>
      </c>
      <c r="B130">
        <v>11.146000000000001</v>
      </c>
      <c r="C130">
        <v>0.20620447808902118</v>
      </c>
      <c r="D130">
        <v>0.13478782647305854</v>
      </c>
      <c r="E130">
        <v>0.25018896611754449</v>
      </c>
      <c r="F130">
        <v>0.13919117085162491</v>
      </c>
      <c r="G130">
        <v>5.7017259233154108E-2</v>
      </c>
      <c r="H130">
        <v>5.8529557426500345E-2</v>
      </c>
      <c r="I130">
        <v>1.6852476017630291E-2</v>
      </c>
      <c r="J130">
        <v>1.4235119769966581E-2</v>
      </c>
      <c r="K130">
        <v>0.12299314602149951</v>
      </c>
      <c r="L130" s="32">
        <v>0</v>
      </c>
      <c r="M130">
        <v>1</v>
      </c>
    </row>
    <row r="131" spans="1:13" x14ac:dyDescent="0.2">
      <c r="A131" s="32">
        <v>130</v>
      </c>
      <c r="B131">
        <v>10.614000000000001</v>
      </c>
      <c r="C131">
        <v>0.20745821467427258</v>
      </c>
      <c r="D131">
        <v>0.13290370257669776</v>
      </c>
      <c r="E131">
        <v>0.24890390336775239</v>
      </c>
      <c r="F131">
        <v>0.14102801224963435</v>
      </c>
      <c r="G131">
        <v>5.7849869356438779E-2</v>
      </c>
      <c r="H131">
        <v>5.618837512944036E-2</v>
      </c>
      <c r="I131">
        <v>1.8148820326678777E-2</v>
      </c>
      <c r="J131">
        <v>1.5066919138992774E-2</v>
      </c>
      <c r="K131">
        <v>0.12245218318009218</v>
      </c>
      <c r="L131" s="32">
        <v>0</v>
      </c>
      <c r="M131">
        <v>1</v>
      </c>
    </row>
    <row r="132" spans="1:13" x14ac:dyDescent="0.2">
      <c r="A132" s="32">
        <v>131</v>
      </c>
      <c r="B132">
        <v>11.071</v>
      </c>
      <c r="C132">
        <v>0.20871195125952399</v>
      </c>
      <c r="D132">
        <v>0.13101957868033698</v>
      </c>
      <c r="E132">
        <v>0.2476188406179603</v>
      </c>
      <c r="F132">
        <v>0.14286485364764379</v>
      </c>
      <c r="G132">
        <v>5.8682479479723451E-2</v>
      </c>
      <c r="H132">
        <v>5.384719283238032E-2</v>
      </c>
      <c r="I132">
        <v>1.9445164635727263E-2</v>
      </c>
      <c r="J132">
        <v>1.5898718508018966E-2</v>
      </c>
      <c r="K132">
        <v>0.12191122033868486</v>
      </c>
      <c r="L132" s="32">
        <v>0</v>
      </c>
      <c r="M132">
        <v>1</v>
      </c>
    </row>
    <row r="133" spans="1:13" x14ac:dyDescent="0.2">
      <c r="A133" s="32">
        <v>132</v>
      </c>
      <c r="B133">
        <v>11.613</v>
      </c>
      <c r="C133">
        <v>0.20996568784477543</v>
      </c>
      <c r="D133">
        <v>0.12913545478397626</v>
      </c>
      <c r="E133">
        <v>0.24633377786816821</v>
      </c>
      <c r="F133">
        <v>0.14470169504565322</v>
      </c>
      <c r="G133">
        <v>5.9515089603008151E-2</v>
      </c>
      <c r="H133">
        <v>5.1506010535320335E-2</v>
      </c>
      <c r="I133">
        <v>2.0741508944775722E-2</v>
      </c>
      <c r="J133">
        <v>1.6730517877045131E-2</v>
      </c>
      <c r="K133">
        <v>0.12137025749727753</v>
      </c>
      <c r="L133" s="32">
        <v>0</v>
      </c>
      <c r="M133">
        <v>1</v>
      </c>
    </row>
    <row r="134" spans="1:13" x14ac:dyDescent="0.2">
      <c r="A134" s="32">
        <v>133</v>
      </c>
      <c r="B134">
        <v>11.589</v>
      </c>
      <c r="C134">
        <v>0.21121942443002684</v>
      </c>
      <c r="D134">
        <v>0.12725133088761548</v>
      </c>
      <c r="E134">
        <v>0.24504871511837614</v>
      </c>
      <c r="F134">
        <v>0.14653853644366266</v>
      </c>
      <c r="G134">
        <v>6.0347699726292822E-2</v>
      </c>
      <c r="H134">
        <v>4.9164828238260294E-2</v>
      </c>
      <c r="I134">
        <v>2.2037853253824208E-2</v>
      </c>
      <c r="J134">
        <v>1.7562317246071324E-2</v>
      </c>
      <c r="K134">
        <v>0.12082929465587021</v>
      </c>
      <c r="L134" s="32">
        <v>0</v>
      </c>
      <c r="M134">
        <v>1</v>
      </c>
    </row>
    <row r="135" spans="1:13" x14ac:dyDescent="0.2">
      <c r="A135" s="32">
        <v>134</v>
      </c>
      <c r="B135">
        <v>11.87</v>
      </c>
      <c r="C135">
        <v>0.21247316101527824</v>
      </c>
      <c r="D135">
        <v>0.1253672069912547</v>
      </c>
      <c r="E135">
        <v>0.24376365236858405</v>
      </c>
      <c r="F135">
        <v>0.1483753778416721</v>
      </c>
      <c r="G135">
        <v>6.1180309849577494E-2</v>
      </c>
      <c r="H135">
        <v>4.6823645941200254E-2</v>
      </c>
      <c r="I135">
        <v>2.3334197562872694E-2</v>
      </c>
      <c r="J135">
        <v>1.8394116615097517E-2</v>
      </c>
      <c r="K135">
        <v>0.12028833181446288</v>
      </c>
      <c r="L135" s="32">
        <v>0</v>
      </c>
      <c r="M135">
        <v>0.99999999999999978</v>
      </c>
    </row>
    <row r="136" spans="1:13" x14ac:dyDescent="0.2">
      <c r="A136" s="32">
        <v>135</v>
      </c>
      <c r="B136">
        <v>11.965999999999999</v>
      </c>
      <c r="C136">
        <v>0.21372689760052965</v>
      </c>
      <c r="D136">
        <v>0.12348308309489392</v>
      </c>
      <c r="E136">
        <v>0.24247858961879196</v>
      </c>
      <c r="F136">
        <v>0.15021221923968159</v>
      </c>
      <c r="G136">
        <v>6.2012919972862166E-2</v>
      </c>
      <c r="H136">
        <v>4.4482463644140269E-2</v>
      </c>
      <c r="I136">
        <v>2.463054187192118E-2</v>
      </c>
      <c r="J136">
        <v>1.9225915984123709E-2</v>
      </c>
      <c r="K136">
        <v>0.11974736897305556</v>
      </c>
      <c r="L136" s="32">
        <v>0</v>
      </c>
      <c r="M136">
        <v>1</v>
      </c>
    </row>
    <row r="137" spans="1:13" x14ac:dyDescent="0.2">
      <c r="A137" s="32">
        <v>136</v>
      </c>
      <c r="B137">
        <v>11.939</v>
      </c>
      <c r="C137">
        <v>0.21498063418578109</v>
      </c>
      <c r="D137">
        <v>0.1215989591985332</v>
      </c>
      <c r="E137">
        <v>0.24119352686899986</v>
      </c>
      <c r="F137">
        <v>0.15204906063769102</v>
      </c>
      <c r="G137">
        <v>6.2845530096146837E-2</v>
      </c>
      <c r="H137">
        <v>4.2141281347080228E-2</v>
      </c>
      <c r="I137">
        <v>2.5926886180969666E-2</v>
      </c>
      <c r="J137">
        <v>2.0057715353149874E-2</v>
      </c>
      <c r="K137">
        <v>0.11920640613164823</v>
      </c>
      <c r="L137" s="32">
        <v>0</v>
      </c>
      <c r="M137">
        <v>1</v>
      </c>
    </row>
    <row r="138" spans="1:13" x14ac:dyDescent="0.2">
      <c r="A138" s="32">
        <v>137</v>
      </c>
      <c r="B138">
        <v>12.057</v>
      </c>
      <c r="C138">
        <v>0.2162343707710325</v>
      </c>
      <c r="D138">
        <v>0.11971483530217242</v>
      </c>
      <c r="E138">
        <v>0.23990846411920777</v>
      </c>
      <c r="F138">
        <v>0.15388590203570046</v>
      </c>
      <c r="G138">
        <v>6.3678140219431509E-2</v>
      </c>
      <c r="H138">
        <v>3.9800099050020243E-2</v>
      </c>
      <c r="I138">
        <v>2.7223230490018152E-2</v>
      </c>
      <c r="J138">
        <v>2.0889514722176067E-2</v>
      </c>
      <c r="K138">
        <v>0.11866544329024092</v>
      </c>
      <c r="L138" s="32">
        <v>0</v>
      </c>
      <c r="M138">
        <v>1</v>
      </c>
    </row>
    <row r="139" spans="1:13" x14ac:dyDescent="0.2">
      <c r="A139" s="32">
        <v>138</v>
      </c>
      <c r="B139">
        <v>12.135999999999999</v>
      </c>
      <c r="C139">
        <v>0.21748810735628391</v>
      </c>
      <c r="D139">
        <v>0.11783071140581164</v>
      </c>
      <c r="E139">
        <v>0.23862340136941568</v>
      </c>
      <c r="F139">
        <v>0.1557227434337099</v>
      </c>
      <c r="G139">
        <v>6.451075034271618E-2</v>
      </c>
      <c r="H139">
        <v>3.7458916752960203E-2</v>
      </c>
      <c r="I139">
        <v>2.8519574799066638E-2</v>
      </c>
      <c r="J139">
        <v>2.172131409120226E-2</v>
      </c>
      <c r="K139">
        <v>0.1181244804488336</v>
      </c>
      <c r="L139" s="32">
        <v>0</v>
      </c>
      <c r="M139">
        <v>0.99999999999999989</v>
      </c>
    </row>
    <row r="140" spans="1:13" x14ac:dyDescent="0.2">
      <c r="A140" s="32">
        <v>139</v>
      </c>
      <c r="B140">
        <v>11.548999999999999</v>
      </c>
      <c r="C140">
        <v>0.21874184394153531</v>
      </c>
      <c r="D140">
        <v>0.11594658750945086</v>
      </c>
      <c r="E140">
        <v>0.23733833861962358</v>
      </c>
      <c r="F140">
        <v>0.15755958483171933</v>
      </c>
      <c r="G140">
        <v>6.5343360466000852E-2</v>
      </c>
      <c r="H140">
        <v>3.5117734455900218E-2</v>
      </c>
      <c r="I140">
        <v>2.9815919108115124E-2</v>
      </c>
      <c r="J140">
        <v>2.2553113460228452E-2</v>
      </c>
      <c r="K140">
        <v>0.11758351760742627</v>
      </c>
      <c r="L140" s="32">
        <v>0</v>
      </c>
      <c r="M140">
        <v>1.0000000000000002</v>
      </c>
    </row>
    <row r="141" spans="1:13" x14ac:dyDescent="0.2">
      <c r="A141" s="32">
        <v>140</v>
      </c>
      <c r="B141">
        <v>10.404999999999999</v>
      </c>
      <c r="C141">
        <v>0.21999558052678672</v>
      </c>
      <c r="D141">
        <v>0.11406246361309014</v>
      </c>
      <c r="E141">
        <v>0.23605327586983149</v>
      </c>
      <c r="F141">
        <v>0.15939642622972877</v>
      </c>
      <c r="G141">
        <v>6.6175970589285524E-2</v>
      </c>
      <c r="H141">
        <v>3.2776552158840178E-2</v>
      </c>
      <c r="I141">
        <v>3.111226341716361E-2</v>
      </c>
      <c r="J141">
        <v>2.3384912829254617E-2</v>
      </c>
      <c r="K141">
        <v>0.11704255476601895</v>
      </c>
      <c r="L141" s="32">
        <v>0</v>
      </c>
      <c r="M141">
        <v>0.99999999999999989</v>
      </c>
    </row>
    <row r="142" spans="1:13" x14ac:dyDescent="0.2">
      <c r="A142" s="32">
        <v>141</v>
      </c>
      <c r="B142">
        <v>10.77</v>
      </c>
      <c r="C142">
        <v>0.22124931711203816</v>
      </c>
      <c r="D142">
        <v>0.11217833971672936</v>
      </c>
      <c r="E142">
        <v>0.2347682131200394</v>
      </c>
      <c r="F142">
        <v>0.16123326762773821</v>
      </c>
      <c r="G142">
        <v>6.7008580712570195E-2</v>
      </c>
      <c r="H142">
        <v>3.0435369861780193E-2</v>
      </c>
      <c r="I142">
        <v>3.2408607726212096E-2</v>
      </c>
      <c r="J142">
        <v>2.421671219828081E-2</v>
      </c>
      <c r="K142">
        <v>0.11650159192461162</v>
      </c>
      <c r="L142" s="32">
        <v>0</v>
      </c>
      <c r="M142">
        <v>1</v>
      </c>
    </row>
    <row r="143" spans="1:13" x14ac:dyDescent="0.2">
      <c r="A143" s="32">
        <v>142</v>
      </c>
      <c r="B143">
        <v>11.343</v>
      </c>
      <c r="C143">
        <v>0.22250305369728957</v>
      </c>
      <c r="D143">
        <v>0.11029421582036858</v>
      </c>
      <c r="E143">
        <v>0.23348315037024733</v>
      </c>
      <c r="F143">
        <v>0.16307010902574764</v>
      </c>
      <c r="G143">
        <v>6.7841190835854867E-2</v>
      </c>
      <c r="H143">
        <v>2.8094187564720152E-2</v>
      </c>
      <c r="I143">
        <v>3.3704952035260582E-2</v>
      </c>
      <c r="J143">
        <v>2.5048511567307002E-2</v>
      </c>
      <c r="K143">
        <v>0.1159606290832043</v>
      </c>
      <c r="L143" s="32">
        <v>0</v>
      </c>
      <c r="M143">
        <v>0.99999999999999989</v>
      </c>
    </row>
    <row r="144" spans="1:13" x14ac:dyDescent="0.2">
      <c r="A144" s="32">
        <v>143</v>
      </c>
      <c r="B144">
        <v>11.468</v>
      </c>
      <c r="C144">
        <v>0.22375679028254097</v>
      </c>
      <c r="D144">
        <v>0.10841009192400786</v>
      </c>
      <c r="E144">
        <v>0.23219808762045524</v>
      </c>
      <c r="F144">
        <v>0.16490695042375714</v>
      </c>
      <c r="G144">
        <v>6.8673800959139539E-2</v>
      </c>
      <c r="H144">
        <v>2.5753005267660167E-2</v>
      </c>
      <c r="I144">
        <v>3.5001296344309069E-2</v>
      </c>
      <c r="J144">
        <v>2.5880310936333195E-2</v>
      </c>
      <c r="K144">
        <v>0.11541966624179698</v>
      </c>
      <c r="L144" s="32">
        <v>0</v>
      </c>
      <c r="M144">
        <v>1.0000000000000002</v>
      </c>
    </row>
    <row r="145" spans="1:13" x14ac:dyDescent="0.2">
      <c r="A145" s="32">
        <v>144</v>
      </c>
      <c r="B145">
        <v>11.961</v>
      </c>
      <c r="C145">
        <v>0.22501052686779238</v>
      </c>
      <c r="D145">
        <v>0.10652596802764708</v>
      </c>
      <c r="E145">
        <v>0.23091302487066315</v>
      </c>
      <c r="F145">
        <v>0.16674379182176657</v>
      </c>
      <c r="G145">
        <v>6.950641108242421E-2</v>
      </c>
      <c r="H145">
        <v>2.3411822970600127E-2</v>
      </c>
      <c r="I145">
        <v>3.6297640653357527E-2</v>
      </c>
      <c r="J145">
        <v>2.671211030535936E-2</v>
      </c>
      <c r="K145">
        <v>0.11487870340038965</v>
      </c>
      <c r="L145" s="32">
        <v>0</v>
      </c>
      <c r="M145">
        <v>0.99999999999999989</v>
      </c>
    </row>
    <row r="146" spans="1:13" x14ac:dyDescent="0.2">
      <c r="A146" s="32">
        <v>145</v>
      </c>
      <c r="B146">
        <v>12.477</v>
      </c>
      <c r="C146">
        <v>0.22626426345304382</v>
      </c>
      <c r="D146">
        <v>0.1046418441312863</v>
      </c>
      <c r="E146">
        <v>0.22962796212087105</v>
      </c>
      <c r="F146">
        <v>0.16858063321977601</v>
      </c>
      <c r="G146">
        <v>7.0339021205708882E-2</v>
      </c>
      <c r="H146">
        <v>2.1070640673540086E-2</v>
      </c>
      <c r="I146">
        <v>3.7593984962406013E-2</v>
      </c>
      <c r="J146">
        <v>2.7543909674385553E-2</v>
      </c>
      <c r="K146">
        <v>0.11433774055898233</v>
      </c>
      <c r="L146" s="32">
        <v>0</v>
      </c>
      <c r="M146">
        <v>1.0000000000000002</v>
      </c>
    </row>
    <row r="147" spans="1:13" x14ac:dyDescent="0.2">
      <c r="A147" s="32">
        <v>146</v>
      </c>
      <c r="B147">
        <v>11.904</v>
      </c>
      <c r="C147">
        <v>0.22751800003829523</v>
      </c>
      <c r="D147">
        <v>0.10275772023492552</v>
      </c>
      <c r="E147">
        <v>0.22834289937107896</v>
      </c>
      <c r="F147">
        <v>0.17041747461778545</v>
      </c>
      <c r="G147">
        <v>7.1171631328993554E-2</v>
      </c>
      <c r="H147">
        <v>1.8729458376480101E-2</v>
      </c>
      <c r="I147">
        <v>3.8890329271454499E-2</v>
      </c>
      <c r="J147">
        <v>2.8375709043411745E-2</v>
      </c>
      <c r="K147">
        <v>0.113796777717575</v>
      </c>
      <c r="L147" s="32">
        <v>0</v>
      </c>
      <c r="M147">
        <v>1</v>
      </c>
    </row>
    <row r="148" spans="1:13" x14ac:dyDescent="0.2">
      <c r="A148" s="32">
        <v>147</v>
      </c>
      <c r="B148">
        <v>10.683999999999999</v>
      </c>
      <c r="C148">
        <v>0.22877173662354663</v>
      </c>
      <c r="D148">
        <v>0.1008735963385648</v>
      </c>
      <c r="E148">
        <v>0.22705783662128687</v>
      </c>
      <c r="F148">
        <v>0.17225431601579488</v>
      </c>
      <c r="G148">
        <v>7.2004241452278253E-2</v>
      </c>
      <c r="H148">
        <v>1.6388276079420061E-2</v>
      </c>
      <c r="I148">
        <v>4.0186673580502985E-2</v>
      </c>
      <c r="J148">
        <v>2.9207508412437938E-2</v>
      </c>
      <c r="K148">
        <v>0.11325581487616768</v>
      </c>
      <c r="L148" s="32">
        <v>0</v>
      </c>
      <c r="M148">
        <v>1</v>
      </c>
    </row>
    <row r="149" spans="1:13" x14ac:dyDescent="0.2">
      <c r="A149" s="32">
        <v>148</v>
      </c>
      <c r="B149">
        <v>10.202</v>
      </c>
      <c r="C149">
        <v>0.23002547320879804</v>
      </c>
      <c r="D149">
        <v>9.8989472442204018E-2</v>
      </c>
      <c r="E149">
        <v>0.22577277387149478</v>
      </c>
      <c r="F149">
        <v>0.17409115741380432</v>
      </c>
      <c r="G149">
        <v>7.2836851575562925E-2</v>
      </c>
      <c r="H149">
        <v>1.4047093782360076E-2</v>
      </c>
      <c r="I149">
        <v>4.1483017889551471E-2</v>
      </c>
      <c r="J149">
        <v>3.0039307781464103E-2</v>
      </c>
      <c r="K149">
        <v>0.11271485203476035</v>
      </c>
      <c r="L149" s="32">
        <v>0</v>
      </c>
      <c r="M149">
        <v>1</v>
      </c>
    </row>
    <row r="150" spans="1:13" x14ac:dyDescent="0.2">
      <c r="A150" s="32">
        <v>149</v>
      </c>
      <c r="B150">
        <v>10.867000000000001</v>
      </c>
      <c r="C150">
        <v>0.23127920979404948</v>
      </c>
      <c r="D150">
        <v>9.710534854584324E-2</v>
      </c>
      <c r="E150">
        <v>0.22448771112170268</v>
      </c>
      <c r="F150">
        <v>0.17592799881181376</v>
      </c>
      <c r="G150">
        <v>7.3669461698847596E-2</v>
      </c>
      <c r="H150">
        <v>1.1705911485300036E-2</v>
      </c>
      <c r="I150">
        <v>4.2779362198599957E-2</v>
      </c>
      <c r="J150">
        <v>3.0871107150490296E-2</v>
      </c>
      <c r="K150">
        <v>0.11217388919335303</v>
      </c>
      <c r="L150" s="32">
        <v>0</v>
      </c>
      <c r="M150">
        <v>1</v>
      </c>
    </row>
    <row r="151" spans="1:13" x14ac:dyDescent="0.2">
      <c r="A151" s="32">
        <v>150</v>
      </c>
      <c r="B151">
        <v>11.224</v>
      </c>
      <c r="C151">
        <v>0.23253294637930089</v>
      </c>
      <c r="D151">
        <v>9.5221224649482461E-2</v>
      </c>
      <c r="E151">
        <v>0.22320264837191059</v>
      </c>
      <c r="F151">
        <v>0.17776484020982325</v>
      </c>
      <c r="G151">
        <v>7.4502071822132268E-2</v>
      </c>
      <c r="H151">
        <v>9.3647291882400507E-3</v>
      </c>
      <c r="I151">
        <v>4.4075706507648443E-2</v>
      </c>
      <c r="J151">
        <v>3.1702906519516488E-2</v>
      </c>
      <c r="K151">
        <v>0.1116329263519457</v>
      </c>
      <c r="L151" s="32">
        <v>0</v>
      </c>
      <c r="M151">
        <v>1.0000000000000002</v>
      </c>
    </row>
    <row r="152" spans="1:13" x14ac:dyDescent="0.2">
      <c r="A152" s="32">
        <v>151</v>
      </c>
      <c r="B152">
        <v>11.14</v>
      </c>
      <c r="C152">
        <v>0.23378668296455229</v>
      </c>
      <c r="D152">
        <v>9.3337100753121738E-2</v>
      </c>
      <c r="E152">
        <v>0.22191758562211852</v>
      </c>
      <c r="F152">
        <v>0.17960168160783269</v>
      </c>
      <c r="G152">
        <v>7.533468194541694E-2</v>
      </c>
      <c r="H152">
        <v>7.0235468911800103E-3</v>
      </c>
      <c r="I152">
        <v>4.5372050816696929E-2</v>
      </c>
      <c r="J152">
        <v>3.2534705888542681E-2</v>
      </c>
      <c r="K152">
        <v>0.11109196351053838</v>
      </c>
      <c r="L152" s="32">
        <v>0</v>
      </c>
      <c r="M152">
        <v>1</v>
      </c>
    </row>
    <row r="153" spans="1:13" x14ac:dyDescent="0.2">
      <c r="A153" s="32">
        <v>152</v>
      </c>
      <c r="B153">
        <v>9.9009999999999998</v>
      </c>
      <c r="C153">
        <v>0.2350404195498037</v>
      </c>
      <c r="D153">
        <v>9.1452976856760959E-2</v>
      </c>
      <c r="E153">
        <v>0.22063252287232643</v>
      </c>
      <c r="F153">
        <v>0.18143852300584212</v>
      </c>
      <c r="G153">
        <v>7.6167292068701611E-2</v>
      </c>
      <c r="H153">
        <v>4.6823645941200254E-3</v>
      </c>
      <c r="I153">
        <v>4.6668395125745415E-2</v>
      </c>
      <c r="J153">
        <v>3.3366505257568846E-2</v>
      </c>
      <c r="K153">
        <v>0.11055100066913105</v>
      </c>
      <c r="L153" s="32">
        <v>0</v>
      </c>
      <c r="M153">
        <v>1.0000000000000002</v>
      </c>
    </row>
    <row r="154" spans="1:13" x14ac:dyDescent="0.2">
      <c r="A154" s="32">
        <v>153</v>
      </c>
      <c r="B154">
        <v>9.7629999999999999</v>
      </c>
      <c r="C154">
        <v>0.23629415613505514</v>
      </c>
      <c r="D154">
        <v>8.956885296040018E-2</v>
      </c>
      <c r="E154">
        <v>0.21934746012253434</v>
      </c>
      <c r="F154">
        <v>0.18327536440385156</v>
      </c>
      <c r="G154">
        <v>7.6999902191986283E-2</v>
      </c>
      <c r="H154">
        <v>2.3411822970599849E-3</v>
      </c>
      <c r="I154">
        <v>4.7964739434793902E-2</v>
      </c>
      <c r="J154">
        <v>3.4198304626595039E-2</v>
      </c>
      <c r="K154">
        <v>0.11001003782772373</v>
      </c>
      <c r="L154" s="32">
        <v>0</v>
      </c>
      <c r="M154">
        <v>1.0000000000000002</v>
      </c>
    </row>
    <row r="155" spans="1:13" x14ac:dyDescent="0.2">
      <c r="A155" s="32">
        <v>154</v>
      </c>
      <c r="B155">
        <v>9.8759999999999994</v>
      </c>
      <c r="C155">
        <v>0.23754789272030652</v>
      </c>
      <c r="D155">
        <v>8.7684729064039416E-2</v>
      </c>
      <c r="E155">
        <v>0.21806239737274224</v>
      </c>
      <c r="F155">
        <v>0.18511220580186102</v>
      </c>
      <c r="G155">
        <v>7.7832512315270955E-2</v>
      </c>
      <c r="H155">
        <v>0</v>
      </c>
      <c r="I155">
        <v>4.9261083743842381E-2</v>
      </c>
      <c r="J155" s="32">
        <v>3.5030103995621238E-2</v>
      </c>
      <c r="K155" s="32">
        <v>0.10946907498631639</v>
      </c>
      <c r="L155" s="32">
        <v>0</v>
      </c>
      <c r="M155">
        <v>1.0000000000000002</v>
      </c>
    </row>
    <row r="156" spans="1:13" x14ac:dyDescent="0.2">
      <c r="A156" s="32">
        <v>155</v>
      </c>
      <c r="B156">
        <v>10.257999999999999</v>
      </c>
      <c r="J156" s="32">
        <v>0</v>
      </c>
      <c r="K156" s="32">
        <v>0</v>
      </c>
      <c r="L156" s="32">
        <v>0</v>
      </c>
      <c r="M156">
        <f t="shared" ref="M156:M194" si="0">SUM(C156:L156)</f>
        <v>0</v>
      </c>
    </row>
    <row r="157" spans="1:13" x14ac:dyDescent="0.2">
      <c r="A157" s="32">
        <v>156</v>
      </c>
      <c r="B157">
        <v>10.284000000000001</v>
      </c>
      <c r="J157" s="32">
        <v>0</v>
      </c>
      <c r="K157" s="32">
        <v>0</v>
      </c>
      <c r="L157" s="32">
        <v>0</v>
      </c>
      <c r="M157">
        <f t="shared" si="0"/>
        <v>0</v>
      </c>
    </row>
    <row r="158" spans="1:13" x14ac:dyDescent="0.2">
      <c r="A158" s="32">
        <v>157</v>
      </c>
      <c r="B158">
        <v>10.577</v>
      </c>
      <c r="J158" s="32">
        <v>0</v>
      </c>
      <c r="K158" s="32">
        <v>0</v>
      </c>
      <c r="L158" s="32">
        <v>0</v>
      </c>
      <c r="M158">
        <f t="shared" si="0"/>
        <v>0</v>
      </c>
    </row>
    <row r="159" spans="1:13" x14ac:dyDescent="0.2">
      <c r="A159" s="32">
        <v>158</v>
      </c>
      <c r="B159">
        <v>10.631</v>
      </c>
      <c r="J159" s="32">
        <v>0</v>
      </c>
      <c r="K159" s="32">
        <v>0</v>
      </c>
      <c r="L159" s="32">
        <v>0</v>
      </c>
      <c r="M159">
        <f t="shared" si="0"/>
        <v>0</v>
      </c>
    </row>
    <row r="160" spans="1:13" x14ac:dyDescent="0.2">
      <c r="A160" s="32">
        <v>159</v>
      </c>
      <c r="B160">
        <v>10.087999999999999</v>
      </c>
      <c r="J160" s="32">
        <v>0</v>
      </c>
      <c r="K160" s="32">
        <v>0</v>
      </c>
      <c r="L160" s="32">
        <v>0</v>
      </c>
      <c r="M160">
        <f t="shared" si="0"/>
        <v>0</v>
      </c>
    </row>
    <row r="161" spans="1:13" x14ac:dyDescent="0.2">
      <c r="A161" s="32">
        <v>160</v>
      </c>
      <c r="B161">
        <v>9.9659999999999993</v>
      </c>
      <c r="J161" s="32">
        <v>0</v>
      </c>
      <c r="K161" s="32">
        <v>0</v>
      </c>
      <c r="L161" s="32">
        <v>0</v>
      </c>
      <c r="M161">
        <f t="shared" si="0"/>
        <v>0</v>
      </c>
    </row>
    <row r="162" spans="1:13" x14ac:dyDescent="0.2">
      <c r="A162" s="32">
        <v>161</v>
      </c>
      <c r="B162">
        <v>10.130000000000001</v>
      </c>
      <c r="J162" s="32">
        <v>0</v>
      </c>
      <c r="K162" s="32">
        <v>0</v>
      </c>
      <c r="L162" s="32">
        <v>0</v>
      </c>
      <c r="M162">
        <f t="shared" si="0"/>
        <v>0</v>
      </c>
    </row>
    <row r="163" spans="1:13" x14ac:dyDescent="0.2">
      <c r="A163" s="32">
        <v>162</v>
      </c>
      <c r="B163">
        <v>10.766999999999999</v>
      </c>
      <c r="J163" s="32">
        <v>0</v>
      </c>
      <c r="K163" s="32">
        <v>0</v>
      </c>
      <c r="L163" s="32">
        <v>0</v>
      </c>
      <c r="M163">
        <f t="shared" si="0"/>
        <v>0</v>
      </c>
    </row>
    <row r="164" spans="1:13" x14ac:dyDescent="0.2">
      <c r="A164" s="32">
        <v>163</v>
      </c>
      <c r="B164">
        <v>11.007999999999999</v>
      </c>
      <c r="J164" s="32">
        <v>0</v>
      </c>
      <c r="K164" s="32">
        <v>0</v>
      </c>
      <c r="L164" s="32">
        <v>0</v>
      </c>
      <c r="M164">
        <f t="shared" si="0"/>
        <v>0</v>
      </c>
    </row>
    <row r="165" spans="1:13" x14ac:dyDescent="0.2">
      <c r="A165" s="32">
        <v>164</v>
      </c>
      <c r="B165">
        <v>10.917</v>
      </c>
      <c r="J165" s="32">
        <v>0</v>
      </c>
      <c r="K165" s="32">
        <v>0</v>
      </c>
      <c r="L165" s="32">
        <v>0</v>
      </c>
      <c r="M165">
        <f t="shared" si="0"/>
        <v>0</v>
      </c>
    </row>
    <row r="166" spans="1:13" x14ac:dyDescent="0.2">
      <c r="A166" s="32">
        <v>165</v>
      </c>
      <c r="B166">
        <v>11.648</v>
      </c>
      <c r="J166" s="32">
        <v>0</v>
      </c>
      <c r="K166" s="32">
        <v>0</v>
      </c>
      <c r="L166" s="32">
        <v>0</v>
      </c>
      <c r="M166">
        <f t="shared" si="0"/>
        <v>0</v>
      </c>
    </row>
    <row r="167" spans="1:13" x14ac:dyDescent="0.2">
      <c r="A167" s="32">
        <v>166</v>
      </c>
      <c r="B167">
        <v>11.004</v>
      </c>
      <c r="J167" s="32">
        <v>0</v>
      </c>
      <c r="K167" s="32">
        <v>0</v>
      </c>
      <c r="L167" s="32">
        <v>0</v>
      </c>
      <c r="M167">
        <f t="shared" si="0"/>
        <v>0</v>
      </c>
    </row>
    <row r="168" spans="1:13" x14ac:dyDescent="0.2">
      <c r="A168" s="32">
        <v>167</v>
      </c>
      <c r="B168">
        <v>10.538</v>
      </c>
      <c r="J168" s="32">
        <v>0</v>
      </c>
      <c r="K168" s="32">
        <v>0</v>
      </c>
      <c r="L168" s="32">
        <v>0</v>
      </c>
      <c r="M168">
        <f t="shared" si="0"/>
        <v>0</v>
      </c>
    </row>
    <row r="169" spans="1:13" x14ac:dyDescent="0.2">
      <c r="A169" s="32">
        <v>168</v>
      </c>
      <c r="B169">
        <v>14.112</v>
      </c>
      <c r="J169" s="32">
        <v>0</v>
      </c>
      <c r="K169" s="32">
        <v>0</v>
      </c>
      <c r="L169" s="32">
        <v>0</v>
      </c>
      <c r="M169">
        <f t="shared" si="0"/>
        <v>0</v>
      </c>
    </row>
    <row r="170" spans="1:13" x14ac:dyDescent="0.2">
      <c r="A170" s="32">
        <v>169</v>
      </c>
      <c r="B170">
        <v>19.896000000000001</v>
      </c>
      <c r="J170" s="32">
        <v>0</v>
      </c>
      <c r="K170" s="32">
        <v>0</v>
      </c>
      <c r="L170" s="32">
        <v>0</v>
      </c>
      <c r="M170">
        <f t="shared" si="0"/>
        <v>0</v>
      </c>
    </row>
    <row r="171" spans="1:13" x14ac:dyDescent="0.2">
      <c r="J171" s="32">
        <v>0</v>
      </c>
      <c r="K171" s="32">
        <v>0</v>
      </c>
      <c r="L171" s="32">
        <v>0</v>
      </c>
      <c r="M171">
        <f t="shared" si="0"/>
        <v>0</v>
      </c>
    </row>
    <row r="172" spans="1:13" x14ac:dyDescent="0.2">
      <c r="J172" s="32">
        <v>0</v>
      </c>
      <c r="K172" s="32">
        <v>0</v>
      </c>
      <c r="L172" s="32">
        <v>0</v>
      </c>
      <c r="M172">
        <f t="shared" si="0"/>
        <v>0</v>
      </c>
    </row>
    <row r="173" spans="1:13" x14ac:dyDescent="0.2">
      <c r="J173" s="32">
        <v>0</v>
      </c>
      <c r="K173" s="32">
        <v>0</v>
      </c>
      <c r="L173" s="32">
        <v>0</v>
      </c>
      <c r="M173">
        <f t="shared" si="0"/>
        <v>0</v>
      </c>
    </row>
    <row r="174" spans="1:13" x14ac:dyDescent="0.2">
      <c r="J174" s="32">
        <v>0</v>
      </c>
      <c r="K174" s="32">
        <v>0</v>
      </c>
      <c r="L174" s="32">
        <v>0</v>
      </c>
      <c r="M174">
        <f t="shared" si="0"/>
        <v>0</v>
      </c>
    </row>
    <row r="175" spans="1:13" x14ac:dyDescent="0.2">
      <c r="J175" s="32">
        <v>0</v>
      </c>
      <c r="K175" s="32">
        <v>0</v>
      </c>
      <c r="L175" s="32">
        <v>0</v>
      </c>
      <c r="M175">
        <f t="shared" si="0"/>
        <v>0</v>
      </c>
    </row>
    <row r="176" spans="1:13" x14ac:dyDescent="0.2">
      <c r="J176" s="32">
        <v>0</v>
      </c>
      <c r="K176" s="32">
        <v>0</v>
      </c>
      <c r="L176" s="32">
        <v>0</v>
      </c>
      <c r="M176">
        <f t="shared" si="0"/>
        <v>0</v>
      </c>
    </row>
    <row r="177" spans="10:13" x14ac:dyDescent="0.2">
      <c r="J177" s="32">
        <v>0</v>
      </c>
      <c r="K177" s="32">
        <v>0</v>
      </c>
      <c r="L177" s="32">
        <v>0</v>
      </c>
      <c r="M177">
        <f t="shared" si="0"/>
        <v>0</v>
      </c>
    </row>
    <row r="178" spans="10:13" x14ac:dyDescent="0.2">
      <c r="J178" s="32">
        <v>0</v>
      </c>
      <c r="K178" s="32">
        <v>0</v>
      </c>
      <c r="L178" s="32">
        <v>0</v>
      </c>
      <c r="M178">
        <f t="shared" si="0"/>
        <v>0</v>
      </c>
    </row>
    <row r="179" spans="10:13" x14ac:dyDescent="0.2">
      <c r="J179" s="32">
        <v>0</v>
      </c>
      <c r="K179" s="32">
        <v>0</v>
      </c>
      <c r="L179" s="32">
        <v>0</v>
      </c>
      <c r="M179">
        <f t="shared" si="0"/>
        <v>0</v>
      </c>
    </row>
    <row r="180" spans="10:13" x14ac:dyDescent="0.2">
      <c r="J180" s="32">
        <v>0</v>
      </c>
      <c r="K180" s="32">
        <v>0</v>
      </c>
      <c r="L180" s="32">
        <v>0</v>
      </c>
      <c r="M180">
        <f t="shared" si="0"/>
        <v>0</v>
      </c>
    </row>
    <row r="181" spans="10:13" x14ac:dyDescent="0.2">
      <c r="J181" s="32">
        <v>0</v>
      </c>
      <c r="K181" s="32">
        <v>0</v>
      </c>
      <c r="L181" s="32">
        <v>0</v>
      </c>
      <c r="M181">
        <f t="shared" si="0"/>
        <v>0</v>
      </c>
    </row>
    <row r="182" spans="10:13" x14ac:dyDescent="0.2">
      <c r="J182" s="32">
        <v>0</v>
      </c>
      <c r="K182" s="32">
        <v>0</v>
      </c>
      <c r="L182" s="32">
        <v>0</v>
      </c>
      <c r="M182">
        <f t="shared" si="0"/>
        <v>0</v>
      </c>
    </row>
    <row r="183" spans="10:13" x14ac:dyDescent="0.2">
      <c r="J183" s="32">
        <v>0</v>
      </c>
      <c r="K183" s="32">
        <v>0</v>
      </c>
      <c r="L183" s="32">
        <v>0</v>
      </c>
      <c r="M183">
        <f t="shared" si="0"/>
        <v>0</v>
      </c>
    </row>
    <row r="184" spans="10:13" x14ac:dyDescent="0.2">
      <c r="J184" s="32">
        <v>0</v>
      </c>
      <c r="K184" s="32">
        <v>0</v>
      </c>
      <c r="L184" s="32">
        <v>0</v>
      </c>
      <c r="M184">
        <f t="shared" si="0"/>
        <v>0</v>
      </c>
    </row>
    <row r="185" spans="10:13" x14ac:dyDescent="0.2">
      <c r="J185" s="32">
        <v>0</v>
      </c>
      <c r="K185" s="32">
        <v>0</v>
      </c>
      <c r="L185" s="32">
        <v>0</v>
      </c>
      <c r="M185">
        <f t="shared" si="0"/>
        <v>0</v>
      </c>
    </row>
    <row r="186" spans="10:13" x14ac:dyDescent="0.2">
      <c r="J186" s="32">
        <v>0</v>
      </c>
      <c r="K186" s="32">
        <v>0</v>
      </c>
      <c r="L186" s="32">
        <v>0</v>
      </c>
      <c r="M186">
        <f t="shared" si="0"/>
        <v>0</v>
      </c>
    </row>
    <row r="187" spans="10:13" x14ac:dyDescent="0.2">
      <c r="J187" s="32">
        <v>0</v>
      </c>
      <c r="K187" s="32">
        <v>0</v>
      </c>
      <c r="L187" s="32">
        <v>0</v>
      </c>
      <c r="M187">
        <f t="shared" si="0"/>
        <v>0</v>
      </c>
    </row>
    <row r="188" spans="10:13" x14ac:dyDescent="0.2">
      <c r="J188" s="32">
        <v>0</v>
      </c>
      <c r="K188" s="32">
        <v>0</v>
      </c>
      <c r="L188" s="32">
        <v>0</v>
      </c>
      <c r="M188">
        <f t="shared" si="0"/>
        <v>0</v>
      </c>
    </row>
    <row r="189" spans="10:13" x14ac:dyDescent="0.2">
      <c r="J189" s="32">
        <v>0</v>
      </c>
      <c r="K189" s="32">
        <v>0</v>
      </c>
      <c r="L189" s="32">
        <v>0</v>
      </c>
      <c r="M189">
        <f t="shared" si="0"/>
        <v>0</v>
      </c>
    </row>
    <row r="190" spans="10:13" x14ac:dyDescent="0.2">
      <c r="J190" s="32">
        <v>0</v>
      </c>
      <c r="K190" s="32">
        <v>0</v>
      </c>
      <c r="L190" s="32">
        <v>0</v>
      </c>
      <c r="M190">
        <f t="shared" si="0"/>
        <v>0</v>
      </c>
    </row>
    <row r="191" spans="10:13" x14ac:dyDescent="0.2">
      <c r="J191" s="32">
        <v>0</v>
      </c>
      <c r="K191" s="32">
        <v>0</v>
      </c>
      <c r="L191" s="32">
        <v>0</v>
      </c>
      <c r="M191">
        <f t="shared" si="0"/>
        <v>0</v>
      </c>
    </row>
    <row r="192" spans="10:13" x14ac:dyDescent="0.2">
      <c r="J192" s="32">
        <v>0</v>
      </c>
      <c r="K192" s="32">
        <v>0</v>
      </c>
      <c r="L192" s="32">
        <v>0</v>
      </c>
      <c r="M192">
        <f t="shared" si="0"/>
        <v>0</v>
      </c>
    </row>
    <row r="193" spans="10:13" x14ac:dyDescent="0.2">
      <c r="J193" s="32">
        <v>0</v>
      </c>
      <c r="K193" s="32">
        <v>0</v>
      </c>
      <c r="L193" s="32">
        <v>0</v>
      </c>
      <c r="M193">
        <f t="shared" si="0"/>
        <v>0</v>
      </c>
    </row>
    <row r="194" spans="10:13" x14ac:dyDescent="0.2">
      <c r="J194" s="32">
        <v>0</v>
      </c>
      <c r="K194" s="32">
        <v>0</v>
      </c>
      <c r="L194" s="32">
        <v>0</v>
      </c>
      <c r="M194">
        <f t="shared" si="0"/>
        <v>0</v>
      </c>
    </row>
    <row r="195" spans="10:13" x14ac:dyDescent="0.2">
      <c r="J195" s="32">
        <v>0</v>
      </c>
      <c r="K195" s="32">
        <v>0</v>
      </c>
      <c r="L195" s="32">
        <v>0</v>
      </c>
      <c r="M195">
        <f t="shared" ref="M195:M207" si="1">SUM(C195:L195)</f>
        <v>0</v>
      </c>
    </row>
    <row r="196" spans="10:13" x14ac:dyDescent="0.2">
      <c r="J196" s="32">
        <v>0</v>
      </c>
      <c r="K196" s="32">
        <v>0</v>
      </c>
      <c r="L196" s="32">
        <v>0</v>
      </c>
      <c r="M196">
        <f t="shared" si="1"/>
        <v>0</v>
      </c>
    </row>
    <row r="197" spans="10:13" x14ac:dyDescent="0.2">
      <c r="J197" s="32">
        <v>0</v>
      </c>
      <c r="K197" s="32">
        <v>0</v>
      </c>
      <c r="L197" s="32">
        <v>0</v>
      </c>
      <c r="M197">
        <f t="shared" si="1"/>
        <v>0</v>
      </c>
    </row>
    <row r="198" spans="10:13" x14ac:dyDescent="0.2">
      <c r="J198" s="32">
        <v>0</v>
      </c>
      <c r="K198" s="32">
        <v>0</v>
      </c>
      <c r="L198" s="32">
        <v>0</v>
      </c>
      <c r="M198">
        <f t="shared" si="1"/>
        <v>0</v>
      </c>
    </row>
    <row r="199" spans="10:13" x14ac:dyDescent="0.2">
      <c r="J199" s="32">
        <v>0</v>
      </c>
      <c r="K199" s="32">
        <v>0</v>
      </c>
      <c r="L199" s="32">
        <v>0</v>
      </c>
      <c r="M199">
        <f t="shared" si="1"/>
        <v>0</v>
      </c>
    </row>
    <row r="200" spans="10:13" x14ac:dyDescent="0.2">
      <c r="J200" s="32">
        <v>0</v>
      </c>
      <c r="K200" s="32">
        <v>0</v>
      </c>
      <c r="L200" s="32">
        <v>0</v>
      </c>
      <c r="M200">
        <f t="shared" si="1"/>
        <v>0</v>
      </c>
    </row>
    <row r="201" spans="10:13" x14ac:dyDescent="0.2">
      <c r="J201" s="32">
        <v>0</v>
      </c>
      <c r="K201" s="32">
        <v>0</v>
      </c>
      <c r="L201" s="32">
        <v>0</v>
      </c>
      <c r="M201">
        <f t="shared" si="1"/>
        <v>0</v>
      </c>
    </row>
    <row r="202" spans="10:13" x14ac:dyDescent="0.2">
      <c r="J202" s="32">
        <v>0</v>
      </c>
      <c r="K202" s="32">
        <v>0</v>
      </c>
      <c r="L202" s="32">
        <v>0</v>
      </c>
      <c r="M202">
        <f t="shared" si="1"/>
        <v>0</v>
      </c>
    </row>
    <row r="203" spans="10:13" x14ac:dyDescent="0.2">
      <c r="J203" s="32">
        <v>0</v>
      </c>
      <c r="K203" s="32">
        <v>0</v>
      </c>
      <c r="L203" s="32">
        <v>0</v>
      </c>
      <c r="M203">
        <f t="shared" si="1"/>
        <v>0</v>
      </c>
    </row>
    <row r="204" spans="10:13" x14ac:dyDescent="0.2">
      <c r="J204" s="32">
        <v>0</v>
      </c>
      <c r="K204" s="32">
        <v>0</v>
      </c>
      <c r="L204" s="32">
        <v>0</v>
      </c>
      <c r="M204">
        <f t="shared" si="1"/>
        <v>0</v>
      </c>
    </row>
    <row r="205" spans="10:13" x14ac:dyDescent="0.2">
      <c r="J205" s="32">
        <v>0</v>
      </c>
      <c r="K205" s="32">
        <v>0</v>
      </c>
      <c r="L205" s="32">
        <v>0</v>
      </c>
      <c r="M205">
        <f t="shared" si="1"/>
        <v>0</v>
      </c>
    </row>
    <row r="206" spans="10:13" x14ac:dyDescent="0.2">
      <c r="J206" s="32">
        <v>0</v>
      </c>
      <c r="K206" s="32">
        <v>0</v>
      </c>
      <c r="L206" s="32">
        <v>0</v>
      </c>
      <c r="M206">
        <f t="shared" si="1"/>
        <v>0</v>
      </c>
    </row>
    <row r="207" spans="10:13" x14ac:dyDescent="0.2">
      <c r="J207" s="32">
        <v>0</v>
      </c>
      <c r="K207" s="32">
        <v>0</v>
      </c>
      <c r="L207" s="32">
        <v>0</v>
      </c>
      <c r="M207">
        <f t="shared" si="1"/>
        <v>0</v>
      </c>
    </row>
    <row r="208" spans="10:13" x14ac:dyDescent="0.2">
      <c r="J208" s="32">
        <v>0</v>
      </c>
      <c r="K208" s="32">
        <v>0</v>
      </c>
      <c r="L208" s="32">
        <v>0</v>
      </c>
    </row>
    <row r="209" spans="10:12" x14ac:dyDescent="0.2">
      <c r="J209" s="32">
        <v>0</v>
      </c>
      <c r="K209" s="32">
        <v>0</v>
      </c>
      <c r="L209" s="32">
        <v>0</v>
      </c>
    </row>
    <row r="210" spans="10:12" x14ac:dyDescent="0.2">
      <c r="J210" s="32">
        <v>0</v>
      </c>
      <c r="K210" s="32">
        <v>0</v>
      </c>
      <c r="L210" s="32">
        <v>0</v>
      </c>
    </row>
    <row r="211" spans="10:12" x14ac:dyDescent="0.2">
      <c r="J211" s="32">
        <v>0</v>
      </c>
      <c r="K211" s="32">
        <v>0</v>
      </c>
      <c r="L211" s="32">
        <v>0</v>
      </c>
    </row>
    <row r="212" spans="10:12" x14ac:dyDescent="0.2">
      <c r="J212" s="32">
        <v>0</v>
      </c>
      <c r="K212" s="32">
        <v>0</v>
      </c>
      <c r="L212" s="32">
        <v>0</v>
      </c>
    </row>
    <row r="213" spans="10:12" x14ac:dyDescent="0.2">
      <c r="J213" s="32">
        <v>0</v>
      </c>
      <c r="K213" s="32">
        <v>0</v>
      </c>
      <c r="L213" s="32">
        <v>0</v>
      </c>
    </row>
    <row r="214" spans="10:12" x14ac:dyDescent="0.2">
      <c r="J214" s="32">
        <v>0</v>
      </c>
      <c r="K214" s="32">
        <v>0</v>
      </c>
      <c r="L214" s="32">
        <v>0</v>
      </c>
    </row>
    <row r="215" spans="10:12" x14ac:dyDescent="0.2">
      <c r="J215" s="32">
        <v>0</v>
      </c>
      <c r="K215" s="32">
        <v>0</v>
      </c>
      <c r="L215" s="32">
        <v>0</v>
      </c>
    </row>
    <row r="216" spans="10:12" x14ac:dyDescent="0.2">
      <c r="J216" s="32">
        <v>0</v>
      </c>
      <c r="K216" s="32">
        <v>0</v>
      </c>
      <c r="L216" s="32">
        <v>0</v>
      </c>
    </row>
    <row r="217" spans="10:12" x14ac:dyDescent="0.2">
      <c r="J217" s="32">
        <v>0</v>
      </c>
      <c r="K217" s="32">
        <v>0</v>
      </c>
      <c r="L217" s="32">
        <v>0</v>
      </c>
    </row>
    <row r="218" spans="10:12" x14ac:dyDescent="0.2">
      <c r="J218" s="32">
        <v>0</v>
      </c>
      <c r="K218" s="32">
        <v>0</v>
      </c>
      <c r="L218" s="32">
        <v>0</v>
      </c>
    </row>
    <row r="219" spans="10:12" x14ac:dyDescent="0.2">
      <c r="J219" s="32">
        <v>0</v>
      </c>
      <c r="K219" s="32">
        <v>0</v>
      </c>
      <c r="L219" s="32">
        <v>0</v>
      </c>
    </row>
    <row r="220" spans="10:12" x14ac:dyDescent="0.2">
      <c r="J220" s="32">
        <v>0</v>
      </c>
      <c r="K220" s="32">
        <v>0</v>
      </c>
      <c r="L220" s="32">
        <v>0</v>
      </c>
    </row>
    <row r="221" spans="10:12" x14ac:dyDescent="0.2">
      <c r="J221" s="32">
        <v>0</v>
      </c>
      <c r="K221" s="32">
        <v>0</v>
      </c>
      <c r="L221" s="32">
        <v>0</v>
      </c>
    </row>
    <row r="222" spans="10:12" x14ac:dyDescent="0.2">
      <c r="J222" s="32">
        <v>0</v>
      </c>
      <c r="K222" s="32">
        <v>0</v>
      </c>
      <c r="L222" s="32">
        <v>0</v>
      </c>
    </row>
    <row r="223" spans="10:12" x14ac:dyDescent="0.2">
      <c r="J223" s="32">
        <v>0</v>
      </c>
      <c r="K223" s="32">
        <v>0</v>
      </c>
      <c r="L223" s="32">
        <v>0</v>
      </c>
    </row>
    <row r="224" spans="10:12" x14ac:dyDescent="0.2">
      <c r="J224" s="32">
        <v>0</v>
      </c>
      <c r="K224" s="32">
        <v>0</v>
      </c>
      <c r="L224" s="32">
        <v>0</v>
      </c>
    </row>
    <row r="225" spans="10:12" x14ac:dyDescent="0.2">
      <c r="J225" s="32">
        <v>0</v>
      </c>
      <c r="K225" s="32">
        <v>0</v>
      </c>
      <c r="L225" s="32">
        <v>0</v>
      </c>
    </row>
    <row r="226" spans="10:12" x14ac:dyDescent="0.2">
      <c r="J226" s="32">
        <v>0</v>
      </c>
      <c r="K226" s="32">
        <v>0</v>
      </c>
      <c r="L226" s="32">
        <v>0</v>
      </c>
    </row>
    <row r="227" spans="10:12" x14ac:dyDescent="0.2">
      <c r="J227" s="32">
        <v>0</v>
      </c>
      <c r="K227" s="32">
        <v>0</v>
      </c>
      <c r="L227" s="32">
        <v>0</v>
      </c>
    </row>
    <row r="228" spans="10:12" x14ac:dyDescent="0.2">
      <c r="J228" s="32">
        <v>0</v>
      </c>
      <c r="K228" s="32">
        <v>0</v>
      </c>
      <c r="L228" s="32">
        <v>0</v>
      </c>
    </row>
    <row r="229" spans="10:12" x14ac:dyDescent="0.2">
      <c r="J229" s="32">
        <v>0</v>
      </c>
      <c r="K229" s="32">
        <v>0</v>
      </c>
      <c r="L229" s="32">
        <v>0</v>
      </c>
    </row>
    <row r="230" spans="10:12" x14ac:dyDescent="0.2">
      <c r="J230" s="32">
        <v>0</v>
      </c>
      <c r="K230" s="32">
        <v>0</v>
      </c>
      <c r="L230" s="32">
        <v>0</v>
      </c>
    </row>
    <row r="231" spans="10:12" x14ac:dyDescent="0.2">
      <c r="J231" s="32">
        <v>0</v>
      </c>
      <c r="K231" s="32">
        <v>0</v>
      </c>
      <c r="L231" s="32">
        <v>0</v>
      </c>
    </row>
    <row r="232" spans="10:12" x14ac:dyDescent="0.2">
      <c r="J232" s="32">
        <v>0</v>
      </c>
      <c r="K232" s="32">
        <v>0</v>
      </c>
      <c r="L232" s="32">
        <v>0</v>
      </c>
    </row>
    <row r="233" spans="10:12" x14ac:dyDescent="0.2">
      <c r="J233" s="32">
        <v>0</v>
      </c>
      <c r="K233" s="32">
        <v>0</v>
      </c>
      <c r="L233" s="32">
        <v>0</v>
      </c>
    </row>
    <row r="234" spans="10:12" x14ac:dyDescent="0.2">
      <c r="J234" s="32">
        <v>0</v>
      </c>
      <c r="K234" s="32">
        <v>0</v>
      </c>
      <c r="L234" s="32">
        <v>0</v>
      </c>
    </row>
    <row r="235" spans="10:12" x14ac:dyDescent="0.2">
      <c r="J235" s="32">
        <v>0</v>
      </c>
      <c r="K235" s="32">
        <v>0</v>
      </c>
      <c r="L235" s="32">
        <v>0</v>
      </c>
    </row>
    <row r="236" spans="10:12" x14ac:dyDescent="0.2">
      <c r="J236" s="32">
        <v>0</v>
      </c>
      <c r="K236" s="32">
        <v>0</v>
      </c>
      <c r="L236" s="32">
        <v>0</v>
      </c>
    </row>
    <row r="237" spans="10:12" x14ac:dyDescent="0.2">
      <c r="J237" s="32">
        <v>0</v>
      </c>
      <c r="K237" s="32">
        <v>0</v>
      </c>
      <c r="L237" s="32">
        <v>0</v>
      </c>
    </row>
    <row r="238" spans="10:12" x14ac:dyDescent="0.2">
      <c r="J238" s="32">
        <v>0</v>
      </c>
      <c r="K238" s="32">
        <v>0</v>
      </c>
      <c r="L238" s="32">
        <v>0</v>
      </c>
    </row>
    <row r="239" spans="10:12" x14ac:dyDescent="0.2">
      <c r="J239" s="32">
        <v>0</v>
      </c>
      <c r="K239" s="32">
        <v>0</v>
      </c>
      <c r="L239" s="32">
        <v>0</v>
      </c>
    </row>
    <row r="240" spans="10:12" x14ac:dyDescent="0.2">
      <c r="J240" s="32">
        <v>0</v>
      </c>
      <c r="K240" s="32">
        <v>0</v>
      </c>
      <c r="L240" s="32">
        <v>0</v>
      </c>
    </row>
    <row r="241" spans="10:12" x14ac:dyDescent="0.2">
      <c r="J241" s="32">
        <v>0</v>
      </c>
      <c r="K241" s="32">
        <v>0</v>
      </c>
      <c r="L241" s="32">
        <v>0</v>
      </c>
    </row>
    <row r="242" spans="10:12" x14ac:dyDescent="0.2">
      <c r="J242" s="32">
        <v>0</v>
      </c>
      <c r="K242" s="32">
        <v>0</v>
      </c>
      <c r="L242" s="32">
        <v>0</v>
      </c>
    </row>
    <row r="243" spans="10:12" x14ac:dyDescent="0.2">
      <c r="J243" s="32">
        <v>0</v>
      </c>
      <c r="K243" s="32">
        <v>0</v>
      </c>
      <c r="L243" s="32">
        <v>0</v>
      </c>
    </row>
    <row r="244" spans="10:12" x14ac:dyDescent="0.2">
      <c r="J244" s="32">
        <v>0</v>
      </c>
      <c r="K244" s="32">
        <v>0</v>
      </c>
      <c r="L244" s="32">
        <v>0</v>
      </c>
    </row>
    <row r="245" spans="10:12" x14ac:dyDescent="0.2">
      <c r="J245" s="32">
        <v>0</v>
      </c>
      <c r="K245" s="32">
        <v>0</v>
      </c>
      <c r="L245" s="32">
        <v>0</v>
      </c>
    </row>
    <row r="246" spans="10:12" x14ac:dyDescent="0.2">
      <c r="J246" s="32">
        <v>0</v>
      </c>
      <c r="K246" s="32">
        <v>0</v>
      </c>
      <c r="L246" s="32">
        <v>0</v>
      </c>
    </row>
    <row r="247" spans="10:12" x14ac:dyDescent="0.2">
      <c r="J247" s="32">
        <v>0</v>
      </c>
      <c r="K247" s="32">
        <v>0</v>
      </c>
      <c r="L247" s="32">
        <v>0</v>
      </c>
    </row>
    <row r="248" spans="10:12" x14ac:dyDescent="0.2">
      <c r="J248" s="32">
        <v>0</v>
      </c>
      <c r="K248" s="32">
        <v>0</v>
      </c>
      <c r="L248" s="32">
        <v>0</v>
      </c>
    </row>
    <row r="249" spans="10:12" x14ac:dyDescent="0.2">
      <c r="J249" s="32">
        <v>0</v>
      </c>
      <c r="K249" s="32">
        <v>0</v>
      </c>
      <c r="L249" s="32">
        <v>0</v>
      </c>
    </row>
    <row r="250" spans="10:12" x14ac:dyDescent="0.2">
      <c r="J250" s="32">
        <v>0</v>
      </c>
      <c r="K250" s="32">
        <v>0</v>
      </c>
      <c r="L250" s="32">
        <v>0</v>
      </c>
    </row>
    <row r="251" spans="10:12" x14ac:dyDescent="0.2">
      <c r="J251" s="32">
        <v>0</v>
      </c>
      <c r="K251" s="32">
        <v>0</v>
      </c>
      <c r="L251" s="32">
        <v>0</v>
      </c>
    </row>
    <row r="252" spans="10:12" x14ac:dyDescent="0.2">
      <c r="J252" s="32">
        <v>0</v>
      </c>
      <c r="K252" s="32">
        <v>0</v>
      </c>
      <c r="L252" s="32">
        <v>0</v>
      </c>
    </row>
    <row r="253" spans="10:12" x14ac:dyDescent="0.2">
      <c r="J253" s="32">
        <v>0</v>
      </c>
      <c r="K253" s="32">
        <v>0</v>
      </c>
      <c r="L253" s="32">
        <v>0</v>
      </c>
    </row>
    <row r="254" spans="10:12" x14ac:dyDescent="0.2">
      <c r="J254" s="32">
        <v>0</v>
      </c>
      <c r="K254" s="32">
        <v>0</v>
      </c>
      <c r="L254" s="32">
        <v>0</v>
      </c>
    </row>
    <row r="255" spans="10:12" x14ac:dyDescent="0.2">
      <c r="J255" s="32">
        <v>0</v>
      </c>
      <c r="K255" s="32">
        <v>0</v>
      </c>
      <c r="L255" s="32">
        <v>0</v>
      </c>
    </row>
    <row r="256" spans="10:12" x14ac:dyDescent="0.2">
      <c r="J256" s="32">
        <v>0</v>
      </c>
      <c r="K256" s="32">
        <v>0</v>
      </c>
      <c r="L256" s="32">
        <v>0</v>
      </c>
    </row>
    <row r="257" spans="10:12" x14ac:dyDescent="0.2">
      <c r="J257" s="32">
        <v>0</v>
      </c>
      <c r="K257" s="32">
        <v>0</v>
      </c>
      <c r="L257" s="32">
        <v>0</v>
      </c>
    </row>
    <row r="258" spans="10:12" x14ac:dyDescent="0.2">
      <c r="J258" s="32">
        <v>0</v>
      </c>
      <c r="K258" s="32">
        <v>0</v>
      </c>
      <c r="L258" s="32">
        <v>0</v>
      </c>
    </row>
    <row r="259" spans="10:12" x14ac:dyDescent="0.2">
      <c r="J259" s="32">
        <v>0</v>
      </c>
      <c r="K259" s="32">
        <v>0</v>
      </c>
      <c r="L259" s="32">
        <v>0</v>
      </c>
    </row>
    <row r="260" spans="10:12" x14ac:dyDescent="0.2">
      <c r="J260" s="32">
        <v>0</v>
      </c>
      <c r="K260" s="32">
        <v>0</v>
      </c>
      <c r="L260" s="32">
        <v>0</v>
      </c>
    </row>
    <row r="261" spans="10:12" x14ac:dyDescent="0.2">
      <c r="J261" s="32">
        <v>0</v>
      </c>
      <c r="K261" s="32">
        <v>0</v>
      </c>
      <c r="L261" s="32">
        <v>0</v>
      </c>
    </row>
    <row r="262" spans="10:12" x14ac:dyDescent="0.2">
      <c r="J262" s="32">
        <v>0</v>
      </c>
      <c r="K262" s="32">
        <v>0</v>
      </c>
      <c r="L262" s="32">
        <v>0</v>
      </c>
    </row>
    <row r="263" spans="10:12" x14ac:dyDescent="0.2">
      <c r="J263" s="32">
        <v>0</v>
      </c>
      <c r="K263" s="32">
        <v>0</v>
      </c>
      <c r="L263" s="32">
        <v>0</v>
      </c>
    </row>
    <row r="264" spans="10:12" x14ac:dyDescent="0.2">
      <c r="J264" s="32">
        <v>0</v>
      </c>
      <c r="K264" s="32">
        <v>0</v>
      </c>
      <c r="L264" s="32">
        <v>0</v>
      </c>
    </row>
    <row r="265" spans="10:12" x14ac:dyDescent="0.2">
      <c r="J265" s="32">
        <v>0</v>
      </c>
      <c r="K265" s="32">
        <v>0</v>
      </c>
      <c r="L265" s="32">
        <v>0</v>
      </c>
    </row>
    <row r="266" spans="10:12" x14ac:dyDescent="0.2">
      <c r="J266" s="32">
        <v>0</v>
      </c>
      <c r="K266" s="32">
        <v>0</v>
      </c>
      <c r="L266" s="32">
        <v>0</v>
      </c>
    </row>
    <row r="267" spans="10:12" x14ac:dyDescent="0.2">
      <c r="J267" s="32">
        <v>0</v>
      </c>
      <c r="K267" s="32">
        <v>0</v>
      </c>
      <c r="L267" s="32">
        <v>0</v>
      </c>
    </row>
    <row r="268" spans="10:12" x14ac:dyDescent="0.2">
      <c r="J268" s="32">
        <v>0</v>
      </c>
      <c r="K268" s="32">
        <v>0</v>
      </c>
      <c r="L268" s="32">
        <v>0</v>
      </c>
    </row>
    <row r="269" spans="10:12" x14ac:dyDescent="0.2">
      <c r="J269" s="32">
        <v>0</v>
      </c>
      <c r="K269" s="32">
        <v>0</v>
      </c>
      <c r="L269" s="32">
        <v>0</v>
      </c>
    </row>
    <row r="270" spans="10:12" x14ac:dyDescent="0.2">
      <c r="J270" s="32">
        <v>0</v>
      </c>
      <c r="K270" s="32">
        <v>0</v>
      </c>
      <c r="L270" s="32">
        <v>0</v>
      </c>
    </row>
    <row r="271" spans="10:12" x14ac:dyDescent="0.2">
      <c r="J271" s="32">
        <v>0</v>
      </c>
      <c r="K271" s="32">
        <v>0</v>
      </c>
      <c r="L271" s="32">
        <v>0</v>
      </c>
    </row>
    <row r="272" spans="10:12" x14ac:dyDescent="0.2">
      <c r="J272" s="32">
        <v>0</v>
      </c>
      <c r="K272" s="32">
        <v>0</v>
      </c>
      <c r="L272" s="32">
        <v>0</v>
      </c>
    </row>
    <row r="273" spans="10:12" x14ac:dyDescent="0.2">
      <c r="J273" s="32">
        <v>0</v>
      </c>
      <c r="K273" s="32">
        <v>0</v>
      </c>
      <c r="L273" s="32">
        <v>0</v>
      </c>
    </row>
    <row r="274" spans="10:12" x14ac:dyDescent="0.2">
      <c r="J274" s="32">
        <v>0</v>
      </c>
      <c r="K274" s="32">
        <v>0</v>
      </c>
      <c r="L274" s="32">
        <v>0</v>
      </c>
    </row>
    <row r="275" spans="10:12" x14ac:dyDescent="0.2">
      <c r="J275" s="32">
        <v>0</v>
      </c>
      <c r="K275" s="32">
        <v>0</v>
      </c>
      <c r="L275" s="32">
        <v>0</v>
      </c>
    </row>
    <row r="276" spans="10:12" x14ac:dyDescent="0.2">
      <c r="J276" s="32">
        <v>0</v>
      </c>
      <c r="K276" s="32">
        <v>0</v>
      </c>
      <c r="L276" s="32">
        <v>0</v>
      </c>
    </row>
    <row r="277" spans="10:12" x14ac:dyDescent="0.2">
      <c r="J277" s="32">
        <v>0</v>
      </c>
      <c r="K277" s="32">
        <v>0</v>
      </c>
      <c r="L277" s="32">
        <v>0</v>
      </c>
    </row>
    <row r="278" spans="10:12" x14ac:dyDescent="0.2">
      <c r="J278" s="32">
        <v>0</v>
      </c>
      <c r="K278" s="32">
        <v>0</v>
      </c>
      <c r="L278" s="32">
        <v>0</v>
      </c>
    </row>
    <row r="279" spans="10:12" x14ac:dyDescent="0.2">
      <c r="J279" s="32">
        <v>0</v>
      </c>
      <c r="K279" s="32">
        <v>0</v>
      </c>
      <c r="L279" s="32">
        <v>0</v>
      </c>
    </row>
    <row r="280" spans="10:12" x14ac:dyDescent="0.2">
      <c r="J280" s="32">
        <v>0</v>
      </c>
      <c r="K280" s="32">
        <v>0</v>
      </c>
      <c r="L280" s="32">
        <v>0</v>
      </c>
    </row>
    <row r="281" spans="10:12" x14ac:dyDescent="0.2">
      <c r="J281" s="32">
        <v>0</v>
      </c>
      <c r="K281" s="32">
        <v>0</v>
      </c>
      <c r="L281" s="32">
        <v>0</v>
      </c>
    </row>
    <row r="282" spans="10:12" x14ac:dyDescent="0.2">
      <c r="J282" s="32">
        <v>0</v>
      </c>
      <c r="K282" s="32">
        <v>0</v>
      </c>
      <c r="L282" s="32">
        <v>0</v>
      </c>
    </row>
    <row r="283" spans="10:12" x14ac:dyDescent="0.2">
      <c r="J283" s="32">
        <v>0</v>
      </c>
      <c r="K283" s="32">
        <v>0</v>
      </c>
      <c r="L283" s="32">
        <v>0</v>
      </c>
    </row>
    <row r="284" spans="10:12" x14ac:dyDescent="0.2">
      <c r="J284" s="32">
        <v>0</v>
      </c>
      <c r="K284" s="32">
        <v>0</v>
      </c>
      <c r="L284" s="32">
        <v>0</v>
      </c>
    </row>
    <row r="285" spans="10:12" x14ac:dyDescent="0.2">
      <c r="J285" s="32">
        <v>0</v>
      </c>
      <c r="K285" s="32">
        <v>0</v>
      </c>
      <c r="L285" s="32">
        <v>0</v>
      </c>
    </row>
    <row r="286" spans="10:12" x14ac:dyDescent="0.2">
      <c r="J286" s="32">
        <v>0</v>
      </c>
      <c r="K286" s="32">
        <v>0</v>
      </c>
      <c r="L286" s="32">
        <v>0</v>
      </c>
    </row>
    <row r="287" spans="10:12" x14ac:dyDescent="0.2">
      <c r="J287" s="32">
        <v>0</v>
      </c>
      <c r="K287" s="32">
        <v>0</v>
      </c>
      <c r="L287" s="32">
        <v>0</v>
      </c>
    </row>
    <row r="288" spans="10:12" x14ac:dyDescent="0.2">
      <c r="J288" s="32">
        <v>0</v>
      </c>
      <c r="K288" s="32">
        <v>0</v>
      </c>
      <c r="L288" s="32">
        <v>0</v>
      </c>
    </row>
    <row r="289" spans="10:12" x14ac:dyDescent="0.2">
      <c r="J289" s="32">
        <v>0</v>
      </c>
      <c r="K289" s="32">
        <v>0</v>
      </c>
      <c r="L289" s="32">
        <v>0</v>
      </c>
    </row>
    <row r="290" spans="10:12" x14ac:dyDescent="0.2">
      <c r="J290" s="32">
        <v>0</v>
      </c>
      <c r="K290" s="32">
        <v>0</v>
      </c>
      <c r="L290" s="32">
        <v>0</v>
      </c>
    </row>
    <row r="291" spans="10:12" x14ac:dyDescent="0.2">
      <c r="J291" s="32">
        <v>0</v>
      </c>
      <c r="K291" s="32">
        <v>0</v>
      </c>
      <c r="L291" s="32">
        <v>0</v>
      </c>
    </row>
    <row r="292" spans="10:12" x14ac:dyDescent="0.2">
      <c r="J292" s="32">
        <v>0</v>
      </c>
      <c r="K292" s="32">
        <v>0</v>
      </c>
      <c r="L292" s="32">
        <v>0</v>
      </c>
    </row>
    <row r="293" spans="10:12" x14ac:dyDescent="0.2">
      <c r="J293" s="32">
        <v>0</v>
      </c>
      <c r="K293" s="32">
        <v>0</v>
      </c>
      <c r="L293" s="32">
        <v>0</v>
      </c>
    </row>
    <row r="294" spans="10:12" x14ac:dyDescent="0.2">
      <c r="J294" s="32">
        <v>0</v>
      </c>
      <c r="K294" s="32">
        <v>0</v>
      </c>
      <c r="L294" s="32">
        <v>0</v>
      </c>
    </row>
    <row r="295" spans="10:12" x14ac:dyDescent="0.2">
      <c r="J295" s="32">
        <v>0</v>
      </c>
      <c r="K295" s="32">
        <v>0</v>
      </c>
      <c r="L295" s="32">
        <v>0</v>
      </c>
    </row>
    <row r="296" spans="10:12" x14ac:dyDescent="0.2">
      <c r="J296" s="32">
        <v>0</v>
      </c>
      <c r="K296" s="32">
        <v>0</v>
      </c>
      <c r="L296" s="32">
        <v>0</v>
      </c>
    </row>
    <row r="297" spans="10:12" x14ac:dyDescent="0.2">
      <c r="J297" s="32">
        <v>0</v>
      </c>
      <c r="K297" s="32">
        <v>0</v>
      </c>
      <c r="L297" s="32">
        <v>0</v>
      </c>
    </row>
    <row r="298" spans="10:12" x14ac:dyDescent="0.2">
      <c r="J298" s="32">
        <v>0</v>
      </c>
      <c r="K298" s="32">
        <v>0</v>
      </c>
      <c r="L298" s="32">
        <v>0</v>
      </c>
    </row>
    <row r="299" spans="10:12" x14ac:dyDescent="0.2">
      <c r="J299" s="32">
        <v>0</v>
      </c>
      <c r="K299" s="32">
        <v>0</v>
      </c>
      <c r="L299" s="32">
        <v>0</v>
      </c>
    </row>
    <row r="300" spans="10:12" x14ac:dyDescent="0.2">
      <c r="J300" s="32">
        <v>0</v>
      </c>
      <c r="K300" s="32">
        <v>0</v>
      </c>
      <c r="L300" s="32">
        <v>0</v>
      </c>
    </row>
    <row r="301" spans="10:12" x14ac:dyDescent="0.2">
      <c r="J301" s="32">
        <v>0</v>
      </c>
      <c r="K301" s="32">
        <v>0</v>
      </c>
      <c r="L301" s="32">
        <v>0</v>
      </c>
    </row>
    <row r="302" spans="10:12" x14ac:dyDescent="0.2">
      <c r="J302" s="32">
        <v>0</v>
      </c>
      <c r="K302" s="32">
        <v>0</v>
      </c>
      <c r="L302" s="32">
        <v>0</v>
      </c>
    </row>
    <row r="303" spans="10:12" x14ac:dyDescent="0.2">
      <c r="J303" s="32">
        <v>0</v>
      </c>
      <c r="K303" s="32">
        <v>0</v>
      </c>
      <c r="L303" s="32">
        <v>0</v>
      </c>
    </row>
    <row r="304" spans="10:12" x14ac:dyDescent="0.2">
      <c r="J304" s="32">
        <v>0</v>
      </c>
      <c r="K304" s="32">
        <v>0</v>
      </c>
      <c r="L304" s="32">
        <v>0</v>
      </c>
    </row>
    <row r="305" spans="10:12" x14ac:dyDescent="0.2">
      <c r="J305" s="32">
        <v>0</v>
      </c>
      <c r="K305" s="32">
        <v>0</v>
      </c>
      <c r="L305" s="32">
        <v>0</v>
      </c>
    </row>
    <row r="306" spans="10:12" x14ac:dyDescent="0.2">
      <c r="J306" s="32">
        <v>0</v>
      </c>
      <c r="K306" s="32">
        <v>0</v>
      </c>
      <c r="L306" s="32">
        <v>0</v>
      </c>
    </row>
    <row r="307" spans="10:12" x14ac:dyDescent="0.2">
      <c r="J307" s="32">
        <v>0</v>
      </c>
      <c r="K307" s="32">
        <v>0</v>
      </c>
      <c r="L307" s="32">
        <v>0</v>
      </c>
    </row>
    <row r="308" spans="10:12" x14ac:dyDescent="0.2">
      <c r="J308" s="32">
        <v>0</v>
      </c>
      <c r="K308" s="32">
        <v>0</v>
      </c>
      <c r="L308" s="32">
        <v>0</v>
      </c>
    </row>
    <row r="309" spans="10:12" x14ac:dyDescent="0.2">
      <c r="J309" s="32">
        <v>0</v>
      </c>
      <c r="K309" s="32">
        <v>0</v>
      </c>
      <c r="L309" s="32">
        <v>0</v>
      </c>
    </row>
    <row r="310" spans="10:12" x14ac:dyDescent="0.2">
      <c r="J310" s="32">
        <v>0</v>
      </c>
      <c r="K310" s="32">
        <v>0</v>
      </c>
      <c r="L310" s="32">
        <v>0</v>
      </c>
    </row>
    <row r="311" spans="10:12" x14ac:dyDescent="0.2">
      <c r="J311" s="32">
        <v>0</v>
      </c>
      <c r="K311" s="32">
        <v>0</v>
      </c>
      <c r="L311" s="32">
        <v>0</v>
      </c>
    </row>
    <row r="312" spans="10:12" x14ac:dyDescent="0.2">
      <c r="J312" s="32">
        <v>0</v>
      </c>
      <c r="K312" s="32">
        <v>0</v>
      </c>
      <c r="L312" s="32">
        <v>0</v>
      </c>
    </row>
    <row r="313" spans="10:12" x14ac:dyDescent="0.2">
      <c r="J313" s="32">
        <v>0</v>
      </c>
      <c r="K313" s="32">
        <v>0</v>
      </c>
      <c r="L313" s="32">
        <v>0</v>
      </c>
    </row>
    <row r="314" spans="10:12" x14ac:dyDescent="0.2">
      <c r="J314" s="32">
        <v>0</v>
      </c>
      <c r="K314" s="32">
        <v>0</v>
      </c>
      <c r="L314" s="32">
        <v>0</v>
      </c>
    </row>
    <row r="315" spans="10:12" x14ac:dyDescent="0.2">
      <c r="J315" s="32">
        <v>0</v>
      </c>
      <c r="K315" s="32">
        <v>0</v>
      </c>
      <c r="L315" s="32">
        <v>0</v>
      </c>
    </row>
    <row r="316" spans="10:12" x14ac:dyDescent="0.2">
      <c r="J316" s="32">
        <v>0</v>
      </c>
      <c r="K316" s="32">
        <v>0</v>
      </c>
      <c r="L316" s="32">
        <v>0</v>
      </c>
    </row>
    <row r="317" spans="10:12" x14ac:dyDescent="0.2">
      <c r="J317" s="32">
        <v>0</v>
      </c>
      <c r="K317" s="32">
        <v>0</v>
      </c>
      <c r="L317" s="32">
        <v>0</v>
      </c>
    </row>
    <row r="318" spans="10:12" x14ac:dyDescent="0.2">
      <c r="J318" s="32">
        <v>0</v>
      </c>
      <c r="K318" s="32">
        <v>0</v>
      </c>
      <c r="L318" s="32">
        <v>0</v>
      </c>
    </row>
    <row r="319" spans="10:12" x14ac:dyDescent="0.2">
      <c r="J319" s="32">
        <v>0</v>
      </c>
      <c r="K319" s="32">
        <v>0</v>
      </c>
      <c r="L319" s="32">
        <v>0</v>
      </c>
    </row>
    <row r="320" spans="10:12" x14ac:dyDescent="0.2">
      <c r="J320" s="32">
        <v>0</v>
      </c>
      <c r="K320" s="32">
        <v>0</v>
      </c>
      <c r="L320" s="32">
        <v>0</v>
      </c>
    </row>
    <row r="321" spans="10:12" x14ac:dyDescent="0.2">
      <c r="J321" s="32">
        <v>0</v>
      </c>
      <c r="K321" s="32">
        <v>0</v>
      </c>
      <c r="L321" s="32">
        <v>0</v>
      </c>
    </row>
    <row r="322" spans="10:12" x14ac:dyDescent="0.2">
      <c r="J322" s="32">
        <v>0</v>
      </c>
      <c r="K322" s="32">
        <v>0</v>
      </c>
      <c r="L322" s="32">
        <v>0</v>
      </c>
    </row>
    <row r="323" spans="10:12" x14ac:dyDescent="0.2">
      <c r="J323" s="32">
        <v>0</v>
      </c>
      <c r="K323" s="32">
        <v>0</v>
      </c>
      <c r="L323" s="32">
        <v>0</v>
      </c>
    </row>
    <row r="324" spans="10:12" x14ac:dyDescent="0.2">
      <c r="J324" s="32">
        <v>0</v>
      </c>
      <c r="K324" s="32">
        <v>0</v>
      </c>
      <c r="L324" s="32">
        <v>0</v>
      </c>
    </row>
    <row r="325" spans="10:12" x14ac:dyDescent="0.2">
      <c r="J325" s="32">
        <v>0</v>
      </c>
      <c r="K325" s="32">
        <v>0</v>
      </c>
      <c r="L325" s="32">
        <v>0</v>
      </c>
    </row>
    <row r="326" spans="10:12" x14ac:dyDescent="0.2">
      <c r="J326" s="32">
        <v>0</v>
      </c>
      <c r="K326" s="32">
        <v>0</v>
      </c>
      <c r="L326" s="32">
        <v>0</v>
      </c>
    </row>
    <row r="327" spans="10:12" x14ac:dyDescent="0.2">
      <c r="J327" s="32">
        <v>0</v>
      </c>
      <c r="K327" s="32">
        <v>0</v>
      </c>
      <c r="L327" s="32">
        <v>0</v>
      </c>
    </row>
    <row r="328" spans="10:12" x14ac:dyDescent="0.2">
      <c r="J328" s="32">
        <v>0</v>
      </c>
      <c r="K328" s="32">
        <v>0</v>
      </c>
      <c r="L328" s="32">
        <v>0</v>
      </c>
    </row>
    <row r="329" spans="10:12" x14ac:dyDescent="0.2">
      <c r="J329" s="32">
        <v>0</v>
      </c>
      <c r="K329" s="32">
        <v>0</v>
      </c>
      <c r="L329" s="32">
        <v>0</v>
      </c>
    </row>
    <row r="330" spans="10:12" x14ac:dyDescent="0.2">
      <c r="J330" s="32">
        <v>0</v>
      </c>
      <c r="K330" s="32">
        <v>0</v>
      </c>
      <c r="L330" s="32">
        <v>0</v>
      </c>
    </row>
    <row r="331" spans="10:12" x14ac:dyDescent="0.2">
      <c r="J331" s="32">
        <v>0</v>
      </c>
      <c r="K331" s="32">
        <v>0</v>
      </c>
      <c r="L331" s="32">
        <v>0</v>
      </c>
    </row>
    <row r="332" spans="10:12" x14ac:dyDescent="0.2">
      <c r="J332" s="32">
        <v>0</v>
      </c>
      <c r="K332" s="32">
        <v>0</v>
      </c>
      <c r="L332" s="32">
        <v>0</v>
      </c>
    </row>
    <row r="333" spans="10:12" x14ac:dyDescent="0.2">
      <c r="J333" s="32">
        <v>0</v>
      </c>
      <c r="K333" s="32">
        <v>0</v>
      </c>
      <c r="L333" s="32">
        <v>0</v>
      </c>
    </row>
    <row r="334" spans="10:12" x14ac:dyDescent="0.2">
      <c r="J334" s="32">
        <v>0</v>
      </c>
      <c r="K334" s="32">
        <v>0</v>
      </c>
      <c r="L334" s="32">
        <v>0</v>
      </c>
    </row>
    <row r="335" spans="10:12" x14ac:dyDescent="0.2">
      <c r="J335" s="32">
        <v>0</v>
      </c>
      <c r="K335" s="32">
        <v>0</v>
      </c>
      <c r="L335" s="32">
        <v>0</v>
      </c>
    </row>
    <row r="336" spans="10:12" x14ac:dyDescent="0.2">
      <c r="J336" s="32">
        <v>0</v>
      </c>
      <c r="K336" s="32">
        <v>0</v>
      </c>
      <c r="L336" s="32">
        <v>0</v>
      </c>
    </row>
    <row r="337" spans="10:12" x14ac:dyDescent="0.2">
      <c r="J337" s="32">
        <v>0</v>
      </c>
      <c r="K337" s="32">
        <v>0</v>
      </c>
      <c r="L337" s="32">
        <v>0</v>
      </c>
    </row>
    <row r="338" spans="10:12" x14ac:dyDescent="0.2">
      <c r="J338" s="32">
        <v>0</v>
      </c>
      <c r="K338" s="32">
        <v>0</v>
      </c>
      <c r="L338" s="32">
        <v>0</v>
      </c>
    </row>
    <row r="339" spans="10:12" x14ac:dyDescent="0.2">
      <c r="J339" s="32">
        <v>0</v>
      </c>
      <c r="K339" s="32">
        <v>0</v>
      </c>
      <c r="L339" s="32">
        <v>0</v>
      </c>
    </row>
    <row r="340" spans="10:12" x14ac:dyDescent="0.2">
      <c r="J340" s="32">
        <v>0</v>
      </c>
      <c r="K340" s="32">
        <v>0</v>
      </c>
      <c r="L340" s="32">
        <v>0</v>
      </c>
    </row>
    <row r="341" spans="10:12" x14ac:dyDescent="0.2">
      <c r="J341" s="32">
        <v>0</v>
      </c>
      <c r="K341" s="32">
        <v>0</v>
      </c>
      <c r="L341" s="32">
        <v>0</v>
      </c>
    </row>
    <row r="342" spans="10:12" x14ac:dyDescent="0.2">
      <c r="J342" s="32">
        <v>0</v>
      </c>
      <c r="K342" s="32">
        <v>0</v>
      </c>
      <c r="L342" s="32">
        <v>0</v>
      </c>
    </row>
    <row r="343" spans="10:12" x14ac:dyDescent="0.2">
      <c r="J343" s="32">
        <v>0</v>
      </c>
      <c r="K343" s="32">
        <v>0</v>
      </c>
      <c r="L343" s="32">
        <v>0</v>
      </c>
    </row>
    <row r="344" spans="10:12" x14ac:dyDescent="0.2">
      <c r="J344" s="32">
        <v>0</v>
      </c>
      <c r="K344" s="32">
        <v>0</v>
      </c>
      <c r="L344" s="32">
        <v>0</v>
      </c>
    </row>
    <row r="345" spans="10:12" x14ac:dyDescent="0.2">
      <c r="J345" s="32">
        <v>0</v>
      </c>
      <c r="K345" s="32">
        <v>0</v>
      </c>
      <c r="L345" s="32">
        <v>0</v>
      </c>
    </row>
    <row r="346" spans="10:12" x14ac:dyDescent="0.2">
      <c r="J346" s="32">
        <v>0</v>
      </c>
      <c r="K346" s="32">
        <v>0</v>
      </c>
      <c r="L346" s="32">
        <v>0</v>
      </c>
    </row>
    <row r="347" spans="10:12" x14ac:dyDescent="0.2">
      <c r="J347" s="32">
        <v>0</v>
      </c>
      <c r="K347" s="32">
        <v>0</v>
      </c>
      <c r="L347" s="32">
        <v>0</v>
      </c>
    </row>
    <row r="348" spans="10:12" x14ac:dyDescent="0.2">
      <c r="J348" s="32">
        <v>0</v>
      </c>
      <c r="K348" s="32">
        <v>0</v>
      </c>
      <c r="L348" s="32">
        <v>0</v>
      </c>
    </row>
    <row r="349" spans="10:12" x14ac:dyDescent="0.2">
      <c r="J349" s="32">
        <v>0</v>
      </c>
      <c r="K349" s="32">
        <v>0</v>
      </c>
      <c r="L349" s="32">
        <v>0</v>
      </c>
    </row>
    <row r="350" spans="10:12" x14ac:dyDescent="0.2">
      <c r="J350" s="32">
        <v>0</v>
      </c>
      <c r="K350" s="32">
        <v>0</v>
      </c>
      <c r="L350" s="32">
        <v>0</v>
      </c>
    </row>
    <row r="351" spans="10:12" x14ac:dyDescent="0.2">
      <c r="J351" s="32">
        <v>0</v>
      </c>
      <c r="K351" s="32">
        <v>0</v>
      </c>
      <c r="L351" s="32">
        <v>0</v>
      </c>
    </row>
    <row r="352" spans="10:12" x14ac:dyDescent="0.2">
      <c r="J352" s="32">
        <v>0</v>
      </c>
      <c r="K352" s="32">
        <v>0</v>
      </c>
      <c r="L352" s="32">
        <v>0</v>
      </c>
    </row>
    <row r="353" spans="10:12" x14ac:dyDescent="0.2">
      <c r="J353" s="32">
        <v>0</v>
      </c>
      <c r="K353" s="32">
        <v>0</v>
      </c>
      <c r="L353" s="32">
        <v>0</v>
      </c>
    </row>
    <row r="354" spans="10:12" x14ac:dyDescent="0.2">
      <c r="J354" s="32">
        <v>0</v>
      </c>
      <c r="K354" s="32">
        <v>0</v>
      </c>
      <c r="L354" s="32">
        <v>0</v>
      </c>
    </row>
    <row r="355" spans="10:12" x14ac:dyDescent="0.2">
      <c r="J355" s="32">
        <v>0</v>
      </c>
      <c r="K355" s="32">
        <v>0</v>
      </c>
      <c r="L355" s="32">
        <v>0</v>
      </c>
    </row>
    <row r="356" spans="10:12" x14ac:dyDescent="0.2">
      <c r="J356" s="32">
        <v>0</v>
      </c>
      <c r="K356" s="32">
        <v>0</v>
      </c>
      <c r="L356" s="32">
        <v>0</v>
      </c>
    </row>
    <row r="357" spans="10:12" x14ac:dyDescent="0.2">
      <c r="J357" s="32">
        <v>0</v>
      </c>
      <c r="K357" s="32">
        <v>0</v>
      </c>
      <c r="L357" s="32">
        <v>0</v>
      </c>
    </row>
    <row r="358" spans="10:12" x14ac:dyDescent="0.2">
      <c r="J358" s="32">
        <v>0</v>
      </c>
      <c r="K358" s="32">
        <v>0</v>
      </c>
      <c r="L358" s="32">
        <v>0</v>
      </c>
    </row>
    <row r="359" spans="10:12" x14ac:dyDescent="0.2">
      <c r="J359" s="32">
        <v>0</v>
      </c>
      <c r="K359" s="32">
        <v>0</v>
      </c>
      <c r="L359" s="32">
        <v>0</v>
      </c>
    </row>
    <row r="360" spans="10:12" x14ac:dyDescent="0.2">
      <c r="J360" s="32">
        <v>0</v>
      </c>
      <c r="K360" s="32">
        <v>0</v>
      </c>
      <c r="L360" s="32">
        <v>0</v>
      </c>
    </row>
    <row r="361" spans="10:12" x14ac:dyDescent="0.2">
      <c r="J361" s="32">
        <v>0</v>
      </c>
      <c r="K361" s="32">
        <v>0</v>
      </c>
      <c r="L361" s="32">
        <v>0</v>
      </c>
    </row>
    <row r="362" spans="10:12" x14ac:dyDescent="0.2">
      <c r="J362" s="32">
        <v>0</v>
      </c>
      <c r="K362" s="32">
        <v>0</v>
      </c>
      <c r="L362" s="32">
        <v>0</v>
      </c>
    </row>
    <row r="363" spans="10:12" x14ac:dyDescent="0.2">
      <c r="J363" s="32">
        <v>0</v>
      </c>
      <c r="K363" s="32">
        <v>0</v>
      </c>
      <c r="L363" s="32">
        <v>0</v>
      </c>
    </row>
    <row r="364" spans="10:12" x14ac:dyDescent="0.2">
      <c r="J364" s="32">
        <v>0</v>
      </c>
      <c r="K364" s="32">
        <v>0</v>
      </c>
      <c r="L364" s="32">
        <v>0</v>
      </c>
    </row>
    <row r="365" spans="10:12" x14ac:dyDescent="0.2">
      <c r="J365" s="32">
        <v>0</v>
      </c>
      <c r="K365" s="32">
        <v>0</v>
      </c>
      <c r="L365" s="32">
        <v>0</v>
      </c>
    </row>
    <row r="366" spans="10:12" x14ac:dyDescent="0.2">
      <c r="J366" s="32">
        <v>0</v>
      </c>
      <c r="K366" s="32">
        <v>0</v>
      </c>
      <c r="L366" s="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6" workbookViewId="0">
      <selection activeCell="C3" sqref="C3:N179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42100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42100</v>
      </c>
      <c r="B3" s="32">
        <v>1</v>
      </c>
      <c r="C3">
        <v>8.702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42101</v>
      </c>
      <c r="B4" s="32">
        <v>2</v>
      </c>
      <c r="C4">
        <v>8.7929999999999993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42102</v>
      </c>
      <c r="B5" s="32">
        <v>3</v>
      </c>
      <c r="C5">
        <v>9.0229999999999997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42103</v>
      </c>
      <c r="B6" s="32">
        <v>4</v>
      </c>
      <c r="C6">
        <v>9.0239999999999991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42104</v>
      </c>
      <c r="B7" s="32">
        <v>5</v>
      </c>
      <c r="C7">
        <v>8.8230000000000004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42105</v>
      </c>
      <c r="B8" s="32">
        <v>6</v>
      </c>
      <c r="C8">
        <v>8.8309999999999995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42106</v>
      </c>
      <c r="B9" s="32">
        <v>7</v>
      </c>
      <c r="C9">
        <v>8.7240000000000002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42107</v>
      </c>
      <c r="B10" s="32">
        <v>8</v>
      </c>
      <c r="C10">
        <v>8.4250000000000007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42108</v>
      </c>
      <c r="B11" s="32">
        <v>9</v>
      </c>
      <c r="C11">
        <v>8.6289999999999996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42109</v>
      </c>
      <c r="B12" s="32">
        <v>10</v>
      </c>
      <c r="C12">
        <v>8.8360000000000003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42110</v>
      </c>
      <c r="B13" s="32">
        <v>11</v>
      </c>
      <c r="C13">
        <v>8.8149999999999995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42111</v>
      </c>
      <c r="B14" s="32">
        <v>12</v>
      </c>
      <c r="C14">
        <v>9.4009999999999998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42112</v>
      </c>
      <c r="B15" s="32">
        <v>13</v>
      </c>
      <c r="C15">
        <v>9.7370000000000001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42113</v>
      </c>
      <c r="B16" s="32">
        <v>14</v>
      </c>
      <c r="C16">
        <v>9.82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42114</v>
      </c>
      <c r="B17" s="32">
        <v>15</v>
      </c>
      <c r="C17">
        <v>10.372999999999999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42115</v>
      </c>
      <c r="B18" s="32">
        <v>16</v>
      </c>
      <c r="C18">
        <v>10.196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42116</v>
      </c>
      <c r="B19" s="32">
        <v>17</v>
      </c>
      <c r="C19">
        <v>9.5129999999999999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42117</v>
      </c>
      <c r="B20" s="32">
        <v>18</v>
      </c>
      <c r="C20">
        <v>9.1370000000000005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42118</v>
      </c>
      <c r="B21" s="32">
        <v>19</v>
      </c>
      <c r="C21">
        <v>9.1560000000000006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42119</v>
      </c>
      <c r="B22" s="32">
        <v>20</v>
      </c>
      <c r="C22">
        <v>9.125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42120</v>
      </c>
      <c r="B23" s="32">
        <v>21</v>
      </c>
      <c r="C23">
        <v>8.9079999999999995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42121</v>
      </c>
      <c r="B24" s="32">
        <v>22</v>
      </c>
      <c r="C24">
        <v>10.612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42122</v>
      </c>
      <c r="B25" s="32">
        <v>23</v>
      </c>
      <c r="C25">
        <v>10.712999999999999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42123</v>
      </c>
      <c r="B26" s="32">
        <v>24</v>
      </c>
      <c r="C26">
        <v>10.118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42124</v>
      </c>
      <c r="B27" s="32">
        <v>25</v>
      </c>
      <c r="C27">
        <v>10.153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42125</v>
      </c>
      <c r="B28" s="32">
        <v>26</v>
      </c>
      <c r="C28">
        <v>10.326000000000001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42126</v>
      </c>
      <c r="B29" s="32">
        <v>27</v>
      </c>
      <c r="C29">
        <v>10.534000000000001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42127</v>
      </c>
      <c r="B30" s="32">
        <v>28</v>
      </c>
      <c r="C30">
        <v>10.119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42128</v>
      </c>
      <c r="B31" s="32">
        <v>29</v>
      </c>
      <c r="C31">
        <v>10.166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42129</v>
      </c>
      <c r="B32" s="32">
        <v>30</v>
      </c>
      <c r="C32">
        <v>10.302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42130</v>
      </c>
      <c r="B33" s="32">
        <v>31</v>
      </c>
      <c r="C33">
        <v>9.7070000000000007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42131</v>
      </c>
      <c r="B34" s="32">
        <v>32</v>
      </c>
      <c r="C34">
        <v>9.6189999999999998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42132</v>
      </c>
      <c r="B35" s="32">
        <v>33</v>
      </c>
      <c r="C35">
        <v>10.119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42133</v>
      </c>
      <c r="B36" s="32">
        <v>34</v>
      </c>
      <c r="C36">
        <v>10.567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42134</v>
      </c>
      <c r="B37" s="32">
        <v>35</v>
      </c>
      <c r="C37">
        <v>10.871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42135</v>
      </c>
      <c r="B38" s="32">
        <v>36</v>
      </c>
      <c r="C38">
        <v>10.686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42136</v>
      </c>
      <c r="B39" s="32">
        <v>37</v>
      </c>
      <c r="C39">
        <v>10.621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42137</v>
      </c>
      <c r="B40" s="32">
        <v>38</v>
      </c>
      <c r="C40">
        <v>10.531000000000001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42138</v>
      </c>
      <c r="B41" s="32">
        <v>39</v>
      </c>
      <c r="C41">
        <v>10.625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42139</v>
      </c>
      <c r="B42" s="32">
        <v>40</v>
      </c>
      <c r="C42">
        <v>10.641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42140</v>
      </c>
      <c r="B43" s="32">
        <v>41</v>
      </c>
      <c r="C43">
        <v>10.715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42141</v>
      </c>
      <c r="B44" s="32">
        <v>42</v>
      </c>
      <c r="C44">
        <v>10.795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42142</v>
      </c>
      <c r="B45" s="32">
        <v>43</v>
      </c>
      <c r="C45">
        <v>11.518000000000001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42143</v>
      </c>
      <c r="B46" s="32">
        <v>44</v>
      </c>
      <c r="C46">
        <v>11.846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42144</v>
      </c>
      <c r="B47" s="32">
        <v>45</v>
      </c>
      <c r="C47">
        <v>11.706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42145</v>
      </c>
      <c r="B48" s="32">
        <v>46</v>
      </c>
      <c r="C48">
        <v>11.967000000000001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42146</v>
      </c>
      <c r="B49" s="32">
        <v>47</v>
      </c>
      <c r="C49">
        <v>11.491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42147</v>
      </c>
      <c r="B50" s="32">
        <v>48</v>
      </c>
      <c r="C50">
        <v>11.109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42148</v>
      </c>
      <c r="B51" s="32">
        <v>49</v>
      </c>
      <c r="C51">
        <v>11.105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42149</v>
      </c>
      <c r="B52" s="32">
        <v>50</v>
      </c>
      <c r="C52">
        <v>10.984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42150</v>
      </c>
      <c r="B53" s="32">
        <v>51</v>
      </c>
      <c r="C53">
        <v>11.178000000000001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42151</v>
      </c>
      <c r="B54" s="32">
        <v>52</v>
      </c>
      <c r="C54">
        <v>11.667999999999999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42152</v>
      </c>
      <c r="B55" s="32">
        <v>53</v>
      </c>
      <c r="C55">
        <v>12.102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42153</v>
      </c>
      <c r="B56" s="32">
        <v>54</v>
      </c>
      <c r="C56">
        <v>12.427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42154</v>
      </c>
      <c r="B57" s="32">
        <v>55</v>
      </c>
      <c r="C57">
        <v>11.988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42155</v>
      </c>
      <c r="B58" s="32">
        <v>56</v>
      </c>
      <c r="C58">
        <v>11.653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42156</v>
      </c>
      <c r="B59" s="32">
        <v>57</v>
      </c>
      <c r="C59">
        <v>11.356999999999999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42157</v>
      </c>
      <c r="B60" s="32">
        <v>58</v>
      </c>
      <c r="C60">
        <v>11.473000000000001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42158</v>
      </c>
      <c r="B61" s="32">
        <v>59</v>
      </c>
      <c r="C61">
        <v>11.372999999999999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42159</v>
      </c>
      <c r="B62" s="32">
        <v>60</v>
      </c>
      <c r="C62">
        <v>11.625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42160</v>
      </c>
      <c r="B63" s="32">
        <v>61</v>
      </c>
      <c r="C63">
        <v>11.881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42161</v>
      </c>
      <c r="B64" s="32">
        <v>62</v>
      </c>
      <c r="C64">
        <v>12.305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42162</v>
      </c>
      <c r="B65" s="32">
        <v>63</v>
      </c>
      <c r="C65">
        <v>12.858000000000001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42163</v>
      </c>
      <c r="B66" s="32">
        <v>64</v>
      </c>
      <c r="C66">
        <v>13.113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42164</v>
      </c>
      <c r="B67" s="32">
        <v>65</v>
      </c>
      <c r="C67">
        <v>13.021000000000001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42165</v>
      </c>
      <c r="B68" s="32">
        <v>66</v>
      </c>
      <c r="C68">
        <v>12.727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42166</v>
      </c>
      <c r="B69" s="32">
        <v>67</v>
      </c>
      <c r="C69">
        <v>12.331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42167</v>
      </c>
      <c r="B70" s="32">
        <v>68</v>
      </c>
      <c r="C70">
        <v>12.031000000000001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42168</v>
      </c>
      <c r="B71" s="32">
        <v>69</v>
      </c>
      <c r="C71">
        <v>11.689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42169</v>
      </c>
      <c r="B72" s="32">
        <v>70</v>
      </c>
      <c r="C72">
        <v>11.853999999999999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42170</v>
      </c>
      <c r="B73" s="32">
        <v>71</v>
      </c>
      <c r="C73">
        <v>12.26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42171</v>
      </c>
      <c r="B74" s="32">
        <v>72</v>
      </c>
      <c r="C74">
        <v>12.289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42172</v>
      </c>
      <c r="B75" s="32">
        <v>73</v>
      </c>
      <c r="C75">
        <v>12.166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42173</v>
      </c>
      <c r="B76" s="32">
        <v>74</v>
      </c>
      <c r="C76">
        <v>12.35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42174</v>
      </c>
      <c r="B77" s="32">
        <v>75</v>
      </c>
      <c r="C77">
        <v>12.441000000000001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42175</v>
      </c>
      <c r="B78" s="32">
        <v>76</v>
      </c>
      <c r="C78">
        <v>12.005000000000001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42176</v>
      </c>
      <c r="B79" s="32">
        <v>77</v>
      </c>
      <c r="C79">
        <v>12.365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42177</v>
      </c>
      <c r="B80" s="32">
        <v>78</v>
      </c>
      <c r="C80">
        <v>12.487</v>
      </c>
      <c r="D80">
        <v>4.9371844546201707E-2</v>
      </c>
      <c r="E80">
        <v>3.8158976165316411E-2</v>
      </c>
      <c r="F80">
        <v>0.32294235059293186</v>
      </c>
      <c r="G80">
        <v>0.11805800164377123</v>
      </c>
      <c r="H80">
        <v>0.2918281084889045</v>
      </c>
      <c r="I80">
        <v>0.15909357755078074</v>
      </c>
      <c r="J80">
        <v>1.350240695080427E-2</v>
      </c>
      <c r="K80" s="32">
        <v>4.6964893741927895E-3</v>
      </c>
      <c r="L80" s="32">
        <v>2.3482446870963947E-3</v>
      </c>
      <c r="M80" s="32">
        <v>0</v>
      </c>
      <c r="N80">
        <v>0.99999999999999978</v>
      </c>
    </row>
    <row r="81" spans="1:14" x14ac:dyDescent="0.2">
      <c r="A81" s="48">
        <v>42178</v>
      </c>
      <c r="B81" s="32">
        <v>79</v>
      </c>
      <c r="C81">
        <v>12.25</v>
      </c>
      <c r="D81">
        <v>5.1675681561522246E-2</v>
      </c>
      <c r="E81">
        <v>4.0144590279421855E-2</v>
      </c>
      <c r="F81">
        <v>0.32202353799083205</v>
      </c>
      <c r="G81">
        <v>0.11801298903776682</v>
      </c>
      <c r="H81">
        <v>0.28780130880270033</v>
      </c>
      <c r="I81">
        <v>0.15794392754647749</v>
      </c>
      <c r="J81">
        <v>1.3281056017184524E-2</v>
      </c>
      <c r="K81">
        <v>4.6755916462982551E-3</v>
      </c>
      <c r="L81">
        <v>4.4413171177963839E-3</v>
      </c>
      <c r="M81" s="32">
        <v>0</v>
      </c>
      <c r="N81">
        <v>1</v>
      </c>
    </row>
    <row r="82" spans="1:14" x14ac:dyDescent="0.2">
      <c r="A82" s="48">
        <v>42179</v>
      </c>
      <c r="B82" s="32">
        <v>80</v>
      </c>
      <c r="C82">
        <v>12.403</v>
      </c>
      <c r="D82">
        <v>5.3979518576842744E-2</v>
      </c>
      <c r="E82">
        <v>4.2130204393527299E-2</v>
      </c>
      <c r="F82">
        <v>0.32110472538873219</v>
      </c>
      <c r="G82">
        <v>0.11796797643176241</v>
      </c>
      <c r="H82">
        <v>0.28377450911649621</v>
      </c>
      <c r="I82">
        <v>0.1567942775421742</v>
      </c>
      <c r="J82">
        <v>1.3059705083564781E-2</v>
      </c>
      <c r="K82">
        <v>4.6546939184037208E-3</v>
      </c>
      <c r="L82">
        <v>6.534389548496361E-3</v>
      </c>
      <c r="M82" s="32">
        <v>0</v>
      </c>
      <c r="N82">
        <v>0.99999999999999989</v>
      </c>
    </row>
    <row r="83" spans="1:14" x14ac:dyDescent="0.2">
      <c r="A83" s="48">
        <v>42180</v>
      </c>
      <c r="B83" s="32">
        <v>81</v>
      </c>
      <c r="C83">
        <v>12.833</v>
      </c>
      <c r="D83">
        <v>5.628335559216327E-2</v>
      </c>
      <c r="E83">
        <v>4.4115818507632742E-2</v>
      </c>
      <c r="F83">
        <v>0.32018591278663233</v>
      </c>
      <c r="G83">
        <v>0.117922963825758</v>
      </c>
      <c r="H83">
        <v>0.27974770943029209</v>
      </c>
      <c r="I83">
        <v>0.15564462753787092</v>
      </c>
      <c r="J83">
        <v>1.2838354149945039E-2</v>
      </c>
      <c r="K83">
        <v>4.6337961905091856E-3</v>
      </c>
      <c r="L83">
        <v>8.6274619791963381E-3</v>
      </c>
      <c r="M83" s="32">
        <v>0</v>
      </c>
      <c r="N83">
        <v>1</v>
      </c>
    </row>
    <row r="84" spans="1:14" x14ac:dyDescent="0.2">
      <c r="A84" s="48">
        <v>42181</v>
      </c>
      <c r="B84" s="32">
        <v>82</v>
      </c>
      <c r="C84">
        <v>13.423999999999999</v>
      </c>
      <c r="D84">
        <v>5.8587192607483768E-2</v>
      </c>
      <c r="E84">
        <v>4.6101432621738186E-2</v>
      </c>
      <c r="F84">
        <v>0.31926710018453253</v>
      </c>
      <c r="G84">
        <v>0.11787795121975359</v>
      </c>
      <c r="H84">
        <v>0.27572090974408797</v>
      </c>
      <c r="I84">
        <v>0.15449497753356764</v>
      </c>
      <c r="J84">
        <v>1.26170032163253E-2</v>
      </c>
      <c r="K84">
        <v>4.6128984626146513E-3</v>
      </c>
      <c r="L84">
        <v>1.0720534409896315E-2</v>
      </c>
      <c r="M84" s="32">
        <v>0</v>
      </c>
      <c r="N84">
        <v>1.0000000000000002</v>
      </c>
    </row>
    <row r="85" spans="1:14" x14ac:dyDescent="0.2">
      <c r="A85" s="48">
        <v>42182</v>
      </c>
      <c r="B85" s="32">
        <v>83</v>
      </c>
      <c r="C85">
        <v>14.211</v>
      </c>
      <c r="D85">
        <v>6.0891029622804266E-2</v>
      </c>
      <c r="E85">
        <v>4.808704673584363E-2</v>
      </c>
      <c r="F85">
        <v>0.31834828758243267</v>
      </c>
      <c r="G85">
        <v>0.11783293861374917</v>
      </c>
      <c r="H85">
        <v>0.27169411005788385</v>
      </c>
      <c r="I85">
        <v>0.15334532752926436</v>
      </c>
      <c r="J85">
        <v>1.2395652282705557E-2</v>
      </c>
      <c r="K85">
        <v>4.5920007347201169E-3</v>
      </c>
      <c r="L85">
        <v>1.2813606840596264E-2</v>
      </c>
      <c r="M85" s="32">
        <v>0</v>
      </c>
      <c r="N85">
        <v>0.99999999999999989</v>
      </c>
    </row>
    <row r="86" spans="1:14" x14ac:dyDescent="0.2">
      <c r="A86" s="48">
        <v>42183</v>
      </c>
      <c r="B86" s="32">
        <v>84</v>
      </c>
      <c r="C86">
        <v>13.162000000000001</v>
      </c>
      <c r="D86">
        <v>6.3194866638124791E-2</v>
      </c>
      <c r="E86">
        <v>5.0072660849949074E-2</v>
      </c>
      <c r="F86">
        <v>0.31742947498033286</v>
      </c>
      <c r="G86">
        <v>0.11778792600774476</v>
      </c>
      <c r="H86">
        <v>0.26766731037167973</v>
      </c>
      <c r="I86">
        <v>0.15219567752496108</v>
      </c>
      <c r="J86">
        <v>1.2174301349085814E-2</v>
      </c>
      <c r="K86">
        <v>4.5711030068255817E-3</v>
      </c>
      <c r="L86">
        <v>1.4906679271296241E-2</v>
      </c>
      <c r="M86" s="32">
        <v>0</v>
      </c>
      <c r="N86">
        <v>1</v>
      </c>
    </row>
    <row r="87" spans="1:14" x14ac:dyDescent="0.2">
      <c r="A87" s="48">
        <v>42184</v>
      </c>
      <c r="B87" s="32">
        <v>85</v>
      </c>
      <c r="C87">
        <v>13.454000000000001</v>
      </c>
      <c r="D87">
        <v>6.5498703653445289E-2</v>
      </c>
      <c r="E87">
        <v>5.2058274964054518E-2</v>
      </c>
      <c r="F87">
        <v>0.316510662378233</v>
      </c>
      <c r="G87">
        <v>0.11774291340174034</v>
      </c>
      <c r="H87">
        <v>0.26364051068547562</v>
      </c>
      <c r="I87">
        <v>0.15104602752065779</v>
      </c>
      <c r="J87">
        <v>1.1952950415466072E-2</v>
      </c>
      <c r="K87">
        <v>4.5502052789310474E-3</v>
      </c>
      <c r="L87">
        <v>1.6999751701996219E-2</v>
      </c>
      <c r="M87" s="32">
        <v>0</v>
      </c>
      <c r="N87">
        <v>0.99999999999999978</v>
      </c>
    </row>
    <row r="88" spans="1:14" x14ac:dyDescent="0.2">
      <c r="A88" s="48">
        <v>42185</v>
      </c>
      <c r="B88" s="32">
        <v>86</v>
      </c>
      <c r="C88">
        <v>13.669</v>
      </c>
      <c r="D88">
        <v>6.7802540668765815E-2</v>
      </c>
      <c r="E88">
        <v>5.4043889078159962E-2</v>
      </c>
      <c r="F88">
        <v>0.31559184977613319</v>
      </c>
      <c r="G88">
        <v>0.11769790079573593</v>
      </c>
      <c r="H88">
        <v>0.2596137109992715</v>
      </c>
      <c r="I88">
        <v>0.14989637751635451</v>
      </c>
      <c r="J88">
        <v>1.1731599481846329E-2</v>
      </c>
      <c r="K88">
        <v>4.5293075510365131E-3</v>
      </c>
      <c r="L88">
        <v>1.9092824132696196E-2</v>
      </c>
      <c r="M88" s="32">
        <v>0</v>
      </c>
      <c r="N88">
        <v>1</v>
      </c>
    </row>
    <row r="89" spans="1:14" x14ac:dyDescent="0.2">
      <c r="A89" s="48">
        <v>42186</v>
      </c>
      <c r="B89" s="32">
        <v>87</v>
      </c>
      <c r="C89">
        <v>13.768000000000001</v>
      </c>
      <c r="D89">
        <v>7.0106377684086313E-2</v>
      </c>
      <c r="E89">
        <v>5.6029503192265406E-2</v>
      </c>
      <c r="F89">
        <v>0.31467303717403333</v>
      </c>
      <c r="G89">
        <v>0.11765288818973152</v>
      </c>
      <c r="H89">
        <v>0.25558691131306738</v>
      </c>
      <c r="I89">
        <v>0.14874672751205123</v>
      </c>
      <c r="J89">
        <v>1.1510248548226586E-2</v>
      </c>
      <c r="K89">
        <v>4.5084098231419779E-3</v>
      </c>
      <c r="L89">
        <v>2.1185896563396173E-2</v>
      </c>
      <c r="M89" s="32">
        <v>0</v>
      </c>
      <c r="N89">
        <v>0.99999999999999978</v>
      </c>
    </row>
    <row r="90" spans="1:14" x14ac:dyDescent="0.2">
      <c r="A90" s="48">
        <v>42187</v>
      </c>
      <c r="B90" s="32">
        <v>88</v>
      </c>
      <c r="C90">
        <v>13.936</v>
      </c>
      <c r="D90">
        <v>7.2410214699406811E-2</v>
      </c>
      <c r="E90">
        <v>5.801511730637085E-2</v>
      </c>
      <c r="F90">
        <v>0.31375422457193347</v>
      </c>
      <c r="G90">
        <v>0.11760787558372711</v>
      </c>
      <c r="H90">
        <v>0.25156011162686326</v>
      </c>
      <c r="I90">
        <v>0.14759707750774795</v>
      </c>
      <c r="J90">
        <v>1.1288897614606844E-2</v>
      </c>
      <c r="K90">
        <v>4.4875120952474435E-3</v>
      </c>
      <c r="L90">
        <v>2.3278968994096122E-2</v>
      </c>
      <c r="M90" s="32">
        <v>0</v>
      </c>
      <c r="N90">
        <v>0.99999999999999989</v>
      </c>
    </row>
    <row r="91" spans="1:14" x14ac:dyDescent="0.2">
      <c r="A91" s="48">
        <v>42188</v>
      </c>
      <c r="B91" s="32">
        <v>89</v>
      </c>
      <c r="C91">
        <v>14.069000000000001</v>
      </c>
      <c r="D91">
        <v>7.4714051714727336E-2</v>
      </c>
      <c r="E91">
        <v>6.0000731420476294E-2</v>
      </c>
      <c r="F91">
        <v>0.31283541196983367</v>
      </c>
      <c r="G91">
        <v>0.1175628629777227</v>
      </c>
      <c r="H91">
        <v>0.24753331194065914</v>
      </c>
      <c r="I91">
        <v>0.14644742750344467</v>
      </c>
      <c r="J91">
        <v>1.1067546680987101E-2</v>
      </c>
      <c r="K91">
        <v>4.4666143673529092E-3</v>
      </c>
      <c r="L91">
        <v>2.5372041424796099E-2</v>
      </c>
      <c r="M91" s="32">
        <v>0</v>
      </c>
      <c r="N91">
        <v>1</v>
      </c>
    </row>
    <row r="92" spans="1:14" x14ac:dyDescent="0.2">
      <c r="A92" s="48">
        <v>42189</v>
      </c>
      <c r="B92" s="32">
        <v>90</v>
      </c>
      <c r="C92">
        <v>13.951000000000001</v>
      </c>
      <c r="D92">
        <v>7.7017888730047834E-2</v>
      </c>
      <c r="E92">
        <v>6.1986345534581738E-2</v>
      </c>
      <c r="F92">
        <v>0.3119165993677338</v>
      </c>
      <c r="G92">
        <v>0.11751785037171829</v>
      </c>
      <c r="H92">
        <v>0.24350651225445502</v>
      </c>
      <c r="I92">
        <v>0.14529777749914138</v>
      </c>
      <c r="J92">
        <v>1.0846195747367362E-2</v>
      </c>
      <c r="K92">
        <v>4.445716639458374E-3</v>
      </c>
      <c r="L92">
        <v>2.7465113855496076E-2</v>
      </c>
      <c r="M92" s="32">
        <v>0</v>
      </c>
      <c r="N92">
        <v>0.99999999999999989</v>
      </c>
    </row>
    <row r="93" spans="1:14" x14ac:dyDescent="0.2">
      <c r="A93" s="48">
        <v>42190</v>
      </c>
      <c r="B93" s="32">
        <v>91</v>
      </c>
      <c r="C93">
        <v>13.916</v>
      </c>
      <c r="D93">
        <v>7.932172574536836E-2</v>
      </c>
      <c r="E93">
        <v>6.3971959648687182E-2</v>
      </c>
      <c r="F93">
        <v>0.31099778676563394</v>
      </c>
      <c r="G93">
        <v>0.11747283776571388</v>
      </c>
      <c r="H93">
        <v>0.2394797125682509</v>
      </c>
      <c r="I93">
        <v>0.14414812749483813</v>
      </c>
      <c r="J93">
        <v>1.0624844813747619E-2</v>
      </c>
      <c r="K93">
        <v>4.4248189115638397E-3</v>
      </c>
      <c r="L93">
        <v>2.9558186286196053E-2</v>
      </c>
      <c r="M93" s="32">
        <v>0</v>
      </c>
      <c r="N93">
        <v>0.99999999999999978</v>
      </c>
    </row>
    <row r="94" spans="1:14" x14ac:dyDescent="0.2">
      <c r="A94" s="48">
        <v>42191</v>
      </c>
      <c r="B94" s="32">
        <v>92</v>
      </c>
      <c r="C94">
        <v>13.840999999999999</v>
      </c>
      <c r="D94">
        <v>8.1625562760688858E-2</v>
      </c>
      <c r="E94">
        <v>6.5957573762792626E-2</v>
      </c>
      <c r="F94">
        <v>0.31007897416353414</v>
      </c>
      <c r="G94">
        <v>0.11742782515970947</v>
      </c>
      <c r="H94">
        <v>0.23545291288204678</v>
      </c>
      <c r="I94">
        <v>0.14299847749053485</v>
      </c>
      <c r="J94">
        <v>1.0403493880127877E-2</v>
      </c>
      <c r="K94">
        <v>4.4039211836693053E-3</v>
      </c>
      <c r="L94">
        <v>3.165125871689603E-2</v>
      </c>
      <c r="M94" s="32">
        <v>0</v>
      </c>
      <c r="N94">
        <v>0.99999999999999978</v>
      </c>
    </row>
    <row r="95" spans="1:14" x14ac:dyDescent="0.2">
      <c r="A95" s="48">
        <v>42192</v>
      </c>
      <c r="B95" s="32">
        <v>93</v>
      </c>
      <c r="C95">
        <v>13.468</v>
      </c>
      <c r="D95">
        <v>8.3929399776009356E-2</v>
      </c>
      <c r="E95">
        <v>6.794318787689807E-2</v>
      </c>
      <c r="F95">
        <v>0.30916016156143428</v>
      </c>
      <c r="G95">
        <v>0.11738281255370506</v>
      </c>
      <c r="H95">
        <v>0.23142611319584266</v>
      </c>
      <c r="I95">
        <v>0.14184882748623157</v>
      </c>
      <c r="J95">
        <v>1.0182142946508134E-2</v>
      </c>
      <c r="K95">
        <v>4.3830234557747701E-3</v>
      </c>
      <c r="L95">
        <v>3.3744331147596007E-2</v>
      </c>
      <c r="M95" s="32">
        <v>0</v>
      </c>
      <c r="N95">
        <v>0.99999999999999989</v>
      </c>
    </row>
    <row r="96" spans="1:14" x14ac:dyDescent="0.2">
      <c r="A96" s="48">
        <v>42193</v>
      </c>
      <c r="B96" s="32">
        <v>94</v>
      </c>
      <c r="C96">
        <v>13.500999999999999</v>
      </c>
      <c r="D96">
        <v>8.6233236791329881E-2</v>
      </c>
      <c r="E96">
        <v>6.9928801991003514E-2</v>
      </c>
      <c r="F96">
        <v>0.30824134895933442</v>
      </c>
      <c r="G96">
        <v>0.11733779994770065</v>
      </c>
      <c r="H96">
        <v>0.22739931350963855</v>
      </c>
      <c r="I96">
        <v>0.14069917748192828</v>
      </c>
      <c r="J96">
        <v>9.9607920128883913E-3</v>
      </c>
      <c r="K96">
        <v>4.3621257278802358E-3</v>
      </c>
      <c r="L96">
        <v>3.5837403578295957E-2</v>
      </c>
      <c r="M96" s="32">
        <v>0</v>
      </c>
      <c r="N96">
        <v>0.99999999999999978</v>
      </c>
    </row>
    <row r="97" spans="1:14" x14ac:dyDescent="0.2">
      <c r="A97" s="48">
        <v>42194</v>
      </c>
      <c r="B97" s="32">
        <v>95</v>
      </c>
      <c r="C97">
        <v>13.723000000000001</v>
      </c>
      <c r="D97">
        <v>8.8537073806650379E-2</v>
      </c>
      <c r="E97">
        <v>7.1914416105108958E-2</v>
      </c>
      <c r="F97">
        <v>0.30732253635723461</v>
      </c>
      <c r="G97">
        <v>0.11729278734169624</v>
      </c>
      <c r="H97">
        <v>0.22337251382343443</v>
      </c>
      <c r="I97">
        <v>0.13954952747762497</v>
      </c>
      <c r="J97">
        <v>9.7394410792686487E-3</v>
      </c>
      <c r="K97">
        <v>4.3412279999857015E-3</v>
      </c>
      <c r="L97">
        <v>3.7930476008995934E-2</v>
      </c>
      <c r="M97" s="32">
        <v>0</v>
      </c>
      <c r="N97">
        <v>0.99999999999999978</v>
      </c>
    </row>
    <row r="98" spans="1:14" x14ac:dyDescent="0.2">
      <c r="A98" s="48">
        <v>42195</v>
      </c>
      <c r="B98" s="32">
        <v>96</v>
      </c>
      <c r="C98">
        <v>13.377000000000001</v>
      </c>
      <c r="D98">
        <v>9.0840910821970877E-2</v>
      </c>
      <c r="E98">
        <v>7.3900030219214402E-2</v>
      </c>
      <c r="F98">
        <v>0.3064037237551348</v>
      </c>
      <c r="G98">
        <v>0.11724777473569183</v>
      </c>
      <c r="H98">
        <v>0.21934571413723031</v>
      </c>
      <c r="I98">
        <v>0.13839987747332169</v>
      </c>
      <c r="J98">
        <v>9.518090145648906E-3</v>
      </c>
      <c r="K98">
        <v>4.3203302720911663E-3</v>
      </c>
      <c r="L98">
        <v>4.0023548439695911E-2</v>
      </c>
      <c r="M98" s="32">
        <v>0</v>
      </c>
      <c r="N98">
        <v>0.99999999999999989</v>
      </c>
    </row>
    <row r="99" spans="1:14" x14ac:dyDescent="0.2">
      <c r="A99" s="48">
        <v>42196</v>
      </c>
      <c r="B99" s="32">
        <v>97</v>
      </c>
      <c r="C99">
        <v>12.914</v>
      </c>
      <c r="D99">
        <v>9.3144747837291431E-2</v>
      </c>
      <c r="E99">
        <v>7.5885644333319846E-2</v>
      </c>
      <c r="F99">
        <v>0.30548491115303494</v>
      </c>
      <c r="G99">
        <v>0.11720276212968742</v>
      </c>
      <c r="H99">
        <v>0.21531891445102619</v>
      </c>
      <c r="I99">
        <v>0.13725022746901841</v>
      </c>
      <c r="J99">
        <v>9.2967392120291668E-3</v>
      </c>
      <c r="K99">
        <v>4.2994325441966311E-3</v>
      </c>
      <c r="L99">
        <v>4.2116620870395888E-2</v>
      </c>
      <c r="M99" s="32">
        <v>0</v>
      </c>
      <c r="N99">
        <v>0.99999999999999978</v>
      </c>
    </row>
    <row r="100" spans="1:14" x14ac:dyDescent="0.2">
      <c r="A100" s="48">
        <v>42197</v>
      </c>
      <c r="B100" s="32">
        <v>98</v>
      </c>
      <c r="C100">
        <v>13.086</v>
      </c>
      <c r="D100">
        <v>9.5448584852611928E-2</v>
      </c>
      <c r="E100">
        <v>7.7871258447425262E-2</v>
      </c>
      <c r="F100">
        <v>0.30456609855093508</v>
      </c>
      <c r="G100">
        <v>0.11715774952368301</v>
      </c>
      <c r="H100">
        <v>0.21129211476482213</v>
      </c>
      <c r="I100">
        <v>0.13610057746471516</v>
      </c>
      <c r="J100">
        <v>9.0753882784094242E-3</v>
      </c>
      <c r="K100">
        <v>4.2785348163020976E-3</v>
      </c>
      <c r="L100">
        <v>4.4209693301095865E-2</v>
      </c>
      <c r="M100" s="32">
        <v>0</v>
      </c>
      <c r="N100">
        <v>1</v>
      </c>
    </row>
    <row r="101" spans="1:14" x14ac:dyDescent="0.2">
      <c r="A101" s="48">
        <v>42198</v>
      </c>
      <c r="B101" s="32">
        <v>99</v>
      </c>
      <c r="C101">
        <v>13.211</v>
      </c>
      <c r="D101">
        <v>9.7752421867932426E-2</v>
      </c>
      <c r="E101">
        <v>7.9856872561530706E-2</v>
      </c>
      <c r="F101">
        <v>0.30364728594883528</v>
      </c>
      <c r="G101">
        <v>0.11711273691767859</v>
      </c>
      <c r="H101">
        <v>0.20726531507861801</v>
      </c>
      <c r="I101">
        <v>0.13495092746041187</v>
      </c>
      <c r="J101">
        <v>8.8540373447896815E-3</v>
      </c>
      <c r="K101">
        <v>4.2576370884075624E-3</v>
      </c>
      <c r="L101">
        <v>4.6302765731795842E-2</v>
      </c>
      <c r="M101" s="32">
        <v>0</v>
      </c>
      <c r="N101">
        <v>0.99999999999999989</v>
      </c>
    </row>
    <row r="102" spans="1:14" x14ac:dyDescent="0.2">
      <c r="A102" s="48">
        <v>42199</v>
      </c>
      <c r="B102" s="32">
        <v>100</v>
      </c>
      <c r="C102">
        <v>12.976000000000001</v>
      </c>
      <c r="D102">
        <v>0.10005625888325292</v>
      </c>
      <c r="E102">
        <v>8.184248667563615E-2</v>
      </c>
      <c r="F102">
        <v>0.30272847334673542</v>
      </c>
      <c r="G102">
        <v>0.11706772431167417</v>
      </c>
      <c r="H102">
        <v>0.20323851539241389</v>
      </c>
      <c r="I102">
        <v>0.13380127745610859</v>
      </c>
      <c r="J102">
        <v>8.6326864111699389E-3</v>
      </c>
      <c r="K102">
        <v>4.2367393605130272E-3</v>
      </c>
      <c r="L102">
        <v>4.8395838162495791E-2</v>
      </c>
      <c r="M102" s="32">
        <v>0</v>
      </c>
      <c r="N102">
        <v>1</v>
      </c>
    </row>
    <row r="103" spans="1:14" x14ac:dyDescent="0.2">
      <c r="A103" s="48">
        <v>42200</v>
      </c>
      <c r="B103" s="32">
        <v>101</v>
      </c>
      <c r="C103">
        <v>12.885</v>
      </c>
      <c r="D103">
        <v>0.10236009589857342</v>
      </c>
      <c r="E103">
        <v>8.3828100789741594E-2</v>
      </c>
      <c r="F103">
        <v>0.30180966074463556</v>
      </c>
      <c r="G103">
        <v>0.11702271170566976</v>
      </c>
      <c r="H103">
        <v>0.19921171570620977</v>
      </c>
      <c r="I103">
        <v>0.13265162745180531</v>
      </c>
      <c r="J103">
        <v>8.4113354775501963E-3</v>
      </c>
      <c r="K103">
        <v>4.2158416326184929E-3</v>
      </c>
      <c r="L103">
        <v>5.0488910593195768E-2</v>
      </c>
      <c r="M103" s="32">
        <v>0</v>
      </c>
      <c r="N103">
        <v>1</v>
      </c>
    </row>
    <row r="104" spans="1:14" x14ac:dyDescent="0.2">
      <c r="A104" s="48">
        <v>42201</v>
      </c>
      <c r="B104" s="32">
        <v>102</v>
      </c>
      <c r="C104">
        <v>13.170999999999999</v>
      </c>
      <c r="D104">
        <v>0.10466393291389398</v>
      </c>
      <c r="E104">
        <v>8.5813714903847038E-2</v>
      </c>
      <c r="F104">
        <v>0.30089084814253575</v>
      </c>
      <c r="G104">
        <v>0.11697769909966535</v>
      </c>
      <c r="H104">
        <v>0.19518491602000565</v>
      </c>
      <c r="I104">
        <v>0.13150197744750203</v>
      </c>
      <c r="J104">
        <v>8.1899845439304536E-3</v>
      </c>
      <c r="K104">
        <v>4.1949439047239585E-3</v>
      </c>
      <c r="L104">
        <v>5.2581983023895745E-2</v>
      </c>
      <c r="M104" s="32">
        <v>0</v>
      </c>
      <c r="N104">
        <v>1</v>
      </c>
    </row>
    <row r="105" spans="1:14" x14ac:dyDescent="0.2">
      <c r="A105" s="48">
        <v>42202</v>
      </c>
      <c r="B105" s="32">
        <v>103</v>
      </c>
      <c r="C105">
        <v>12.885999999999999</v>
      </c>
      <c r="D105">
        <v>0.10696776992921447</v>
      </c>
      <c r="E105">
        <v>8.7799329017952482E-2</v>
      </c>
      <c r="F105">
        <v>0.29997203554043589</v>
      </c>
      <c r="G105">
        <v>0.11693268649366094</v>
      </c>
      <c r="H105">
        <v>0.19115811633380153</v>
      </c>
      <c r="I105">
        <v>0.13035232744319875</v>
      </c>
      <c r="J105">
        <v>7.968633610310711E-3</v>
      </c>
      <c r="K105">
        <v>4.1740461768294233E-3</v>
      </c>
      <c r="L105">
        <v>5.4675055454595722E-2</v>
      </c>
      <c r="M105" s="32">
        <v>0</v>
      </c>
      <c r="N105">
        <v>1</v>
      </c>
    </row>
    <row r="106" spans="1:14" x14ac:dyDescent="0.2">
      <c r="A106" s="48">
        <v>42203</v>
      </c>
      <c r="B106" s="32">
        <v>104</v>
      </c>
      <c r="C106">
        <v>13.228999999999999</v>
      </c>
      <c r="D106">
        <v>0.10927160694453497</v>
      </c>
      <c r="E106">
        <v>8.9784943132057926E-2</v>
      </c>
      <c r="F106">
        <v>0.29905322293833603</v>
      </c>
      <c r="G106">
        <v>0.11688767388765653</v>
      </c>
      <c r="H106">
        <v>0.18713131664759741</v>
      </c>
      <c r="I106">
        <v>0.12920267743889546</v>
      </c>
      <c r="J106">
        <v>7.7472826766909718E-3</v>
      </c>
      <c r="K106">
        <v>4.153148448934889E-3</v>
      </c>
      <c r="L106">
        <v>5.6768127885295699E-2</v>
      </c>
      <c r="M106" s="32">
        <v>0</v>
      </c>
      <c r="N106">
        <v>0.99999999999999989</v>
      </c>
    </row>
    <row r="107" spans="1:14" x14ac:dyDescent="0.2">
      <c r="A107" s="48">
        <v>42204</v>
      </c>
      <c r="B107" s="32">
        <v>105</v>
      </c>
      <c r="C107">
        <v>13.739000000000001</v>
      </c>
      <c r="D107">
        <v>0.11157544395985547</v>
      </c>
      <c r="E107">
        <v>9.177055724616337E-2</v>
      </c>
      <c r="F107">
        <v>0.29813441033623622</v>
      </c>
      <c r="G107">
        <v>0.11684266128165212</v>
      </c>
      <c r="H107">
        <v>0.18310451696139329</v>
      </c>
      <c r="I107">
        <v>0.12805302743459218</v>
      </c>
      <c r="J107">
        <v>7.5259317430712291E-3</v>
      </c>
      <c r="K107">
        <v>4.1322507210403547E-3</v>
      </c>
      <c r="L107">
        <v>5.8861200315995676E-2</v>
      </c>
      <c r="M107" s="32">
        <v>0</v>
      </c>
      <c r="N107">
        <v>1</v>
      </c>
    </row>
    <row r="108" spans="1:14" x14ac:dyDescent="0.2">
      <c r="A108" s="48">
        <v>42205</v>
      </c>
      <c r="B108" s="32">
        <v>106</v>
      </c>
      <c r="C108">
        <v>13.733000000000001</v>
      </c>
      <c r="D108">
        <v>0.11387928097517597</v>
      </c>
      <c r="E108">
        <v>9.3756171360268814E-2</v>
      </c>
      <c r="F108">
        <v>0.29721559773413636</v>
      </c>
      <c r="G108">
        <v>0.11679764867564771</v>
      </c>
      <c r="H108">
        <v>0.17907771727518917</v>
      </c>
      <c r="I108">
        <v>0.1269033774302889</v>
      </c>
      <c r="J108">
        <v>7.3045808094514865E-3</v>
      </c>
      <c r="K108">
        <v>4.1113529931458195E-3</v>
      </c>
      <c r="L108">
        <v>6.0954272746695654E-2</v>
      </c>
      <c r="M108" s="32">
        <v>0</v>
      </c>
      <c r="N108">
        <v>0.99999999999999978</v>
      </c>
    </row>
    <row r="109" spans="1:14" x14ac:dyDescent="0.2">
      <c r="A109" s="48">
        <v>42206</v>
      </c>
      <c r="B109" s="32">
        <v>107</v>
      </c>
      <c r="C109">
        <v>13.27</v>
      </c>
      <c r="D109">
        <v>0.11618311799049652</v>
      </c>
      <c r="E109">
        <v>9.5741785474374258E-2</v>
      </c>
      <c r="F109">
        <v>0.29629678513203656</v>
      </c>
      <c r="G109">
        <v>0.1167526360696433</v>
      </c>
      <c r="H109">
        <v>0.17505091758898506</v>
      </c>
      <c r="I109">
        <v>0.12575372742598562</v>
      </c>
      <c r="J109">
        <v>7.0832298758317438E-3</v>
      </c>
      <c r="K109">
        <v>4.0904552652512851E-3</v>
      </c>
      <c r="L109">
        <v>6.3047345177395603E-2</v>
      </c>
      <c r="M109" s="32">
        <v>0</v>
      </c>
      <c r="N109">
        <v>1</v>
      </c>
    </row>
    <row r="110" spans="1:14" x14ac:dyDescent="0.2">
      <c r="A110" s="48">
        <v>42207</v>
      </c>
      <c r="B110" s="32">
        <v>108</v>
      </c>
      <c r="C110">
        <v>12.704000000000001</v>
      </c>
      <c r="D110">
        <v>0.11848695500581702</v>
      </c>
      <c r="E110">
        <v>9.7727399588479702E-2</v>
      </c>
      <c r="F110">
        <v>0.29537797252993669</v>
      </c>
      <c r="G110">
        <v>0.11670762346363889</v>
      </c>
      <c r="H110">
        <v>0.17102411790278094</v>
      </c>
      <c r="I110">
        <v>0.12460407742168234</v>
      </c>
      <c r="J110">
        <v>6.8618789422120012E-3</v>
      </c>
      <c r="K110">
        <v>4.0695575373567508E-3</v>
      </c>
      <c r="L110">
        <v>6.5140417608095608E-2</v>
      </c>
      <c r="M110" s="32">
        <v>0</v>
      </c>
      <c r="N110">
        <v>1</v>
      </c>
    </row>
    <row r="111" spans="1:14" x14ac:dyDescent="0.2">
      <c r="A111" s="48">
        <v>42208</v>
      </c>
      <c r="B111" s="32">
        <v>109</v>
      </c>
      <c r="C111">
        <v>12.962999999999999</v>
      </c>
      <c r="D111">
        <v>0.12079079202113752</v>
      </c>
      <c r="E111">
        <v>9.9713013702585146E-2</v>
      </c>
      <c r="F111">
        <v>0.29445915992783689</v>
      </c>
      <c r="G111">
        <v>0.11666261085763448</v>
      </c>
      <c r="H111">
        <v>0.16699731821657682</v>
      </c>
      <c r="I111">
        <v>0.12345442741737905</v>
      </c>
      <c r="J111">
        <v>6.6405280085922586E-3</v>
      </c>
      <c r="K111">
        <v>4.0486598094622156E-3</v>
      </c>
      <c r="L111">
        <v>6.7233490038795557E-2</v>
      </c>
      <c r="M111" s="32">
        <v>0</v>
      </c>
      <c r="N111">
        <v>1</v>
      </c>
    </row>
    <row r="112" spans="1:14" x14ac:dyDescent="0.2">
      <c r="A112" s="48">
        <v>42209</v>
      </c>
      <c r="B112" s="32">
        <v>110</v>
      </c>
      <c r="C112">
        <v>12.831</v>
      </c>
      <c r="D112">
        <v>0.12309462903645801</v>
      </c>
      <c r="E112">
        <v>0.10169862781669059</v>
      </c>
      <c r="F112">
        <v>0.29354034732573703</v>
      </c>
      <c r="G112">
        <v>0.11661759825163007</v>
      </c>
      <c r="H112">
        <v>0.1629705185303727</v>
      </c>
      <c r="I112">
        <v>0.12230477741307577</v>
      </c>
      <c r="J112">
        <v>6.4191770749725159E-3</v>
      </c>
      <c r="K112">
        <v>4.0277620815676813E-3</v>
      </c>
      <c r="L112">
        <v>6.9326562469495506E-2</v>
      </c>
      <c r="M112" s="32">
        <v>0</v>
      </c>
      <c r="N112">
        <v>0.99999999999999989</v>
      </c>
    </row>
    <row r="113" spans="1:14" x14ac:dyDescent="0.2">
      <c r="A113" s="48">
        <v>42210</v>
      </c>
      <c r="B113" s="32">
        <v>111</v>
      </c>
      <c r="C113">
        <v>12.742000000000001</v>
      </c>
      <c r="D113">
        <v>0.12539846605177851</v>
      </c>
      <c r="E113">
        <v>0.10368424193079603</v>
      </c>
      <c r="F113">
        <v>0.29262153472363717</v>
      </c>
      <c r="G113">
        <v>0.11657258564562566</v>
      </c>
      <c r="H113">
        <v>0.15894371884416858</v>
      </c>
      <c r="I113">
        <v>0.12115512740877249</v>
      </c>
      <c r="J113">
        <v>6.1978261413527767E-3</v>
      </c>
      <c r="K113">
        <v>4.0068643536731469E-3</v>
      </c>
      <c r="L113">
        <v>7.1419634900195511E-2</v>
      </c>
      <c r="M113" s="32">
        <v>0</v>
      </c>
      <c r="N113">
        <v>0.99999999999999989</v>
      </c>
    </row>
    <row r="114" spans="1:14" x14ac:dyDescent="0.2">
      <c r="A114" s="48">
        <v>42211</v>
      </c>
      <c r="B114" s="32">
        <v>112</v>
      </c>
      <c r="C114">
        <v>12.224</v>
      </c>
      <c r="D114">
        <v>0.12770230306709907</v>
      </c>
      <c r="E114">
        <v>0.10566985604490148</v>
      </c>
      <c r="F114">
        <v>0.29170272212153736</v>
      </c>
      <c r="G114">
        <v>0.11652757303962125</v>
      </c>
      <c r="H114">
        <v>0.15491691915796446</v>
      </c>
      <c r="I114">
        <v>0.12000547740446921</v>
      </c>
      <c r="J114">
        <v>5.9764752077330341E-3</v>
      </c>
      <c r="K114">
        <v>3.9859666257786117E-3</v>
      </c>
      <c r="L114">
        <v>7.351270733089546E-2</v>
      </c>
      <c r="M114" s="32">
        <v>0</v>
      </c>
      <c r="N114">
        <v>1</v>
      </c>
    </row>
    <row r="115" spans="1:14" x14ac:dyDescent="0.2">
      <c r="A115" s="48">
        <v>42212</v>
      </c>
      <c r="B115" s="32">
        <v>113</v>
      </c>
      <c r="C115">
        <v>11.911</v>
      </c>
      <c r="D115">
        <v>0.13000614008241956</v>
      </c>
      <c r="E115">
        <v>0.10765547015900695</v>
      </c>
      <c r="F115">
        <v>0.2907839095194375</v>
      </c>
      <c r="G115">
        <v>0.11648256043361684</v>
      </c>
      <c r="H115">
        <v>0.15089011947176034</v>
      </c>
      <c r="I115">
        <v>0.11885582740016593</v>
      </c>
      <c r="J115">
        <v>5.7551242741132914E-3</v>
      </c>
      <c r="K115">
        <v>3.9650688978840774E-3</v>
      </c>
      <c r="L115">
        <v>7.5605779761595465E-2</v>
      </c>
      <c r="M115" s="32">
        <v>0</v>
      </c>
      <c r="N115">
        <v>0.99999999999999989</v>
      </c>
    </row>
    <row r="116" spans="1:14" x14ac:dyDescent="0.2">
      <c r="A116" s="48">
        <v>42213</v>
      </c>
      <c r="B116" s="32">
        <v>114</v>
      </c>
      <c r="C116">
        <v>12.348000000000001</v>
      </c>
      <c r="D116">
        <v>0.13230997709774006</v>
      </c>
      <c r="E116">
        <v>0.10964108427311237</v>
      </c>
      <c r="F116">
        <v>0.28986509691733764</v>
      </c>
      <c r="G116">
        <v>0.11643754782761243</v>
      </c>
      <c r="H116">
        <v>0.14686331978555622</v>
      </c>
      <c r="I116">
        <v>0.11770617739586264</v>
      </c>
      <c r="J116">
        <v>5.5337733404935488E-3</v>
      </c>
      <c r="K116">
        <v>3.9441711699895431E-3</v>
      </c>
      <c r="L116">
        <v>7.7698852192295415E-2</v>
      </c>
      <c r="M116" s="32">
        <v>0</v>
      </c>
      <c r="N116">
        <v>0.99999999999999989</v>
      </c>
    </row>
    <row r="117" spans="1:14" x14ac:dyDescent="0.2">
      <c r="A117" s="48">
        <v>42214</v>
      </c>
      <c r="B117" s="32">
        <v>115</v>
      </c>
      <c r="C117">
        <v>12.826000000000001</v>
      </c>
      <c r="D117">
        <v>0.13461381411306056</v>
      </c>
      <c r="E117">
        <v>0.11162669838721778</v>
      </c>
      <c r="F117">
        <v>0.28894628431523783</v>
      </c>
      <c r="G117">
        <v>0.116392535221608</v>
      </c>
      <c r="H117">
        <v>0.1428365200993521</v>
      </c>
      <c r="I117">
        <v>0.11655652739155936</v>
      </c>
      <c r="J117">
        <v>5.3124224068738062E-3</v>
      </c>
      <c r="K117">
        <v>3.9232734420950079E-3</v>
      </c>
      <c r="L117">
        <v>7.9791924622995364E-2</v>
      </c>
      <c r="M117" s="32">
        <v>0</v>
      </c>
      <c r="N117">
        <v>0.99999999999999967</v>
      </c>
    </row>
    <row r="118" spans="1:14" x14ac:dyDescent="0.2">
      <c r="A118" s="48">
        <v>42215</v>
      </c>
      <c r="B118" s="32">
        <v>116</v>
      </c>
      <c r="C118">
        <v>13.058</v>
      </c>
      <c r="D118">
        <v>0.13691765112838106</v>
      </c>
      <c r="E118">
        <v>0.11361231250132325</v>
      </c>
      <c r="F118">
        <v>0.28802747171313797</v>
      </c>
      <c r="G118">
        <v>0.11634752261560359</v>
      </c>
      <c r="H118">
        <v>0.13880972041314799</v>
      </c>
      <c r="I118">
        <v>0.11540687738725608</v>
      </c>
      <c r="J118">
        <v>5.0910714732540635E-3</v>
      </c>
      <c r="K118">
        <v>3.9023757142004735E-3</v>
      </c>
      <c r="L118">
        <v>8.1884997053695369E-2</v>
      </c>
      <c r="M118" s="32">
        <v>0</v>
      </c>
      <c r="N118">
        <v>0.99999999999999978</v>
      </c>
    </row>
    <row r="119" spans="1:14" x14ac:dyDescent="0.2">
      <c r="A119" s="48">
        <v>42216</v>
      </c>
      <c r="B119" s="32">
        <v>117</v>
      </c>
      <c r="C119">
        <v>13.269</v>
      </c>
      <c r="D119">
        <v>0.13922148814370161</v>
      </c>
      <c r="E119">
        <v>0.11559792661542867</v>
      </c>
      <c r="F119">
        <v>0.28710865911103817</v>
      </c>
      <c r="G119">
        <v>0.11630251000959918</v>
      </c>
      <c r="H119">
        <v>0.13478292072694387</v>
      </c>
      <c r="I119">
        <v>0.1142572273829528</v>
      </c>
      <c r="J119">
        <v>4.8697205396343209E-3</v>
      </c>
      <c r="K119">
        <v>3.8814779863059388E-3</v>
      </c>
      <c r="L119">
        <v>8.3978069484395318E-2</v>
      </c>
      <c r="M119" s="32">
        <v>0</v>
      </c>
      <c r="N119">
        <v>0.99999999999999978</v>
      </c>
    </row>
    <row r="120" spans="1:14" x14ac:dyDescent="0.2">
      <c r="A120" s="48">
        <v>42217</v>
      </c>
      <c r="B120" s="32">
        <v>118</v>
      </c>
      <c r="C120">
        <v>13.18</v>
      </c>
      <c r="D120">
        <v>0.14152532515902211</v>
      </c>
      <c r="E120">
        <v>0.11758354072953414</v>
      </c>
      <c r="F120">
        <v>0.28618984650893831</v>
      </c>
      <c r="G120">
        <v>0.11625749740359477</v>
      </c>
      <c r="H120">
        <v>0.13075612104073975</v>
      </c>
      <c r="I120">
        <v>0.11310757737864952</v>
      </c>
      <c r="J120">
        <v>4.6483696060145817E-3</v>
      </c>
      <c r="K120">
        <v>3.860580258411404E-3</v>
      </c>
      <c r="L120">
        <v>8.6071141915095323E-2</v>
      </c>
      <c r="M120" s="32">
        <v>0</v>
      </c>
      <c r="N120">
        <v>1</v>
      </c>
    </row>
    <row r="121" spans="1:14" x14ac:dyDescent="0.2">
      <c r="A121" s="48">
        <v>42218</v>
      </c>
      <c r="B121" s="32">
        <v>119</v>
      </c>
      <c r="C121">
        <v>13.153</v>
      </c>
      <c r="D121">
        <v>0.14382916217434261</v>
      </c>
      <c r="E121">
        <v>0.11956915484363956</v>
      </c>
      <c r="F121">
        <v>0.2852710339068385</v>
      </c>
      <c r="G121">
        <v>0.11621248479759036</v>
      </c>
      <c r="H121">
        <v>0.12672932135453563</v>
      </c>
      <c r="I121">
        <v>0.11195792737434623</v>
      </c>
      <c r="J121">
        <v>4.427018672394839E-3</v>
      </c>
      <c r="K121">
        <v>3.8396825305168692E-3</v>
      </c>
      <c r="L121">
        <v>8.8164214345795272E-2</v>
      </c>
      <c r="M121" s="32">
        <v>0</v>
      </c>
      <c r="N121">
        <v>0.99999999999999989</v>
      </c>
    </row>
    <row r="122" spans="1:14" x14ac:dyDescent="0.2">
      <c r="A122" s="48">
        <v>42219</v>
      </c>
      <c r="B122" s="32">
        <v>120</v>
      </c>
      <c r="C122">
        <v>13.413</v>
      </c>
      <c r="D122">
        <v>0.1461329991896631</v>
      </c>
      <c r="E122">
        <v>0.12155476895774503</v>
      </c>
      <c r="F122">
        <v>0.28435222130473864</v>
      </c>
      <c r="G122">
        <v>0.11616747219158595</v>
      </c>
      <c r="H122">
        <v>0.12270252166833151</v>
      </c>
      <c r="I122">
        <v>0.11080827737004295</v>
      </c>
      <c r="J122">
        <v>4.2056677387750964E-3</v>
      </c>
      <c r="K122">
        <v>3.8187848026223349E-3</v>
      </c>
      <c r="L122">
        <v>9.0257286776495221E-2</v>
      </c>
      <c r="M122" s="32">
        <v>0</v>
      </c>
      <c r="N122">
        <v>0.99999999999999989</v>
      </c>
    </row>
    <row r="123" spans="1:14" x14ac:dyDescent="0.2">
      <c r="A123" s="48">
        <v>42220</v>
      </c>
      <c r="B123" s="32">
        <v>121</v>
      </c>
      <c r="C123">
        <v>13.3</v>
      </c>
      <c r="D123">
        <v>0.1484368362049836</v>
      </c>
      <c r="E123">
        <v>0.12354038307185045</v>
      </c>
      <c r="F123">
        <v>0.28343340870263878</v>
      </c>
      <c r="G123">
        <v>0.11612245958558154</v>
      </c>
      <c r="H123">
        <v>0.11867572198212739</v>
      </c>
      <c r="I123">
        <v>0.10965862736573967</v>
      </c>
      <c r="J123">
        <v>3.9843168051553537E-3</v>
      </c>
      <c r="K123">
        <v>3.7978870747278001E-3</v>
      </c>
      <c r="L123">
        <v>9.2350359207195226E-2</v>
      </c>
      <c r="M123" s="32">
        <v>0</v>
      </c>
      <c r="N123">
        <v>0.99999999999999978</v>
      </c>
    </row>
    <row r="124" spans="1:14" x14ac:dyDescent="0.2">
      <c r="A124" s="48">
        <v>42221</v>
      </c>
      <c r="B124" s="32">
        <v>122</v>
      </c>
      <c r="C124">
        <v>12.718</v>
      </c>
      <c r="D124">
        <v>0.15074067322030416</v>
      </c>
      <c r="E124">
        <v>0.12552599718595592</v>
      </c>
      <c r="F124">
        <v>0.28251459610053897</v>
      </c>
      <c r="G124">
        <v>0.11607744697957713</v>
      </c>
      <c r="H124">
        <v>0.11464892229592327</v>
      </c>
      <c r="I124">
        <v>0.10850897736143639</v>
      </c>
      <c r="J124">
        <v>3.7629658715356111E-3</v>
      </c>
      <c r="K124">
        <v>3.7769893468332654E-3</v>
      </c>
      <c r="L124">
        <v>9.4443431637895175E-2</v>
      </c>
      <c r="M124" s="32">
        <v>0</v>
      </c>
      <c r="N124">
        <v>0.99999999999999978</v>
      </c>
    </row>
    <row r="125" spans="1:14" x14ac:dyDescent="0.2">
      <c r="A125" s="48">
        <v>42222</v>
      </c>
      <c r="B125" s="32">
        <v>123</v>
      </c>
      <c r="C125">
        <v>12.618</v>
      </c>
      <c r="D125">
        <v>0.15304451023562465</v>
      </c>
      <c r="E125">
        <v>0.12751161130006133</v>
      </c>
      <c r="F125">
        <v>0.28159578349843911</v>
      </c>
      <c r="G125">
        <v>0.11603243437357272</v>
      </c>
      <c r="H125">
        <v>0.11062212260971915</v>
      </c>
      <c r="I125">
        <v>0.10735932735713311</v>
      </c>
      <c r="J125">
        <v>3.5416149379158685E-3</v>
      </c>
      <c r="K125">
        <v>3.7560916189387306E-3</v>
      </c>
      <c r="L125">
        <v>9.653650406859518E-2</v>
      </c>
      <c r="M125" s="32">
        <v>0</v>
      </c>
      <c r="N125">
        <v>0.99999999999999978</v>
      </c>
    </row>
    <row r="126" spans="1:14" x14ac:dyDescent="0.2">
      <c r="A126" s="48">
        <v>42223</v>
      </c>
      <c r="B126" s="32">
        <v>124</v>
      </c>
      <c r="C126">
        <v>12.612</v>
      </c>
      <c r="D126">
        <v>0.15534834725094515</v>
      </c>
      <c r="E126">
        <v>0.12949722541416681</v>
      </c>
      <c r="F126">
        <v>0.28067697089633925</v>
      </c>
      <c r="G126">
        <v>0.11598742176756831</v>
      </c>
      <c r="H126">
        <v>0.10659532292351503</v>
      </c>
      <c r="I126">
        <v>0.10620967735282982</v>
      </c>
      <c r="J126">
        <v>3.3202640042961258E-3</v>
      </c>
      <c r="K126">
        <v>3.7351938910441963E-3</v>
      </c>
      <c r="L126">
        <v>9.862957649929513E-2</v>
      </c>
      <c r="M126" s="32">
        <v>0</v>
      </c>
      <c r="N126">
        <v>0.99999999999999978</v>
      </c>
    </row>
    <row r="127" spans="1:14" x14ac:dyDescent="0.2">
      <c r="A127" s="48">
        <v>42224</v>
      </c>
      <c r="B127" s="32">
        <v>125</v>
      </c>
      <c r="C127">
        <v>12.971</v>
      </c>
      <c r="D127">
        <v>0.15765218426626565</v>
      </c>
      <c r="E127">
        <v>0.13148283952827222</v>
      </c>
      <c r="F127">
        <v>0.27975815829423945</v>
      </c>
      <c r="G127">
        <v>0.1159424091615639</v>
      </c>
      <c r="H127">
        <v>0.10256852323731092</v>
      </c>
      <c r="I127">
        <v>0.10506002734852654</v>
      </c>
      <c r="J127">
        <v>3.0989130706763866E-3</v>
      </c>
      <c r="K127">
        <v>3.7142961631496615E-3</v>
      </c>
      <c r="L127">
        <v>0.10072264892999513</v>
      </c>
      <c r="M127" s="32">
        <v>0</v>
      </c>
      <c r="N127">
        <v>0.99999999999999989</v>
      </c>
    </row>
    <row r="128" spans="1:14" x14ac:dyDescent="0.2">
      <c r="A128" s="48">
        <v>42225</v>
      </c>
      <c r="B128" s="32">
        <v>126</v>
      </c>
      <c r="C128">
        <v>13.079000000000001</v>
      </c>
      <c r="D128">
        <v>0.15995602128158615</v>
      </c>
      <c r="E128">
        <v>0.13346845364237769</v>
      </c>
      <c r="F128">
        <v>0.27883934569213958</v>
      </c>
      <c r="G128">
        <v>0.11589739655555949</v>
      </c>
      <c r="H128">
        <v>9.8541723551106797E-2</v>
      </c>
      <c r="I128">
        <v>0.10391037734422326</v>
      </c>
      <c r="J128">
        <v>2.877562137056644E-3</v>
      </c>
      <c r="K128">
        <v>3.6933984352551267E-3</v>
      </c>
      <c r="L128">
        <v>0.10281572136069508</v>
      </c>
      <c r="M128" s="32">
        <v>0</v>
      </c>
      <c r="N128">
        <v>1</v>
      </c>
    </row>
    <row r="129" spans="1:14" x14ac:dyDescent="0.2">
      <c r="A129" s="48">
        <v>42226</v>
      </c>
      <c r="B129" s="32">
        <v>127</v>
      </c>
      <c r="C129">
        <v>13.204000000000001</v>
      </c>
      <c r="D129">
        <v>0.1622598582969067</v>
      </c>
      <c r="E129">
        <v>0.13545406775648311</v>
      </c>
      <c r="F129">
        <v>0.27792053309003972</v>
      </c>
      <c r="G129">
        <v>0.11585238394955508</v>
      </c>
      <c r="H129">
        <v>9.4514923864902678E-2</v>
      </c>
      <c r="I129">
        <v>0.10276072733991998</v>
      </c>
      <c r="J129">
        <v>2.6562112034369013E-3</v>
      </c>
      <c r="K129">
        <v>3.6725007073605924E-3</v>
      </c>
      <c r="L129">
        <v>0.10490879379139503</v>
      </c>
      <c r="M129" s="32">
        <v>0</v>
      </c>
      <c r="N129">
        <v>0.99999999999999978</v>
      </c>
    </row>
    <row r="130" spans="1:14" x14ac:dyDescent="0.2">
      <c r="A130" s="48">
        <v>42227</v>
      </c>
      <c r="B130" s="32">
        <v>128</v>
      </c>
      <c r="C130">
        <v>13.279</v>
      </c>
      <c r="D130">
        <v>0.1645636953122272</v>
      </c>
      <c r="E130">
        <v>0.13743968187058858</v>
      </c>
      <c r="F130">
        <v>0.27700172048793992</v>
      </c>
      <c r="G130">
        <v>0.11580737134355067</v>
      </c>
      <c r="H130">
        <v>9.0488124178698559E-2</v>
      </c>
      <c r="I130">
        <v>0.1016110773356167</v>
      </c>
      <c r="J130">
        <v>2.4348602698171587E-3</v>
      </c>
      <c r="K130">
        <v>3.6516029794660576E-3</v>
      </c>
      <c r="L130">
        <v>0.10700186622209504</v>
      </c>
      <c r="M130" s="32">
        <v>0</v>
      </c>
      <c r="N130">
        <v>1</v>
      </c>
    </row>
    <row r="131" spans="1:14" x14ac:dyDescent="0.2">
      <c r="A131" s="48">
        <v>42228</v>
      </c>
      <c r="B131" s="32">
        <v>129</v>
      </c>
      <c r="C131">
        <v>13.196</v>
      </c>
      <c r="D131">
        <v>0.1668675323275477</v>
      </c>
      <c r="E131">
        <v>0.139425295984694</v>
      </c>
      <c r="F131">
        <v>0.27608290788584011</v>
      </c>
      <c r="G131">
        <v>0.11576235873754626</v>
      </c>
      <c r="H131">
        <v>8.646132449249444E-2</v>
      </c>
      <c r="I131">
        <v>0.10046142733131341</v>
      </c>
      <c r="J131">
        <v>2.2135093361974195E-3</v>
      </c>
      <c r="K131">
        <v>3.6307052515715229E-3</v>
      </c>
      <c r="L131">
        <v>0.10909493865279499</v>
      </c>
      <c r="M131" s="32">
        <v>0</v>
      </c>
      <c r="N131">
        <v>0.99999999999999978</v>
      </c>
    </row>
    <row r="132" spans="1:14" x14ac:dyDescent="0.2">
      <c r="A132" s="48">
        <v>42229</v>
      </c>
      <c r="B132" s="32">
        <v>130</v>
      </c>
      <c r="C132">
        <v>13.518000000000001</v>
      </c>
      <c r="D132">
        <v>0.16917136934286819</v>
      </c>
      <c r="E132">
        <v>0.14141091009879947</v>
      </c>
      <c r="F132">
        <v>0.27516409528374025</v>
      </c>
      <c r="G132">
        <v>0.11571734613154183</v>
      </c>
      <c r="H132">
        <v>8.2434524806290321E-2</v>
      </c>
      <c r="I132">
        <v>9.9311777327010131E-2</v>
      </c>
      <c r="J132">
        <v>1.9921584025776734E-3</v>
      </c>
      <c r="K132">
        <v>3.6098075236769881E-3</v>
      </c>
      <c r="L132">
        <v>0.11118801108349499</v>
      </c>
      <c r="M132" s="32">
        <v>0</v>
      </c>
      <c r="N132">
        <v>0.99999999999999989</v>
      </c>
    </row>
    <row r="133" spans="1:14" x14ac:dyDescent="0.2">
      <c r="A133" s="48">
        <v>42230</v>
      </c>
      <c r="B133" s="32">
        <v>131</v>
      </c>
      <c r="C133">
        <v>12.972</v>
      </c>
      <c r="D133">
        <v>0.17147520635818869</v>
      </c>
      <c r="E133">
        <v>0.14339652421290489</v>
      </c>
      <c r="F133">
        <v>0.27424528268164039</v>
      </c>
      <c r="G133">
        <v>0.11567233352553742</v>
      </c>
      <c r="H133">
        <v>7.8407725120086202E-2</v>
      </c>
      <c r="I133">
        <v>9.8162127322706877E-2</v>
      </c>
      <c r="J133">
        <v>1.7708074689579342E-3</v>
      </c>
      <c r="K133">
        <v>3.5889097957824538E-3</v>
      </c>
      <c r="L133">
        <v>0.11328108351419494</v>
      </c>
      <c r="M133" s="32">
        <v>0</v>
      </c>
      <c r="N133">
        <v>0.99999999999999978</v>
      </c>
    </row>
    <row r="134" spans="1:14" x14ac:dyDescent="0.2">
      <c r="A134" s="48">
        <v>42231</v>
      </c>
      <c r="B134" s="32">
        <v>132</v>
      </c>
      <c r="C134">
        <v>12.645</v>
      </c>
      <c r="D134">
        <v>0.17377904337350925</v>
      </c>
      <c r="E134">
        <v>0.14538213832701036</v>
      </c>
      <c r="F134">
        <v>0.27332647007954058</v>
      </c>
      <c r="G134">
        <v>0.11562732091953301</v>
      </c>
      <c r="H134">
        <v>7.4380925433882084E-2</v>
      </c>
      <c r="I134">
        <v>9.7012477318403595E-2</v>
      </c>
      <c r="J134">
        <v>1.5494565353381881E-3</v>
      </c>
      <c r="K134">
        <v>3.568012067887919E-3</v>
      </c>
      <c r="L134">
        <v>0.11537415594489489</v>
      </c>
      <c r="M134" s="32">
        <v>0</v>
      </c>
      <c r="N134">
        <v>0.99999999999999978</v>
      </c>
    </row>
    <row r="135" spans="1:14" x14ac:dyDescent="0.2">
      <c r="A135" s="48">
        <v>42232</v>
      </c>
      <c r="B135" s="32">
        <v>133</v>
      </c>
      <c r="C135">
        <v>12.41</v>
      </c>
      <c r="D135">
        <v>0.17608288038882974</v>
      </c>
      <c r="E135">
        <v>0.14736775244111577</v>
      </c>
      <c r="F135">
        <v>0.27240765747744072</v>
      </c>
      <c r="G135">
        <v>0.1155823083135286</v>
      </c>
      <c r="H135">
        <v>7.0354125747677965E-2</v>
      </c>
      <c r="I135">
        <v>9.5862827314100313E-2</v>
      </c>
      <c r="J135">
        <v>1.3281056017184489E-3</v>
      </c>
      <c r="K135">
        <v>3.5471143399933842E-3</v>
      </c>
      <c r="L135">
        <v>0.1174672283755949</v>
      </c>
      <c r="M135" s="32">
        <v>0</v>
      </c>
      <c r="N135">
        <v>0.99999999999999978</v>
      </c>
    </row>
    <row r="136" spans="1:14" x14ac:dyDescent="0.2">
      <c r="A136" s="48">
        <v>42233</v>
      </c>
      <c r="B136" s="32">
        <v>134</v>
      </c>
      <c r="C136">
        <v>12.467000000000001</v>
      </c>
      <c r="D136">
        <v>0.17838671740415024</v>
      </c>
      <c r="E136">
        <v>0.14935336655522125</v>
      </c>
      <c r="F136">
        <v>0.27148884487534086</v>
      </c>
      <c r="G136">
        <v>0.11553729570752419</v>
      </c>
      <c r="H136">
        <v>6.6327326061473846E-2</v>
      </c>
      <c r="I136">
        <v>9.4713177309797031E-2</v>
      </c>
      <c r="J136">
        <v>1.1067546680987028E-3</v>
      </c>
      <c r="K136">
        <v>3.5262166120988495E-3</v>
      </c>
      <c r="L136">
        <v>0.11956030080629484</v>
      </c>
      <c r="M136" s="32">
        <v>0</v>
      </c>
      <c r="N136">
        <v>0.99999999999999989</v>
      </c>
    </row>
    <row r="137" spans="1:14" x14ac:dyDescent="0.2">
      <c r="A137" s="48">
        <v>42234</v>
      </c>
      <c r="B137" s="32">
        <v>135</v>
      </c>
      <c r="C137">
        <v>12.766</v>
      </c>
      <c r="D137">
        <v>0.18069055441947074</v>
      </c>
      <c r="E137">
        <v>0.15133898066932666</v>
      </c>
      <c r="F137">
        <v>0.27057003227324106</v>
      </c>
      <c r="G137">
        <v>0.11549228310151978</v>
      </c>
      <c r="H137">
        <v>6.2300526375269727E-2</v>
      </c>
      <c r="I137">
        <v>9.3563527305493749E-2</v>
      </c>
      <c r="J137">
        <v>8.8540373447896364E-4</v>
      </c>
      <c r="K137">
        <v>3.5053188842043151E-3</v>
      </c>
      <c r="L137">
        <v>0.12165337323699485</v>
      </c>
      <c r="M137" s="32">
        <v>0</v>
      </c>
      <c r="N137">
        <v>1</v>
      </c>
    </row>
    <row r="138" spans="1:14" x14ac:dyDescent="0.2">
      <c r="A138" s="48">
        <v>42235</v>
      </c>
      <c r="B138" s="32">
        <v>136</v>
      </c>
      <c r="C138">
        <v>13.006</v>
      </c>
      <c r="D138">
        <v>0.18299439143479124</v>
      </c>
      <c r="E138">
        <v>0.15332459478343213</v>
      </c>
      <c r="F138">
        <v>0.2696512196711412</v>
      </c>
      <c r="G138">
        <v>0.11544727049551537</v>
      </c>
      <c r="H138">
        <v>5.8273726689065608E-2</v>
      </c>
      <c r="I138">
        <v>9.2413877301190467E-2</v>
      </c>
      <c r="J138">
        <v>6.6405280085922447E-4</v>
      </c>
      <c r="K138">
        <v>3.4844211563097804E-3</v>
      </c>
      <c r="L138">
        <v>0.1237464456676948</v>
      </c>
      <c r="M138" s="32">
        <v>0</v>
      </c>
      <c r="N138">
        <v>0.99999999999999978</v>
      </c>
    </row>
    <row r="139" spans="1:14" x14ac:dyDescent="0.2">
      <c r="A139" s="48">
        <v>42236</v>
      </c>
      <c r="B139" s="32">
        <v>137</v>
      </c>
      <c r="C139">
        <v>13.111000000000001</v>
      </c>
      <c r="D139">
        <v>0.18529822845011179</v>
      </c>
      <c r="E139">
        <v>0.15531020889753755</v>
      </c>
      <c r="F139">
        <v>0.26873240706904133</v>
      </c>
      <c r="G139">
        <v>0.11540225788951096</v>
      </c>
      <c r="H139">
        <v>5.4246927002861489E-2</v>
      </c>
      <c r="I139">
        <v>9.1264227296887185E-2</v>
      </c>
      <c r="J139">
        <v>4.4270186723947835E-4</v>
      </c>
      <c r="K139">
        <v>3.4635234284152456E-3</v>
      </c>
      <c r="L139">
        <v>0.1258395180983948</v>
      </c>
      <c r="M139" s="32">
        <v>0</v>
      </c>
      <c r="N139">
        <v>0.99999999999999989</v>
      </c>
    </row>
    <row r="140" spans="1:14" x14ac:dyDescent="0.2">
      <c r="A140" s="48">
        <v>42237</v>
      </c>
      <c r="B140" s="32">
        <v>138</v>
      </c>
      <c r="C140">
        <v>12.750999999999999</v>
      </c>
      <c r="D140">
        <v>0.18760206546543229</v>
      </c>
      <c r="E140">
        <v>0.15729582301164302</v>
      </c>
      <c r="F140">
        <v>0.26781359446694153</v>
      </c>
      <c r="G140">
        <v>0.11535724528350655</v>
      </c>
      <c r="H140">
        <v>5.022012731665737E-2</v>
      </c>
      <c r="I140">
        <v>9.0114577292583903E-2</v>
      </c>
      <c r="J140">
        <v>2.2135093361973918E-4</v>
      </c>
      <c r="K140">
        <v>3.4426257005207113E-3</v>
      </c>
      <c r="L140">
        <v>0.12793259052909475</v>
      </c>
      <c r="M140" s="32">
        <v>0</v>
      </c>
      <c r="N140">
        <v>0.99999999999999978</v>
      </c>
    </row>
    <row r="141" spans="1:14" x14ac:dyDescent="0.2">
      <c r="A141" s="48">
        <v>42238</v>
      </c>
      <c r="B141" s="32">
        <v>139</v>
      </c>
      <c r="C141">
        <v>12.102</v>
      </c>
      <c r="D141" s="3">
        <v>0.18990590248075276</v>
      </c>
      <c r="E141" s="3">
        <v>0.15928143712574844</v>
      </c>
      <c r="F141" s="4">
        <v>0.26689478186484167</v>
      </c>
      <c r="G141" s="4">
        <v>0.11531223267750214</v>
      </c>
      <c r="H141" s="4">
        <v>4.6193327630453369E-2</v>
      </c>
      <c r="I141" s="4">
        <v>8.8964927288280579E-2</v>
      </c>
      <c r="J141" s="4">
        <v>0</v>
      </c>
      <c r="K141">
        <v>3.4217279726261596E-3</v>
      </c>
      <c r="L141">
        <v>0.13002566295979473</v>
      </c>
      <c r="M141" s="32">
        <v>0</v>
      </c>
      <c r="N141">
        <v>0.99999999999999978</v>
      </c>
    </row>
    <row r="142" spans="1:14" x14ac:dyDescent="0.2">
      <c r="A142" s="48">
        <v>42239</v>
      </c>
      <c r="B142" s="32">
        <v>140</v>
      </c>
      <c r="C142">
        <v>12.013999999999999</v>
      </c>
      <c r="D142">
        <v>0.19115963906600419</v>
      </c>
      <c r="E142">
        <v>0.15739731322938771</v>
      </c>
      <c r="F142">
        <v>0.2656097191150496</v>
      </c>
      <c r="G142">
        <v>0.11714907407551156</v>
      </c>
      <c r="H142">
        <v>4.7025937753738048E-2</v>
      </c>
      <c r="I142">
        <v>8.6623744991220553E-2</v>
      </c>
      <c r="J142">
        <v>1.2963443090484861E-3</v>
      </c>
      <c r="K142">
        <v>4.2535273416523522E-3</v>
      </c>
      <c r="L142">
        <v>0.12948470011838739</v>
      </c>
      <c r="M142" s="32">
        <v>0</v>
      </c>
      <c r="N142">
        <v>0.99999999999999978</v>
      </c>
    </row>
    <row r="143" spans="1:14" x14ac:dyDescent="0.2">
      <c r="A143" s="48">
        <v>42240</v>
      </c>
      <c r="B143" s="32">
        <v>141</v>
      </c>
      <c r="C143">
        <v>11.917999999999999</v>
      </c>
      <c r="D143">
        <v>0.1924133756512556</v>
      </c>
      <c r="E143">
        <v>0.15551318933302694</v>
      </c>
      <c r="F143">
        <v>0.26432465636525748</v>
      </c>
      <c r="G143">
        <v>0.118985915473521</v>
      </c>
      <c r="H143">
        <v>4.785854787702272E-2</v>
      </c>
      <c r="I143">
        <v>8.4282562694160512E-2</v>
      </c>
      <c r="J143">
        <v>2.5926886180969722E-3</v>
      </c>
      <c r="K143">
        <v>5.0853267106785449E-3</v>
      </c>
      <c r="L143">
        <v>0.12894373727698005</v>
      </c>
      <c r="M143" s="32">
        <v>0</v>
      </c>
      <c r="N143">
        <v>0.99999999999999967</v>
      </c>
    </row>
    <row r="144" spans="1:14" x14ac:dyDescent="0.2">
      <c r="A144" s="48">
        <v>42241</v>
      </c>
      <c r="B144" s="32">
        <v>142</v>
      </c>
      <c r="C144">
        <v>11.663</v>
      </c>
      <c r="D144">
        <v>0.19366711223650704</v>
      </c>
      <c r="E144">
        <v>0.15362906543666616</v>
      </c>
      <c r="F144">
        <v>0.26303959361546536</v>
      </c>
      <c r="G144">
        <v>0.12082275687153043</v>
      </c>
      <c r="H144">
        <v>4.8691158000307391E-2</v>
      </c>
      <c r="I144">
        <v>8.1941380397100527E-2</v>
      </c>
      <c r="J144">
        <v>3.8890329271454582E-3</v>
      </c>
      <c r="K144">
        <v>5.9171260797047376E-3</v>
      </c>
      <c r="L144">
        <v>0.12840277443557274</v>
      </c>
      <c r="M144" s="32">
        <v>0</v>
      </c>
      <c r="N144">
        <v>1</v>
      </c>
    </row>
    <row r="145" spans="1:14" x14ac:dyDescent="0.2">
      <c r="A145" s="48">
        <v>42242</v>
      </c>
      <c r="B145" s="32">
        <v>143</v>
      </c>
      <c r="C145">
        <v>11.903</v>
      </c>
      <c r="D145">
        <v>0.19492084882175845</v>
      </c>
      <c r="E145">
        <v>0.15174494154030538</v>
      </c>
      <c r="F145">
        <v>0.2617545308656733</v>
      </c>
      <c r="G145">
        <v>0.12265959826953987</v>
      </c>
      <c r="H145">
        <v>4.9523768123592063E-2</v>
      </c>
      <c r="I145">
        <v>7.9600198100040487E-2</v>
      </c>
      <c r="J145">
        <v>5.1853772361939443E-3</v>
      </c>
      <c r="K145">
        <v>6.7489254487309025E-3</v>
      </c>
      <c r="L145">
        <v>0.12786181159416543</v>
      </c>
      <c r="M145" s="32">
        <v>0</v>
      </c>
      <c r="N145">
        <v>0.99999999999999978</v>
      </c>
    </row>
    <row r="146" spans="1:14" x14ac:dyDescent="0.2">
      <c r="A146" s="48">
        <v>42243</v>
      </c>
      <c r="B146" s="32">
        <v>144</v>
      </c>
      <c r="C146">
        <v>12.260999999999999</v>
      </c>
      <c r="D146">
        <v>0.19617458540700985</v>
      </c>
      <c r="E146">
        <v>0.14986081764394465</v>
      </c>
      <c r="F146">
        <v>0.26046946811588123</v>
      </c>
      <c r="G146">
        <v>0.12449643966754936</v>
      </c>
      <c r="H146">
        <v>5.0356378246876735E-2</v>
      </c>
      <c r="I146">
        <v>7.7259015802980502E-2</v>
      </c>
      <c r="J146">
        <v>6.4817215452424026E-3</v>
      </c>
      <c r="K146">
        <v>7.5807248177570952E-3</v>
      </c>
      <c r="L146">
        <v>0.12732084875275812</v>
      </c>
      <c r="M146" s="32">
        <v>0</v>
      </c>
      <c r="N146">
        <v>1</v>
      </c>
    </row>
    <row r="147" spans="1:14" x14ac:dyDescent="0.2">
      <c r="A147" s="48">
        <v>42244</v>
      </c>
      <c r="B147" s="32">
        <v>145</v>
      </c>
      <c r="C147">
        <v>12.601000000000001</v>
      </c>
      <c r="D147">
        <v>0.19742832199226126</v>
      </c>
      <c r="E147">
        <v>0.14797669374758388</v>
      </c>
      <c r="F147">
        <v>0.25918440536608911</v>
      </c>
      <c r="G147">
        <v>0.1263332810655588</v>
      </c>
      <c r="H147">
        <v>5.1188988370161406E-2</v>
      </c>
      <c r="I147">
        <v>7.4917833505920461E-2</v>
      </c>
      <c r="J147">
        <v>7.7780658542908887E-3</v>
      </c>
      <c r="K147">
        <v>8.4125241867832878E-3</v>
      </c>
      <c r="L147">
        <v>0.12677988591135078</v>
      </c>
      <c r="M147" s="32">
        <v>0</v>
      </c>
      <c r="N147">
        <v>0.99999999999999989</v>
      </c>
    </row>
    <row r="148" spans="1:14" x14ac:dyDescent="0.2">
      <c r="A148" s="48">
        <v>42245</v>
      </c>
      <c r="B148" s="32">
        <v>146</v>
      </c>
      <c r="C148">
        <v>12.641999999999999</v>
      </c>
      <c r="D148">
        <v>0.1986820585775127</v>
      </c>
      <c r="E148">
        <v>0.1460925698512231</v>
      </c>
      <c r="F148">
        <v>0.25789934261629704</v>
      </c>
      <c r="G148">
        <v>0.12817012246356824</v>
      </c>
      <c r="H148">
        <v>5.2021598493446078E-2</v>
      </c>
      <c r="I148">
        <v>7.2576651208860421E-2</v>
      </c>
      <c r="J148">
        <v>9.0744101633393748E-3</v>
      </c>
      <c r="K148">
        <v>9.2443235558094805E-3</v>
      </c>
      <c r="L148">
        <v>0.12623892306994344</v>
      </c>
      <c r="M148" s="32">
        <v>0</v>
      </c>
      <c r="N148">
        <v>1</v>
      </c>
    </row>
    <row r="149" spans="1:14" x14ac:dyDescent="0.2">
      <c r="A149" s="48">
        <v>42246</v>
      </c>
      <c r="B149" s="32">
        <v>147</v>
      </c>
      <c r="C149">
        <v>12.88</v>
      </c>
      <c r="D149">
        <v>0.19993579516276411</v>
      </c>
      <c r="E149">
        <v>0.14420844595486232</v>
      </c>
      <c r="F149">
        <v>0.25661427986650498</v>
      </c>
      <c r="G149">
        <v>0.13000696386157767</v>
      </c>
      <c r="H149">
        <v>5.285420861673075E-2</v>
      </c>
      <c r="I149">
        <v>7.0235468911800436E-2</v>
      </c>
      <c r="J149">
        <v>1.0370754472387861E-2</v>
      </c>
      <c r="K149">
        <v>1.0076122924835645E-2</v>
      </c>
      <c r="L149">
        <v>0.12569796022853613</v>
      </c>
      <c r="M149" s="32">
        <v>0</v>
      </c>
      <c r="N149">
        <v>0.99999999999999978</v>
      </c>
    </row>
    <row r="150" spans="1:14" x14ac:dyDescent="0.2">
      <c r="A150" s="48">
        <v>42247</v>
      </c>
      <c r="B150" s="32">
        <v>148</v>
      </c>
      <c r="C150">
        <v>12.611000000000001</v>
      </c>
      <c r="D150">
        <v>0.20118953174801552</v>
      </c>
      <c r="E150">
        <v>0.1423243220585016</v>
      </c>
      <c r="F150">
        <v>0.25532921711671286</v>
      </c>
      <c r="G150">
        <v>0.13184380525958711</v>
      </c>
      <c r="H150">
        <v>5.3686818740015421E-2</v>
      </c>
      <c r="I150">
        <v>6.7894286614740396E-2</v>
      </c>
      <c r="J150">
        <v>1.1667098781436347E-2</v>
      </c>
      <c r="K150">
        <v>1.0907922293861838E-2</v>
      </c>
      <c r="L150">
        <v>0.12515699738712882</v>
      </c>
      <c r="M150" s="32">
        <v>0</v>
      </c>
      <c r="N150">
        <v>1</v>
      </c>
    </row>
    <row r="151" spans="1:14" x14ac:dyDescent="0.2">
      <c r="A151" s="48">
        <v>42248</v>
      </c>
      <c r="B151" s="32">
        <v>149</v>
      </c>
      <c r="C151">
        <v>12.625</v>
      </c>
      <c r="D151">
        <v>0.20244326833326692</v>
      </c>
      <c r="E151">
        <v>0.14044019816214082</v>
      </c>
      <c r="F151">
        <v>0.25404415436692074</v>
      </c>
      <c r="G151">
        <v>0.13368064665759655</v>
      </c>
      <c r="H151">
        <v>5.4519428863300093E-2</v>
      </c>
      <c r="I151">
        <v>6.5553104317680411E-2</v>
      </c>
      <c r="J151">
        <v>1.2963443090484833E-2</v>
      </c>
      <c r="K151">
        <v>1.1739721662888031E-2</v>
      </c>
      <c r="L151">
        <v>0.12461603454572148</v>
      </c>
      <c r="M151" s="32">
        <v>0</v>
      </c>
      <c r="N151">
        <v>0.99999999999999978</v>
      </c>
    </row>
    <row r="152" spans="1:14" x14ac:dyDescent="0.2">
      <c r="A152" s="48">
        <v>42249</v>
      </c>
      <c r="B152" s="32">
        <v>150</v>
      </c>
      <c r="C152">
        <v>12.206</v>
      </c>
      <c r="D152">
        <v>0.20369700491851833</v>
      </c>
      <c r="E152">
        <v>0.13855607426578004</v>
      </c>
      <c r="F152">
        <v>0.25275909161712867</v>
      </c>
      <c r="G152">
        <v>0.13551748805560598</v>
      </c>
      <c r="H152">
        <v>5.5352038986584765E-2</v>
      </c>
      <c r="I152">
        <v>6.321192202062037E-2</v>
      </c>
      <c r="J152">
        <v>1.4259787399533319E-2</v>
      </c>
      <c r="K152">
        <v>1.2571521031914223E-2</v>
      </c>
      <c r="L152">
        <v>0.12407507170431416</v>
      </c>
      <c r="M152" s="32">
        <v>0</v>
      </c>
      <c r="N152">
        <v>1</v>
      </c>
    </row>
    <row r="153" spans="1:14" x14ac:dyDescent="0.2">
      <c r="A153" s="48">
        <v>42250</v>
      </c>
      <c r="B153" s="32">
        <v>151</v>
      </c>
      <c r="C153">
        <v>11.144</v>
      </c>
      <c r="D153">
        <v>0.20495074150376977</v>
      </c>
      <c r="E153">
        <v>0.13667195036941926</v>
      </c>
      <c r="F153">
        <v>0.25147402886733661</v>
      </c>
      <c r="G153">
        <v>0.13735432945361548</v>
      </c>
      <c r="H153">
        <v>5.6184649109869436E-2</v>
      </c>
      <c r="I153">
        <v>6.0870739723560385E-2</v>
      </c>
      <c r="J153">
        <v>1.5556131708581805E-2</v>
      </c>
      <c r="K153">
        <v>1.3403320400940388E-2</v>
      </c>
      <c r="L153">
        <v>0.12353410886290683</v>
      </c>
      <c r="M153" s="32">
        <v>0</v>
      </c>
      <c r="N153">
        <v>1</v>
      </c>
    </row>
    <row r="154" spans="1:14" x14ac:dyDescent="0.2">
      <c r="A154" s="48">
        <v>42251</v>
      </c>
      <c r="B154" s="32">
        <v>152</v>
      </c>
      <c r="C154">
        <v>11.146000000000001</v>
      </c>
      <c r="D154">
        <v>0.20620447808902118</v>
      </c>
      <c r="E154">
        <v>0.13478782647305854</v>
      </c>
      <c r="F154">
        <v>0.25018896611754449</v>
      </c>
      <c r="G154">
        <v>0.13919117085162491</v>
      </c>
      <c r="H154">
        <v>5.7017259233154108E-2</v>
      </c>
      <c r="I154">
        <v>5.8529557426500345E-2</v>
      </c>
      <c r="J154">
        <v>1.6852476017630291E-2</v>
      </c>
      <c r="K154">
        <v>1.4235119769966581E-2</v>
      </c>
      <c r="L154">
        <v>0.12299314602149951</v>
      </c>
      <c r="M154" s="32">
        <v>0</v>
      </c>
      <c r="N154">
        <v>1</v>
      </c>
    </row>
    <row r="155" spans="1:14" x14ac:dyDescent="0.2">
      <c r="A155" s="48">
        <v>42252</v>
      </c>
      <c r="B155" s="32">
        <v>153</v>
      </c>
      <c r="C155">
        <v>10.614000000000001</v>
      </c>
      <c r="D155">
        <v>0.20745821467427258</v>
      </c>
      <c r="E155">
        <v>0.13290370257669776</v>
      </c>
      <c r="F155">
        <v>0.24890390336775239</v>
      </c>
      <c r="G155">
        <v>0.14102801224963435</v>
      </c>
      <c r="H155">
        <v>5.7849869356438779E-2</v>
      </c>
      <c r="I155">
        <v>5.618837512944036E-2</v>
      </c>
      <c r="J155">
        <v>1.8148820326678777E-2</v>
      </c>
      <c r="K155">
        <v>1.5066919138992774E-2</v>
      </c>
      <c r="L155">
        <v>0.12245218318009218</v>
      </c>
      <c r="M155" s="32">
        <v>0</v>
      </c>
      <c r="N155">
        <v>1</v>
      </c>
    </row>
    <row r="156" spans="1:14" x14ac:dyDescent="0.2">
      <c r="A156" s="48">
        <v>42253</v>
      </c>
      <c r="B156" s="32">
        <v>154</v>
      </c>
      <c r="C156">
        <v>11.071</v>
      </c>
      <c r="D156">
        <v>0.20871195125952399</v>
      </c>
      <c r="E156">
        <v>0.13101957868033698</v>
      </c>
      <c r="F156">
        <v>0.2476188406179603</v>
      </c>
      <c r="G156">
        <v>0.14286485364764379</v>
      </c>
      <c r="H156">
        <v>5.8682479479723451E-2</v>
      </c>
      <c r="I156">
        <v>5.384719283238032E-2</v>
      </c>
      <c r="J156">
        <v>1.9445164635727263E-2</v>
      </c>
      <c r="K156">
        <v>1.5898718508018966E-2</v>
      </c>
      <c r="L156">
        <v>0.12191122033868486</v>
      </c>
      <c r="M156" s="32">
        <v>0</v>
      </c>
      <c r="N156">
        <v>1</v>
      </c>
    </row>
    <row r="157" spans="1:14" x14ac:dyDescent="0.2">
      <c r="A157" s="48">
        <v>42254</v>
      </c>
      <c r="B157" s="32">
        <v>155</v>
      </c>
      <c r="C157">
        <v>11.613</v>
      </c>
      <c r="D157">
        <v>0.20996568784477543</v>
      </c>
      <c r="E157">
        <v>0.12913545478397626</v>
      </c>
      <c r="F157">
        <v>0.24633377786816821</v>
      </c>
      <c r="G157">
        <v>0.14470169504565322</v>
      </c>
      <c r="H157">
        <v>5.9515089603008151E-2</v>
      </c>
      <c r="I157">
        <v>5.1506010535320335E-2</v>
      </c>
      <c r="J157">
        <v>2.0741508944775722E-2</v>
      </c>
      <c r="K157">
        <v>1.6730517877045131E-2</v>
      </c>
      <c r="L157">
        <v>0.12137025749727753</v>
      </c>
      <c r="M157" s="32">
        <v>0</v>
      </c>
      <c r="N157">
        <v>1</v>
      </c>
    </row>
    <row r="158" spans="1:14" x14ac:dyDescent="0.2">
      <c r="A158" s="48">
        <v>42255</v>
      </c>
      <c r="B158" s="32">
        <v>156</v>
      </c>
      <c r="C158">
        <v>11.589</v>
      </c>
      <c r="D158">
        <v>0.21121942443002684</v>
      </c>
      <c r="E158">
        <v>0.12725133088761548</v>
      </c>
      <c r="F158">
        <v>0.24504871511837614</v>
      </c>
      <c r="G158">
        <v>0.14653853644366266</v>
      </c>
      <c r="H158">
        <v>6.0347699726292822E-2</v>
      </c>
      <c r="I158">
        <v>4.9164828238260294E-2</v>
      </c>
      <c r="J158">
        <v>2.2037853253824208E-2</v>
      </c>
      <c r="K158">
        <v>1.7562317246071324E-2</v>
      </c>
      <c r="L158">
        <v>0.12082929465587021</v>
      </c>
      <c r="M158" s="32">
        <v>0</v>
      </c>
      <c r="N158">
        <v>1</v>
      </c>
    </row>
    <row r="159" spans="1:14" x14ac:dyDescent="0.2">
      <c r="A159" s="48">
        <v>42256</v>
      </c>
      <c r="B159" s="32">
        <v>157</v>
      </c>
      <c r="C159">
        <v>11.87</v>
      </c>
      <c r="D159">
        <v>0.21247316101527824</v>
      </c>
      <c r="E159">
        <v>0.1253672069912547</v>
      </c>
      <c r="F159">
        <v>0.24376365236858405</v>
      </c>
      <c r="G159">
        <v>0.1483753778416721</v>
      </c>
      <c r="H159">
        <v>6.1180309849577494E-2</v>
      </c>
      <c r="I159">
        <v>4.6823645941200254E-2</v>
      </c>
      <c r="J159">
        <v>2.3334197562872694E-2</v>
      </c>
      <c r="K159">
        <v>1.8394116615097517E-2</v>
      </c>
      <c r="L159">
        <v>0.12028833181446288</v>
      </c>
      <c r="M159" s="32">
        <v>0</v>
      </c>
      <c r="N159">
        <v>0.99999999999999978</v>
      </c>
    </row>
    <row r="160" spans="1:14" x14ac:dyDescent="0.2">
      <c r="A160" s="48">
        <v>42257</v>
      </c>
      <c r="B160" s="32">
        <v>158</v>
      </c>
      <c r="C160">
        <v>11.965999999999999</v>
      </c>
      <c r="D160">
        <v>0.21372689760052965</v>
      </c>
      <c r="E160">
        <v>0.12348308309489392</v>
      </c>
      <c r="F160">
        <v>0.24247858961879196</v>
      </c>
      <c r="G160">
        <v>0.15021221923968159</v>
      </c>
      <c r="H160">
        <v>6.2012919972862166E-2</v>
      </c>
      <c r="I160">
        <v>4.4482463644140269E-2</v>
      </c>
      <c r="J160">
        <v>2.463054187192118E-2</v>
      </c>
      <c r="K160">
        <v>1.9225915984123709E-2</v>
      </c>
      <c r="L160">
        <v>0.11974736897305556</v>
      </c>
      <c r="M160" s="32">
        <v>0</v>
      </c>
      <c r="N160">
        <v>1</v>
      </c>
    </row>
    <row r="161" spans="1:14" x14ac:dyDescent="0.2">
      <c r="A161" s="48">
        <v>42258</v>
      </c>
      <c r="B161" s="32">
        <v>159</v>
      </c>
      <c r="C161">
        <v>11.939</v>
      </c>
      <c r="D161">
        <v>0.21498063418578109</v>
      </c>
      <c r="E161">
        <v>0.1215989591985332</v>
      </c>
      <c r="F161">
        <v>0.24119352686899986</v>
      </c>
      <c r="G161">
        <v>0.15204906063769102</v>
      </c>
      <c r="H161">
        <v>6.2845530096146837E-2</v>
      </c>
      <c r="I161">
        <v>4.2141281347080228E-2</v>
      </c>
      <c r="J161">
        <v>2.5926886180969666E-2</v>
      </c>
      <c r="K161">
        <v>2.0057715353149874E-2</v>
      </c>
      <c r="L161">
        <v>0.11920640613164823</v>
      </c>
      <c r="M161" s="32">
        <v>0</v>
      </c>
      <c r="N161">
        <v>1</v>
      </c>
    </row>
    <row r="162" spans="1:14" x14ac:dyDescent="0.2">
      <c r="A162" s="48">
        <v>42259</v>
      </c>
      <c r="B162" s="32">
        <v>160</v>
      </c>
      <c r="C162">
        <v>12.057</v>
      </c>
      <c r="D162">
        <v>0.2162343707710325</v>
      </c>
      <c r="E162">
        <v>0.11971483530217242</v>
      </c>
      <c r="F162">
        <v>0.23990846411920777</v>
      </c>
      <c r="G162">
        <v>0.15388590203570046</v>
      </c>
      <c r="H162">
        <v>6.3678140219431509E-2</v>
      </c>
      <c r="I162">
        <v>3.9800099050020243E-2</v>
      </c>
      <c r="J162">
        <v>2.7223230490018152E-2</v>
      </c>
      <c r="K162">
        <v>2.0889514722176067E-2</v>
      </c>
      <c r="L162">
        <v>0.11866544329024092</v>
      </c>
      <c r="M162" s="32">
        <v>0</v>
      </c>
      <c r="N162">
        <v>1</v>
      </c>
    </row>
    <row r="163" spans="1:14" x14ac:dyDescent="0.2">
      <c r="A163" s="48">
        <v>42260</v>
      </c>
      <c r="B163" s="32">
        <v>161</v>
      </c>
      <c r="C163">
        <v>12.135999999999999</v>
      </c>
      <c r="D163">
        <v>0.21748810735628391</v>
      </c>
      <c r="E163">
        <v>0.11783071140581164</v>
      </c>
      <c r="F163">
        <v>0.23862340136941568</v>
      </c>
      <c r="G163">
        <v>0.1557227434337099</v>
      </c>
      <c r="H163">
        <v>6.451075034271618E-2</v>
      </c>
      <c r="I163">
        <v>3.7458916752960203E-2</v>
      </c>
      <c r="J163">
        <v>2.8519574799066638E-2</v>
      </c>
      <c r="K163">
        <v>2.172131409120226E-2</v>
      </c>
      <c r="L163">
        <v>0.1181244804488336</v>
      </c>
      <c r="M163" s="32">
        <v>0</v>
      </c>
      <c r="N163">
        <v>0.99999999999999989</v>
      </c>
    </row>
    <row r="164" spans="1:14" x14ac:dyDescent="0.2">
      <c r="A164" s="48">
        <v>42261</v>
      </c>
      <c r="B164" s="32">
        <v>162</v>
      </c>
      <c r="C164">
        <v>11.548999999999999</v>
      </c>
      <c r="D164">
        <v>0.21874184394153531</v>
      </c>
      <c r="E164">
        <v>0.11594658750945086</v>
      </c>
      <c r="F164">
        <v>0.23733833861962358</v>
      </c>
      <c r="G164">
        <v>0.15755958483171933</v>
      </c>
      <c r="H164">
        <v>6.5343360466000852E-2</v>
      </c>
      <c r="I164">
        <v>3.5117734455900218E-2</v>
      </c>
      <c r="J164">
        <v>2.9815919108115124E-2</v>
      </c>
      <c r="K164">
        <v>2.2553113460228452E-2</v>
      </c>
      <c r="L164">
        <v>0.11758351760742627</v>
      </c>
      <c r="M164" s="32">
        <v>0</v>
      </c>
      <c r="N164">
        <v>1.0000000000000002</v>
      </c>
    </row>
    <row r="165" spans="1:14" x14ac:dyDescent="0.2">
      <c r="A165" s="48">
        <v>42262</v>
      </c>
      <c r="B165" s="32">
        <v>163</v>
      </c>
      <c r="C165">
        <v>10.404999999999999</v>
      </c>
      <c r="D165">
        <v>0.21999558052678672</v>
      </c>
      <c r="E165">
        <v>0.11406246361309014</v>
      </c>
      <c r="F165">
        <v>0.23605327586983149</v>
      </c>
      <c r="G165">
        <v>0.15939642622972877</v>
      </c>
      <c r="H165">
        <v>6.6175970589285524E-2</v>
      </c>
      <c r="I165">
        <v>3.2776552158840178E-2</v>
      </c>
      <c r="J165">
        <v>3.111226341716361E-2</v>
      </c>
      <c r="K165">
        <v>2.3384912829254617E-2</v>
      </c>
      <c r="L165">
        <v>0.11704255476601895</v>
      </c>
      <c r="M165" s="32">
        <v>0</v>
      </c>
      <c r="N165">
        <v>0.99999999999999989</v>
      </c>
    </row>
    <row r="166" spans="1:14" x14ac:dyDescent="0.2">
      <c r="A166" s="48">
        <v>42263</v>
      </c>
      <c r="B166" s="32">
        <v>164</v>
      </c>
      <c r="C166">
        <v>10.77</v>
      </c>
      <c r="D166">
        <v>0.22124931711203816</v>
      </c>
      <c r="E166">
        <v>0.11217833971672936</v>
      </c>
      <c r="F166">
        <v>0.2347682131200394</v>
      </c>
      <c r="G166">
        <v>0.16123326762773821</v>
      </c>
      <c r="H166">
        <v>6.7008580712570195E-2</v>
      </c>
      <c r="I166">
        <v>3.0435369861780193E-2</v>
      </c>
      <c r="J166">
        <v>3.2408607726212096E-2</v>
      </c>
      <c r="K166">
        <v>2.421671219828081E-2</v>
      </c>
      <c r="L166">
        <v>0.11650159192461162</v>
      </c>
      <c r="M166" s="32">
        <v>0</v>
      </c>
      <c r="N166">
        <v>1</v>
      </c>
    </row>
    <row r="167" spans="1:14" x14ac:dyDescent="0.2">
      <c r="A167" s="48">
        <v>42264</v>
      </c>
      <c r="B167" s="32">
        <v>165</v>
      </c>
      <c r="C167">
        <v>11.343</v>
      </c>
      <c r="D167">
        <v>0.22250305369728957</v>
      </c>
      <c r="E167">
        <v>0.11029421582036858</v>
      </c>
      <c r="F167">
        <v>0.23348315037024733</v>
      </c>
      <c r="G167">
        <v>0.16307010902574764</v>
      </c>
      <c r="H167">
        <v>6.7841190835854867E-2</v>
      </c>
      <c r="I167">
        <v>2.8094187564720152E-2</v>
      </c>
      <c r="J167">
        <v>3.3704952035260582E-2</v>
      </c>
      <c r="K167">
        <v>2.5048511567307002E-2</v>
      </c>
      <c r="L167">
        <v>0.1159606290832043</v>
      </c>
      <c r="M167" s="32">
        <v>0</v>
      </c>
      <c r="N167">
        <v>0.99999999999999989</v>
      </c>
    </row>
    <row r="168" spans="1:14" x14ac:dyDescent="0.2">
      <c r="A168" s="48">
        <v>42265</v>
      </c>
      <c r="B168" s="32">
        <v>166</v>
      </c>
      <c r="C168">
        <v>11.468</v>
      </c>
      <c r="D168">
        <v>0.22375679028254097</v>
      </c>
      <c r="E168">
        <v>0.10841009192400786</v>
      </c>
      <c r="F168">
        <v>0.23219808762045524</v>
      </c>
      <c r="G168">
        <v>0.16490695042375714</v>
      </c>
      <c r="H168">
        <v>6.8673800959139539E-2</v>
      </c>
      <c r="I168">
        <v>2.5753005267660167E-2</v>
      </c>
      <c r="J168">
        <v>3.5001296344309069E-2</v>
      </c>
      <c r="K168">
        <v>2.5880310936333195E-2</v>
      </c>
      <c r="L168">
        <v>0.11541966624179698</v>
      </c>
      <c r="M168" s="32">
        <v>0</v>
      </c>
      <c r="N168">
        <v>1.0000000000000002</v>
      </c>
    </row>
    <row r="169" spans="1:14" x14ac:dyDescent="0.2">
      <c r="A169" s="48">
        <v>42266</v>
      </c>
      <c r="B169" s="32">
        <v>167</v>
      </c>
      <c r="C169">
        <v>11.961</v>
      </c>
      <c r="D169">
        <v>0.22501052686779238</v>
      </c>
      <c r="E169">
        <v>0.10652596802764708</v>
      </c>
      <c r="F169">
        <v>0.23091302487066315</v>
      </c>
      <c r="G169">
        <v>0.16674379182176657</v>
      </c>
      <c r="H169">
        <v>6.950641108242421E-2</v>
      </c>
      <c r="I169">
        <v>2.3411822970600127E-2</v>
      </c>
      <c r="J169">
        <v>3.6297640653357527E-2</v>
      </c>
      <c r="K169">
        <v>2.671211030535936E-2</v>
      </c>
      <c r="L169">
        <v>0.11487870340038965</v>
      </c>
      <c r="M169" s="32">
        <v>0</v>
      </c>
      <c r="N169">
        <v>0.99999999999999989</v>
      </c>
    </row>
    <row r="170" spans="1:14" x14ac:dyDescent="0.2">
      <c r="A170" s="48">
        <v>42267</v>
      </c>
      <c r="B170" s="32">
        <v>168</v>
      </c>
      <c r="C170">
        <v>12.477</v>
      </c>
      <c r="D170">
        <v>0.22626426345304382</v>
      </c>
      <c r="E170">
        <v>0.1046418441312863</v>
      </c>
      <c r="F170">
        <v>0.22962796212087105</v>
      </c>
      <c r="G170">
        <v>0.16858063321977601</v>
      </c>
      <c r="H170">
        <v>7.0339021205708882E-2</v>
      </c>
      <c r="I170">
        <v>2.1070640673540086E-2</v>
      </c>
      <c r="J170">
        <v>3.7593984962406013E-2</v>
      </c>
      <c r="K170">
        <v>2.7543909674385553E-2</v>
      </c>
      <c r="L170">
        <v>0.11433774055898233</v>
      </c>
      <c r="M170" s="32">
        <v>0</v>
      </c>
      <c r="N170">
        <v>1.0000000000000002</v>
      </c>
    </row>
    <row r="171" spans="1:14" x14ac:dyDescent="0.2">
      <c r="A171" s="48">
        <v>42268</v>
      </c>
      <c r="B171" s="32">
        <v>169</v>
      </c>
      <c r="C171">
        <v>11.904</v>
      </c>
      <c r="D171">
        <v>0.22751800003829523</v>
      </c>
      <c r="E171">
        <v>0.10275772023492552</v>
      </c>
      <c r="F171">
        <v>0.22834289937107896</v>
      </c>
      <c r="G171">
        <v>0.17041747461778545</v>
      </c>
      <c r="H171">
        <v>7.1171631328993554E-2</v>
      </c>
      <c r="I171">
        <v>1.8729458376480101E-2</v>
      </c>
      <c r="J171">
        <v>3.8890329271454499E-2</v>
      </c>
      <c r="K171">
        <v>2.8375709043411745E-2</v>
      </c>
      <c r="L171">
        <v>0.113796777717575</v>
      </c>
      <c r="M171" s="32">
        <v>0</v>
      </c>
      <c r="N171">
        <v>1</v>
      </c>
    </row>
    <row r="172" spans="1:14" x14ac:dyDescent="0.2">
      <c r="A172" s="48">
        <v>42269</v>
      </c>
      <c r="B172" s="32">
        <v>170</v>
      </c>
      <c r="C172">
        <v>10.683999999999999</v>
      </c>
      <c r="D172">
        <v>0.22877173662354663</v>
      </c>
      <c r="E172">
        <v>0.1008735963385648</v>
      </c>
      <c r="F172">
        <v>0.22705783662128687</v>
      </c>
      <c r="G172">
        <v>0.17225431601579488</v>
      </c>
      <c r="H172">
        <v>7.2004241452278253E-2</v>
      </c>
      <c r="I172">
        <v>1.6388276079420061E-2</v>
      </c>
      <c r="J172">
        <v>4.0186673580502985E-2</v>
      </c>
      <c r="K172">
        <v>2.9207508412437938E-2</v>
      </c>
      <c r="L172">
        <v>0.11325581487616768</v>
      </c>
      <c r="M172" s="32">
        <v>0</v>
      </c>
      <c r="N172">
        <v>1</v>
      </c>
    </row>
    <row r="173" spans="1:14" x14ac:dyDescent="0.2">
      <c r="A173" s="48">
        <v>42270</v>
      </c>
      <c r="B173" s="32">
        <v>171</v>
      </c>
      <c r="C173">
        <v>10.202</v>
      </c>
      <c r="D173">
        <v>0.23002547320879804</v>
      </c>
      <c r="E173">
        <v>9.8989472442204018E-2</v>
      </c>
      <c r="F173">
        <v>0.22577277387149478</v>
      </c>
      <c r="G173">
        <v>0.17409115741380432</v>
      </c>
      <c r="H173">
        <v>7.2836851575562925E-2</v>
      </c>
      <c r="I173">
        <v>1.4047093782360076E-2</v>
      </c>
      <c r="J173">
        <v>4.1483017889551471E-2</v>
      </c>
      <c r="K173">
        <v>3.0039307781464103E-2</v>
      </c>
      <c r="L173">
        <v>0.11271485203476035</v>
      </c>
      <c r="M173" s="32">
        <v>0</v>
      </c>
      <c r="N173">
        <v>1</v>
      </c>
    </row>
    <row r="174" spans="1:14" x14ac:dyDescent="0.2">
      <c r="A174" s="48">
        <v>42271</v>
      </c>
      <c r="B174" s="32">
        <v>172</v>
      </c>
      <c r="C174">
        <v>10.867000000000001</v>
      </c>
      <c r="D174">
        <v>0.23127920979404948</v>
      </c>
      <c r="E174">
        <v>9.710534854584324E-2</v>
      </c>
      <c r="F174">
        <v>0.22448771112170268</v>
      </c>
      <c r="G174">
        <v>0.17592799881181376</v>
      </c>
      <c r="H174">
        <v>7.3669461698847596E-2</v>
      </c>
      <c r="I174">
        <v>1.1705911485300036E-2</v>
      </c>
      <c r="J174">
        <v>4.2779362198599957E-2</v>
      </c>
      <c r="K174">
        <v>3.0871107150490296E-2</v>
      </c>
      <c r="L174">
        <v>0.11217388919335303</v>
      </c>
      <c r="M174" s="32">
        <v>0</v>
      </c>
      <c r="N174">
        <v>1</v>
      </c>
    </row>
    <row r="175" spans="1:14" x14ac:dyDescent="0.2">
      <c r="A175" s="48">
        <v>42272</v>
      </c>
      <c r="B175" s="32">
        <v>173</v>
      </c>
      <c r="C175">
        <v>11.224</v>
      </c>
      <c r="D175">
        <v>0.23253294637930089</v>
      </c>
      <c r="E175">
        <v>9.5221224649482461E-2</v>
      </c>
      <c r="F175">
        <v>0.22320264837191059</v>
      </c>
      <c r="G175">
        <v>0.17776484020982325</v>
      </c>
      <c r="H175">
        <v>7.4502071822132268E-2</v>
      </c>
      <c r="I175">
        <v>9.3647291882400507E-3</v>
      </c>
      <c r="J175">
        <v>4.4075706507648443E-2</v>
      </c>
      <c r="K175">
        <v>3.1702906519516488E-2</v>
      </c>
      <c r="L175">
        <v>0.1116329263519457</v>
      </c>
      <c r="M175" s="32">
        <v>0</v>
      </c>
      <c r="N175">
        <v>1.0000000000000002</v>
      </c>
    </row>
    <row r="176" spans="1:14" x14ac:dyDescent="0.2">
      <c r="A176" s="48">
        <v>42273</v>
      </c>
      <c r="B176" s="32">
        <v>174</v>
      </c>
      <c r="C176">
        <v>11.14</v>
      </c>
      <c r="D176">
        <v>0.23378668296455229</v>
      </c>
      <c r="E176">
        <v>9.3337100753121738E-2</v>
      </c>
      <c r="F176">
        <v>0.22191758562211852</v>
      </c>
      <c r="G176">
        <v>0.17960168160783269</v>
      </c>
      <c r="H176">
        <v>7.533468194541694E-2</v>
      </c>
      <c r="I176">
        <v>7.0235468911800103E-3</v>
      </c>
      <c r="J176">
        <v>4.5372050816696929E-2</v>
      </c>
      <c r="K176">
        <v>3.2534705888542681E-2</v>
      </c>
      <c r="L176">
        <v>0.11109196351053838</v>
      </c>
      <c r="M176" s="32">
        <v>0</v>
      </c>
      <c r="N176">
        <v>1</v>
      </c>
    </row>
    <row r="177" spans="1:14" x14ac:dyDescent="0.2">
      <c r="A177" s="48">
        <v>42274</v>
      </c>
      <c r="B177" s="32">
        <v>175</v>
      </c>
      <c r="C177">
        <v>9.9009999999999998</v>
      </c>
      <c r="D177">
        <v>0.2350404195498037</v>
      </c>
      <c r="E177">
        <v>9.1452976856760959E-2</v>
      </c>
      <c r="F177">
        <v>0.22063252287232643</v>
      </c>
      <c r="G177">
        <v>0.18143852300584212</v>
      </c>
      <c r="H177">
        <v>7.6167292068701611E-2</v>
      </c>
      <c r="I177">
        <v>4.6823645941200254E-3</v>
      </c>
      <c r="J177">
        <v>4.6668395125745415E-2</v>
      </c>
      <c r="K177">
        <v>3.3366505257568846E-2</v>
      </c>
      <c r="L177">
        <v>0.11055100066913105</v>
      </c>
      <c r="M177" s="32">
        <v>0</v>
      </c>
      <c r="N177">
        <v>1.0000000000000002</v>
      </c>
    </row>
    <row r="178" spans="1:14" x14ac:dyDescent="0.2">
      <c r="A178" s="48">
        <v>42275</v>
      </c>
      <c r="B178" s="32">
        <v>176</v>
      </c>
      <c r="C178">
        <v>9.7629999999999999</v>
      </c>
      <c r="D178">
        <v>0.23629415613505514</v>
      </c>
      <c r="E178">
        <v>8.956885296040018E-2</v>
      </c>
      <c r="F178">
        <v>0.21934746012253434</v>
      </c>
      <c r="G178">
        <v>0.18327536440385156</v>
      </c>
      <c r="H178">
        <v>7.6999902191986283E-2</v>
      </c>
      <c r="I178">
        <v>2.3411822970599849E-3</v>
      </c>
      <c r="J178">
        <v>4.7964739434793902E-2</v>
      </c>
      <c r="K178">
        <v>3.4198304626595039E-2</v>
      </c>
      <c r="L178">
        <v>0.11001003782772373</v>
      </c>
      <c r="M178" s="32">
        <v>0</v>
      </c>
      <c r="N178">
        <v>1.0000000000000002</v>
      </c>
    </row>
    <row r="179" spans="1:14" x14ac:dyDescent="0.2">
      <c r="A179" s="48">
        <v>42276</v>
      </c>
      <c r="B179" s="32">
        <v>177</v>
      </c>
      <c r="C179">
        <v>9.8759999999999994</v>
      </c>
      <c r="D179">
        <v>0.23754789272030652</v>
      </c>
      <c r="E179">
        <v>8.7684729064039416E-2</v>
      </c>
      <c r="F179">
        <v>0.21806239737274224</v>
      </c>
      <c r="G179">
        <v>0.18511220580186102</v>
      </c>
      <c r="H179">
        <v>7.7832512315270955E-2</v>
      </c>
      <c r="I179">
        <v>0</v>
      </c>
      <c r="J179">
        <v>4.9261083743842381E-2</v>
      </c>
      <c r="K179" s="32">
        <v>3.5030103995621238E-2</v>
      </c>
      <c r="L179" s="32">
        <v>0.10946907498631639</v>
      </c>
      <c r="M179" s="32">
        <v>0</v>
      </c>
      <c r="N179">
        <v>1.0000000000000002</v>
      </c>
    </row>
    <row r="180" spans="1:14" x14ac:dyDescent="0.2">
      <c r="A180" s="48">
        <v>42277</v>
      </c>
      <c r="B180" s="32">
        <v>178</v>
      </c>
      <c r="C180">
        <v>10.257999999999999</v>
      </c>
      <c r="K180" s="32">
        <v>0</v>
      </c>
      <c r="L180" s="32">
        <v>0</v>
      </c>
      <c r="M180" s="32">
        <v>0</v>
      </c>
      <c r="N180">
        <f t="shared" ref="N180:N195" si="0">SUM(D180:M180)</f>
        <v>0</v>
      </c>
    </row>
    <row r="181" spans="1:14" x14ac:dyDescent="0.2">
      <c r="A181" s="48">
        <v>42278</v>
      </c>
      <c r="B181" s="32">
        <v>179</v>
      </c>
      <c r="C181">
        <v>10.284000000000001</v>
      </c>
      <c r="K181" s="32">
        <v>0</v>
      </c>
      <c r="L181" s="32">
        <v>0</v>
      </c>
      <c r="M181" s="32">
        <v>0</v>
      </c>
      <c r="N181">
        <f t="shared" si="0"/>
        <v>0</v>
      </c>
    </row>
    <row r="182" spans="1:14" x14ac:dyDescent="0.2">
      <c r="A182" s="48">
        <v>42279</v>
      </c>
      <c r="B182" s="32">
        <v>180</v>
      </c>
      <c r="C182">
        <v>10.577</v>
      </c>
      <c r="K182" s="32">
        <v>0</v>
      </c>
      <c r="L182" s="32">
        <v>0</v>
      </c>
      <c r="M182" s="32">
        <v>0</v>
      </c>
      <c r="N182">
        <f t="shared" si="0"/>
        <v>0</v>
      </c>
    </row>
    <row r="183" spans="1:14" x14ac:dyDescent="0.2">
      <c r="A183" s="48">
        <v>42280</v>
      </c>
      <c r="B183" s="32">
        <v>181</v>
      </c>
      <c r="C183">
        <v>10.631</v>
      </c>
      <c r="K183" s="32">
        <v>0</v>
      </c>
      <c r="L183" s="32">
        <v>0</v>
      </c>
      <c r="M183" s="32">
        <v>0</v>
      </c>
      <c r="N183">
        <f t="shared" si="0"/>
        <v>0</v>
      </c>
    </row>
    <row r="184" spans="1:14" x14ac:dyDescent="0.2">
      <c r="A184" s="48">
        <v>42281</v>
      </c>
      <c r="B184" s="32">
        <v>182</v>
      </c>
      <c r="C184">
        <v>10.087999999999999</v>
      </c>
      <c r="K184" s="32">
        <v>0</v>
      </c>
      <c r="L184" s="32">
        <v>0</v>
      </c>
      <c r="M184" s="32">
        <v>0</v>
      </c>
      <c r="N184">
        <f t="shared" si="0"/>
        <v>0</v>
      </c>
    </row>
    <row r="185" spans="1:14" x14ac:dyDescent="0.2">
      <c r="A185" s="48">
        <v>42282</v>
      </c>
      <c r="B185" s="32">
        <v>183</v>
      </c>
      <c r="C185">
        <v>9.9659999999999993</v>
      </c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A186" s="48">
        <v>42283</v>
      </c>
      <c r="B186" s="32">
        <v>184</v>
      </c>
      <c r="C186">
        <v>10.130000000000001</v>
      </c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A187" s="48">
        <v>42284</v>
      </c>
      <c r="B187" s="32">
        <v>185</v>
      </c>
      <c r="C187">
        <v>10.766999999999999</v>
      </c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A188" s="48">
        <v>42285</v>
      </c>
      <c r="B188" s="32">
        <v>186</v>
      </c>
      <c r="C188">
        <v>11.007999999999999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42286</v>
      </c>
      <c r="B189" s="32">
        <v>187</v>
      </c>
      <c r="C189">
        <v>10.917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42287</v>
      </c>
      <c r="B190" s="32">
        <v>188</v>
      </c>
      <c r="C190">
        <v>11.648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42288</v>
      </c>
      <c r="B191" s="32">
        <v>189</v>
      </c>
      <c r="C191">
        <v>11.004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42289</v>
      </c>
      <c r="B192" s="32">
        <v>190</v>
      </c>
      <c r="C192">
        <v>10.538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42290</v>
      </c>
      <c r="B193" s="32">
        <v>191</v>
      </c>
      <c r="C193">
        <v>14.112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42291</v>
      </c>
      <c r="B194" s="32">
        <v>192</v>
      </c>
      <c r="C194">
        <v>19.896000000000001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25" workbookViewId="0">
      <selection activeCell="C3" sqref="C3:N188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42091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42091</v>
      </c>
      <c r="B3" s="32">
        <v>1</v>
      </c>
      <c r="C3">
        <v>10.021000000000001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42092</v>
      </c>
      <c r="B4" s="32">
        <v>2</v>
      </c>
      <c r="C4">
        <v>9.9390000000000001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42093</v>
      </c>
      <c r="B5" s="32">
        <v>3</v>
      </c>
      <c r="C5">
        <v>10.657999999999999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42094</v>
      </c>
      <c r="B6" s="32">
        <v>4</v>
      </c>
      <c r="C6">
        <v>10.004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42095</v>
      </c>
      <c r="B7" s="32">
        <v>5</v>
      </c>
      <c r="C7">
        <v>8.6359999999999992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42096</v>
      </c>
      <c r="B8" s="32">
        <v>6</v>
      </c>
      <c r="C8">
        <v>8.6300000000000008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42097</v>
      </c>
      <c r="B9" s="32">
        <v>7</v>
      </c>
      <c r="C9">
        <v>8.31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42098</v>
      </c>
      <c r="B10" s="32">
        <v>8</v>
      </c>
      <c r="C10">
        <v>8.0549999999999997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42099</v>
      </c>
      <c r="B11" s="32">
        <v>9</v>
      </c>
      <c r="C11">
        <v>8.0090000000000003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42100</v>
      </c>
      <c r="B12" s="32">
        <v>10</v>
      </c>
      <c r="C12">
        <v>8.702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42101</v>
      </c>
      <c r="B13" s="32">
        <v>11</v>
      </c>
      <c r="C13">
        <v>8.7929999999999993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42102</v>
      </c>
      <c r="B14" s="32">
        <v>12</v>
      </c>
      <c r="C14">
        <v>9.0229999999999997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42103</v>
      </c>
      <c r="B15" s="32">
        <v>13</v>
      </c>
      <c r="C15">
        <v>9.0239999999999991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42104</v>
      </c>
      <c r="B16" s="32">
        <v>14</v>
      </c>
      <c r="C16">
        <v>8.8230000000000004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42105</v>
      </c>
      <c r="B17" s="32">
        <v>15</v>
      </c>
      <c r="C17">
        <v>8.8309999999999995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42106</v>
      </c>
      <c r="B18" s="32">
        <v>16</v>
      </c>
      <c r="C18">
        <v>8.7240000000000002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42107</v>
      </c>
      <c r="B19" s="32">
        <v>17</v>
      </c>
      <c r="C19">
        <v>8.4250000000000007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42108</v>
      </c>
      <c r="B20" s="32">
        <v>18</v>
      </c>
      <c r="C20">
        <v>8.6289999999999996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42109</v>
      </c>
      <c r="B21" s="32">
        <v>19</v>
      </c>
      <c r="C21">
        <v>8.8360000000000003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42110</v>
      </c>
      <c r="B22" s="32">
        <v>20</v>
      </c>
      <c r="C22">
        <v>8.8149999999999995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42111</v>
      </c>
      <c r="B23" s="32">
        <v>21</v>
      </c>
      <c r="C23">
        <v>9.4009999999999998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42112</v>
      </c>
      <c r="B24" s="32">
        <v>22</v>
      </c>
      <c r="C24">
        <v>9.7370000000000001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42113</v>
      </c>
      <c r="B25" s="32">
        <v>23</v>
      </c>
      <c r="C25">
        <v>9.82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42114</v>
      </c>
      <c r="B26" s="32">
        <v>24</v>
      </c>
      <c r="C26">
        <v>10.372999999999999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42115</v>
      </c>
      <c r="B27" s="32">
        <v>25</v>
      </c>
      <c r="C27">
        <v>10.196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42116</v>
      </c>
      <c r="B28" s="32">
        <v>26</v>
      </c>
      <c r="C28">
        <v>9.5129999999999999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42117</v>
      </c>
      <c r="B29" s="32">
        <v>27</v>
      </c>
      <c r="C29">
        <v>9.1370000000000005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42118</v>
      </c>
      <c r="B30" s="32">
        <v>28</v>
      </c>
      <c r="C30">
        <v>9.1560000000000006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42119</v>
      </c>
      <c r="B31" s="32">
        <v>29</v>
      </c>
      <c r="C31">
        <v>9.125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42120</v>
      </c>
      <c r="B32" s="32">
        <v>30</v>
      </c>
      <c r="C32">
        <v>8.9079999999999995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42121</v>
      </c>
      <c r="B33" s="32">
        <v>31</v>
      </c>
      <c r="C33">
        <v>10.612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42122</v>
      </c>
      <c r="B34" s="32">
        <v>32</v>
      </c>
      <c r="C34">
        <v>10.712999999999999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42123</v>
      </c>
      <c r="B35" s="32">
        <v>33</v>
      </c>
      <c r="C35">
        <v>10.118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42124</v>
      </c>
      <c r="B36" s="32">
        <v>34</v>
      </c>
      <c r="C36">
        <v>10.153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42125</v>
      </c>
      <c r="B37" s="32">
        <v>35</v>
      </c>
      <c r="C37">
        <v>10.326000000000001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42126</v>
      </c>
      <c r="B38" s="32">
        <v>36</v>
      </c>
      <c r="C38">
        <v>10.534000000000001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42127</v>
      </c>
      <c r="B39" s="32">
        <v>37</v>
      </c>
      <c r="C39">
        <v>10.119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42128</v>
      </c>
      <c r="B40" s="32">
        <v>38</v>
      </c>
      <c r="C40">
        <v>10.166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42129</v>
      </c>
      <c r="B41" s="32">
        <v>39</v>
      </c>
      <c r="C41">
        <v>10.302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42130</v>
      </c>
      <c r="B42" s="32">
        <v>40</v>
      </c>
      <c r="C42">
        <v>9.7070000000000007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42131</v>
      </c>
      <c r="B43" s="32">
        <v>41</v>
      </c>
      <c r="C43">
        <v>9.6189999999999998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42132</v>
      </c>
      <c r="B44" s="32">
        <v>42</v>
      </c>
      <c r="C44">
        <v>10.119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42133</v>
      </c>
      <c r="B45" s="32">
        <v>43</v>
      </c>
      <c r="C45">
        <v>10.567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42134</v>
      </c>
      <c r="B46" s="32">
        <v>44</v>
      </c>
      <c r="C46">
        <v>10.871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42135</v>
      </c>
      <c r="B47" s="32">
        <v>45</v>
      </c>
      <c r="C47">
        <v>10.686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42136</v>
      </c>
      <c r="B48" s="32">
        <v>46</v>
      </c>
      <c r="C48">
        <v>10.621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42137</v>
      </c>
      <c r="B49" s="32">
        <v>47</v>
      </c>
      <c r="C49">
        <v>10.531000000000001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42138</v>
      </c>
      <c r="B50" s="32">
        <v>48</v>
      </c>
      <c r="C50">
        <v>10.625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42139</v>
      </c>
      <c r="B51" s="32">
        <v>49</v>
      </c>
      <c r="C51">
        <v>10.641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42140</v>
      </c>
      <c r="B52" s="32">
        <v>50</v>
      </c>
      <c r="C52">
        <v>10.715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42141</v>
      </c>
      <c r="B53" s="32">
        <v>51</v>
      </c>
      <c r="C53">
        <v>10.795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42142</v>
      </c>
      <c r="B54" s="32">
        <v>52</v>
      </c>
      <c r="C54">
        <v>11.518000000000001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42143</v>
      </c>
      <c r="B55" s="32">
        <v>53</v>
      </c>
      <c r="C55">
        <v>11.846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42144</v>
      </c>
      <c r="B56" s="32">
        <v>54</v>
      </c>
      <c r="C56">
        <v>11.706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42145</v>
      </c>
      <c r="B57" s="32">
        <v>55</v>
      </c>
      <c r="C57">
        <v>11.967000000000001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42146</v>
      </c>
      <c r="B58" s="32">
        <v>56</v>
      </c>
      <c r="C58">
        <v>11.491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42147</v>
      </c>
      <c r="B59" s="32">
        <v>57</v>
      </c>
      <c r="C59">
        <v>11.109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42148</v>
      </c>
      <c r="B60" s="32">
        <v>58</v>
      </c>
      <c r="C60">
        <v>11.105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42149</v>
      </c>
      <c r="B61" s="32">
        <v>59</v>
      </c>
      <c r="C61">
        <v>10.984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42150</v>
      </c>
      <c r="B62" s="32">
        <v>60</v>
      </c>
      <c r="C62">
        <v>11.178000000000001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42151</v>
      </c>
      <c r="B63" s="32">
        <v>61</v>
      </c>
      <c r="C63">
        <v>11.667999999999999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42152</v>
      </c>
      <c r="B64" s="32">
        <v>62</v>
      </c>
      <c r="C64">
        <v>12.102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42153</v>
      </c>
      <c r="B65" s="32">
        <v>63</v>
      </c>
      <c r="C65">
        <v>12.427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42154</v>
      </c>
      <c r="B66" s="32">
        <v>64</v>
      </c>
      <c r="C66">
        <v>11.988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42155</v>
      </c>
      <c r="B67" s="32">
        <v>65</v>
      </c>
      <c r="C67">
        <v>11.653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42156</v>
      </c>
      <c r="B68" s="32">
        <v>66</v>
      </c>
      <c r="C68">
        <v>11.356999999999999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42157</v>
      </c>
      <c r="B69" s="32">
        <v>67</v>
      </c>
      <c r="C69">
        <v>11.473000000000001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42158</v>
      </c>
      <c r="B70" s="32">
        <v>68</v>
      </c>
      <c r="C70">
        <v>11.372999999999999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42159</v>
      </c>
      <c r="B71" s="32">
        <v>69</v>
      </c>
      <c r="C71">
        <v>11.625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42160</v>
      </c>
      <c r="B72" s="32">
        <v>70</v>
      </c>
      <c r="C72">
        <v>11.881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42161</v>
      </c>
      <c r="B73" s="32">
        <v>71</v>
      </c>
      <c r="C73">
        <v>12.305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42162</v>
      </c>
      <c r="B74" s="32">
        <v>72</v>
      </c>
      <c r="C74">
        <v>12.858000000000001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42163</v>
      </c>
      <c r="B75" s="32">
        <v>73</v>
      </c>
      <c r="C75">
        <v>13.113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42164</v>
      </c>
      <c r="B76" s="32">
        <v>74</v>
      </c>
      <c r="C76">
        <v>13.021000000000001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42165</v>
      </c>
      <c r="B77" s="32">
        <v>75</v>
      </c>
      <c r="C77">
        <v>12.727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42166</v>
      </c>
      <c r="B78" s="32">
        <v>76</v>
      </c>
      <c r="C78">
        <v>12.331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42167</v>
      </c>
      <c r="B79" s="32">
        <v>77</v>
      </c>
      <c r="C79">
        <v>12.031000000000001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42168</v>
      </c>
      <c r="B80" s="32">
        <v>78</v>
      </c>
      <c r="C80">
        <v>11.689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42169</v>
      </c>
      <c r="B81" s="32">
        <v>79</v>
      </c>
      <c r="C81">
        <v>11.853999999999999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42170</v>
      </c>
      <c r="B82" s="32">
        <v>80</v>
      </c>
      <c r="C82">
        <v>12.26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42171</v>
      </c>
      <c r="B83" s="32">
        <v>81</v>
      </c>
      <c r="C83">
        <v>12.289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42172</v>
      </c>
      <c r="B84" s="32">
        <v>82</v>
      </c>
      <c r="C84">
        <v>12.166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v>1.0000000000000007</v>
      </c>
    </row>
    <row r="85" spans="1:14" x14ac:dyDescent="0.2">
      <c r="A85" s="48">
        <v>42173</v>
      </c>
      <c r="B85" s="32">
        <v>83</v>
      </c>
      <c r="C85">
        <v>12.35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v>1.0000000000000007</v>
      </c>
    </row>
    <row r="86" spans="1:14" x14ac:dyDescent="0.2">
      <c r="A86" s="48">
        <v>42174</v>
      </c>
      <c r="B86" s="32">
        <v>84</v>
      </c>
      <c r="C86">
        <v>12.441000000000001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v>1.0000000000000007</v>
      </c>
    </row>
    <row r="87" spans="1:14" x14ac:dyDescent="0.2">
      <c r="A87" s="48">
        <v>42175</v>
      </c>
      <c r="B87" s="32">
        <v>85</v>
      </c>
      <c r="C87">
        <v>12.005000000000001</v>
      </c>
      <c r="D87">
        <v>4.93718445462017E-2</v>
      </c>
      <c r="E87">
        <v>3.8158976165316397E-2</v>
      </c>
      <c r="F87">
        <v>0.32294235059293203</v>
      </c>
      <c r="G87">
        <v>0.118058001643771</v>
      </c>
      <c r="H87">
        <v>0.291828108488905</v>
      </c>
      <c r="I87">
        <v>0.15909357755078099</v>
      </c>
      <c r="J87">
        <v>1.35024069508043E-2</v>
      </c>
      <c r="K87" s="32">
        <v>4.6964893741927903E-3</v>
      </c>
      <c r="L87" s="32">
        <v>2.34824468709639E-3</v>
      </c>
      <c r="M87" s="32">
        <v>0</v>
      </c>
      <c r="N87">
        <v>1.0000000000000007</v>
      </c>
    </row>
    <row r="88" spans="1:14" x14ac:dyDescent="0.2">
      <c r="A88" s="48">
        <v>42176</v>
      </c>
      <c r="B88" s="32">
        <v>86</v>
      </c>
      <c r="C88">
        <v>12.365</v>
      </c>
      <c r="D88">
        <v>4.93718445462017E-2</v>
      </c>
      <c r="E88">
        <v>3.8158976165316397E-2</v>
      </c>
      <c r="F88">
        <v>0.32294235059293203</v>
      </c>
      <c r="G88">
        <v>0.118058001643771</v>
      </c>
      <c r="H88">
        <v>0.291828108488905</v>
      </c>
      <c r="I88">
        <v>0.15909357755078099</v>
      </c>
      <c r="J88">
        <v>1.35024069508043E-2</v>
      </c>
      <c r="K88" s="32">
        <v>4.6964893741927903E-3</v>
      </c>
      <c r="L88" s="32">
        <v>2.34824468709639E-3</v>
      </c>
      <c r="M88" s="32">
        <v>0</v>
      </c>
      <c r="N88">
        <v>1.0000000000000007</v>
      </c>
    </row>
    <row r="89" spans="1:14" x14ac:dyDescent="0.2">
      <c r="A89" s="48">
        <v>42177</v>
      </c>
      <c r="B89" s="32">
        <v>87</v>
      </c>
      <c r="C89">
        <v>12.487</v>
      </c>
      <c r="D89">
        <v>4.9371844546201707E-2</v>
      </c>
      <c r="E89">
        <v>3.8158976165316411E-2</v>
      </c>
      <c r="F89">
        <v>0.32294235059293186</v>
      </c>
      <c r="G89">
        <v>0.11805800164377123</v>
      </c>
      <c r="H89">
        <v>0.2918281084889045</v>
      </c>
      <c r="I89">
        <v>0.15909357755078074</v>
      </c>
      <c r="J89">
        <v>1.350240695080427E-2</v>
      </c>
      <c r="K89" s="32">
        <v>4.6964893741927895E-3</v>
      </c>
      <c r="L89" s="32">
        <v>2.3482446870963947E-3</v>
      </c>
      <c r="M89" s="32">
        <v>0</v>
      </c>
      <c r="N89">
        <v>0.99999999999999978</v>
      </c>
    </row>
    <row r="90" spans="1:14" x14ac:dyDescent="0.2">
      <c r="A90" s="48">
        <v>42178</v>
      </c>
      <c r="B90" s="32">
        <v>88</v>
      </c>
      <c r="C90">
        <v>12.25</v>
      </c>
      <c r="D90">
        <v>5.1675681561522246E-2</v>
      </c>
      <c r="E90">
        <v>4.0144590279421855E-2</v>
      </c>
      <c r="F90">
        <v>0.32202353799083205</v>
      </c>
      <c r="G90">
        <v>0.11801298903776682</v>
      </c>
      <c r="H90">
        <v>0.28780130880270033</v>
      </c>
      <c r="I90">
        <v>0.15794392754647749</v>
      </c>
      <c r="J90">
        <v>1.3281056017184524E-2</v>
      </c>
      <c r="K90">
        <v>4.6755916462982551E-3</v>
      </c>
      <c r="L90">
        <v>4.4413171177963839E-3</v>
      </c>
      <c r="M90" s="32">
        <v>0</v>
      </c>
      <c r="N90">
        <v>1</v>
      </c>
    </row>
    <row r="91" spans="1:14" x14ac:dyDescent="0.2">
      <c r="A91" s="48">
        <v>42179</v>
      </c>
      <c r="B91" s="32">
        <v>89</v>
      </c>
      <c r="C91">
        <v>12.403</v>
      </c>
      <c r="D91">
        <v>5.3979518576842744E-2</v>
      </c>
      <c r="E91">
        <v>4.2130204393527299E-2</v>
      </c>
      <c r="F91">
        <v>0.32110472538873219</v>
      </c>
      <c r="G91">
        <v>0.11796797643176241</v>
      </c>
      <c r="H91">
        <v>0.28377450911649621</v>
      </c>
      <c r="I91">
        <v>0.1567942775421742</v>
      </c>
      <c r="J91">
        <v>1.3059705083564781E-2</v>
      </c>
      <c r="K91">
        <v>4.6546939184037208E-3</v>
      </c>
      <c r="L91">
        <v>6.534389548496361E-3</v>
      </c>
      <c r="M91" s="32">
        <v>0</v>
      </c>
      <c r="N91">
        <v>0.99999999999999989</v>
      </c>
    </row>
    <row r="92" spans="1:14" x14ac:dyDescent="0.2">
      <c r="A92" s="48">
        <v>42180</v>
      </c>
      <c r="B92" s="32">
        <v>90</v>
      </c>
      <c r="C92">
        <v>12.833</v>
      </c>
      <c r="D92">
        <v>5.628335559216327E-2</v>
      </c>
      <c r="E92">
        <v>4.4115818507632742E-2</v>
      </c>
      <c r="F92">
        <v>0.32018591278663233</v>
      </c>
      <c r="G92">
        <v>0.117922963825758</v>
      </c>
      <c r="H92">
        <v>0.27974770943029209</v>
      </c>
      <c r="I92">
        <v>0.15564462753787092</v>
      </c>
      <c r="J92">
        <v>1.2838354149945039E-2</v>
      </c>
      <c r="K92">
        <v>4.6337961905091856E-3</v>
      </c>
      <c r="L92">
        <v>8.6274619791963381E-3</v>
      </c>
      <c r="M92" s="32">
        <v>0</v>
      </c>
      <c r="N92">
        <v>1</v>
      </c>
    </row>
    <row r="93" spans="1:14" x14ac:dyDescent="0.2">
      <c r="A93" s="48">
        <v>42181</v>
      </c>
      <c r="B93" s="32">
        <v>91</v>
      </c>
      <c r="C93">
        <v>13.423999999999999</v>
      </c>
      <c r="D93">
        <v>5.8587192607483768E-2</v>
      </c>
      <c r="E93">
        <v>4.6101432621738186E-2</v>
      </c>
      <c r="F93">
        <v>0.31926710018453253</v>
      </c>
      <c r="G93">
        <v>0.11787795121975359</v>
      </c>
      <c r="H93">
        <v>0.27572090974408797</v>
      </c>
      <c r="I93">
        <v>0.15449497753356764</v>
      </c>
      <c r="J93">
        <v>1.26170032163253E-2</v>
      </c>
      <c r="K93">
        <v>4.6128984626146513E-3</v>
      </c>
      <c r="L93">
        <v>1.0720534409896315E-2</v>
      </c>
      <c r="M93" s="32">
        <v>0</v>
      </c>
      <c r="N93">
        <v>1.0000000000000002</v>
      </c>
    </row>
    <row r="94" spans="1:14" x14ac:dyDescent="0.2">
      <c r="A94" s="48">
        <v>42182</v>
      </c>
      <c r="B94" s="32">
        <v>92</v>
      </c>
      <c r="C94">
        <v>14.211</v>
      </c>
      <c r="D94">
        <v>6.0891029622804266E-2</v>
      </c>
      <c r="E94">
        <v>4.808704673584363E-2</v>
      </c>
      <c r="F94">
        <v>0.31834828758243267</v>
      </c>
      <c r="G94">
        <v>0.11783293861374917</v>
      </c>
      <c r="H94">
        <v>0.27169411005788385</v>
      </c>
      <c r="I94">
        <v>0.15334532752926436</v>
      </c>
      <c r="J94">
        <v>1.2395652282705557E-2</v>
      </c>
      <c r="K94">
        <v>4.5920007347201169E-3</v>
      </c>
      <c r="L94">
        <v>1.2813606840596264E-2</v>
      </c>
      <c r="M94" s="32">
        <v>0</v>
      </c>
      <c r="N94">
        <v>0.99999999999999989</v>
      </c>
    </row>
    <row r="95" spans="1:14" x14ac:dyDescent="0.2">
      <c r="A95" s="48">
        <v>42183</v>
      </c>
      <c r="B95" s="32">
        <v>93</v>
      </c>
      <c r="C95">
        <v>13.162000000000001</v>
      </c>
      <c r="D95">
        <v>6.3194866638124791E-2</v>
      </c>
      <c r="E95">
        <v>5.0072660849949074E-2</v>
      </c>
      <c r="F95">
        <v>0.31742947498033286</v>
      </c>
      <c r="G95">
        <v>0.11778792600774476</v>
      </c>
      <c r="H95">
        <v>0.26766731037167973</v>
      </c>
      <c r="I95">
        <v>0.15219567752496108</v>
      </c>
      <c r="J95">
        <v>1.2174301349085814E-2</v>
      </c>
      <c r="K95">
        <v>4.5711030068255817E-3</v>
      </c>
      <c r="L95">
        <v>1.4906679271296241E-2</v>
      </c>
      <c r="M95" s="32">
        <v>0</v>
      </c>
      <c r="N95">
        <v>1</v>
      </c>
    </row>
    <row r="96" spans="1:14" x14ac:dyDescent="0.2">
      <c r="A96" s="48">
        <v>42184</v>
      </c>
      <c r="B96" s="32">
        <v>94</v>
      </c>
      <c r="C96">
        <v>13.454000000000001</v>
      </c>
      <c r="D96">
        <v>6.5498703653445289E-2</v>
      </c>
      <c r="E96">
        <v>5.2058274964054518E-2</v>
      </c>
      <c r="F96">
        <v>0.316510662378233</v>
      </c>
      <c r="G96">
        <v>0.11774291340174034</v>
      </c>
      <c r="H96">
        <v>0.26364051068547562</v>
      </c>
      <c r="I96">
        <v>0.15104602752065779</v>
      </c>
      <c r="J96">
        <v>1.1952950415466072E-2</v>
      </c>
      <c r="K96">
        <v>4.5502052789310474E-3</v>
      </c>
      <c r="L96">
        <v>1.6999751701996219E-2</v>
      </c>
      <c r="M96" s="32">
        <v>0</v>
      </c>
      <c r="N96">
        <v>0.99999999999999978</v>
      </c>
    </row>
    <row r="97" spans="1:14" x14ac:dyDescent="0.2">
      <c r="A97" s="48">
        <v>42185</v>
      </c>
      <c r="B97" s="32">
        <v>95</v>
      </c>
      <c r="C97">
        <v>13.669</v>
      </c>
      <c r="D97">
        <v>6.7802540668765815E-2</v>
      </c>
      <c r="E97">
        <v>5.4043889078159962E-2</v>
      </c>
      <c r="F97">
        <v>0.31559184977613319</v>
      </c>
      <c r="G97">
        <v>0.11769790079573593</v>
      </c>
      <c r="H97">
        <v>0.2596137109992715</v>
      </c>
      <c r="I97">
        <v>0.14989637751635451</v>
      </c>
      <c r="J97">
        <v>1.1731599481846329E-2</v>
      </c>
      <c r="K97">
        <v>4.5293075510365131E-3</v>
      </c>
      <c r="L97">
        <v>1.9092824132696196E-2</v>
      </c>
      <c r="M97" s="32">
        <v>0</v>
      </c>
      <c r="N97">
        <v>1</v>
      </c>
    </row>
    <row r="98" spans="1:14" x14ac:dyDescent="0.2">
      <c r="A98" s="48">
        <v>42186</v>
      </c>
      <c r="B98" s="32">
        <v>96</v>
      </c>
      <c r="C98">
        <v>13.768000000000001</v>
      </c>
      <c r="D98">
        <v>7.0106377684086313E-2</v>
      </c>
      <c r="E98">
        <v>5.6029503192265406E-2</v>
      </c>
      <c r="F98">
        <v>0.31467303717403333</v>
      </c>
      <c r="G98">
        <v>0.11765288818973152</v>
      </c>
      <c r="H98">
        <v>0.25558691131306738</v>
      </c>
      <c r="I98">
        <v>0.14874672751205123</v>
      </c>
      <c r="J98">
        <v>1.1510248548226586E-2</v>
      </c>
      <c r="K98">
        <v>4.5084098231419779E-3</v>
      </c>
      <c r="L98">
        <v>2.1185896563396173E-2</v>
      </c>
      <c r="M98" s="32">
        <v>0</v>
      </c>
      <c r="N98">
        <v>0.99999999999999978</v>
      </c>
    </row>
    <row r="99" spans="1:14" x14ac:dyDescent="0.2">
      <c r="A99" s="48">
        <v>42187</v>
      </c>
      <c r="B99" s="32">
        <v>97</v>
      </c>
      <c r="C99">
        <v>13.936</v>
      </c>
      <c r="D99">
        <v>7.2410214699406811E-2</v>
      </c>
      <c r="E99">
        <v>5.801511730637085E-2</v>
      </c>
      <c r="F99">
        <v>0.31375422457193347</v>
      </c>
      <c r="G99">
        <v>0.11760787558372711</v>
      </c>
      <c r="H99">
        <v>0.25156011162686326</v>
      </c>
      <c r="I99">
        <v>0.14759707750774795</v>
      </c>
      <c r="J99">
        <v>1.1288897614606844E-2</v>
      </c>
      <c r="K99">
        <v>4.4875120952474435E-3</v>
      </c>
      <c r="L99">
        <v>2.3278968994096122E-2</v>
      </c>
      <c r="M99" s="32">
        <v>0</v>
      </c>
      <c r="N99">
        <v>0.99999999999999989</v>
      </c>
    </row>
    <row r="100" spans="1:14" x14ac:dyDescent="0.2">
      <c r="A100" s="48">
        <v>42188</v>
      </c>
      <c r="B100" s="32">
        <v>98</v>
      </c>
      <c r="C100">
        <v>14.069000000000001</v>
      </c>
      <c r="D100">
        <v>7.4714051714727336E-2</v>
      </c>
      <c r="E100">
        <v>6.0000731420476294E-2</v>
      </c>
      <c r="F100">
        <v>0.31283541196983367</v>
      </c>
      <c r="G100">
        <v>0.1175628629777227</v>
      </c>
      <c r="H100">
        <v>0.24753331194065914</v>
      </c>
      <c r="I100">
        <v>0.14644742750344467</v>
      </c>
      <c r="J100">
        <v>1.1067546680987101E-2</v>
      </c>
      <c r="K100">
        <v>4.4666143673529092E-3</v>
      </c>
      <c r="L100">
        <v>2.5372041424796099E-2</v>
      </c>
      <c r="M100" s="32">
        <v>0</v>
      </c>
      <c r="N100">
        <v>1</v>
      </c>
    </row>
    <row r="101" spans="1:14" x14ac:dyDescent="0.2">
      <c r="A101" s="48">
        <v>42189</v>
      </c>
      <c r="B101" s="32">
        <v>99</v>
      </c>
      <c r="C101">
        <v>13.951000000000001</v>
      </c>
      <c r="D101">
        <v>7.7017888730047834E-2</v>
      </c>
      <c r="E101">
        <v>6.1986345534581738E-2</v>
      </c>
      <c r="F101">
        <v>0.3119165993677338</v>
      </c>
      <c r="G101">
        <v>0.11751785037171829</v>
      </c>
      <c r="H101">
        <v>0.24350651225445502</v>
      </c>
      <c r="I101">
        <v>0.14529777749914138</v>
      </c>
      <c r="J101">
        <v>1.0846195747367362E-2</v>
      </c>
      <c r="K101">
        <v>4.445716639458374E-3</v>
      </c>
      <c r="L101">
        <v>2.7465113855496076E-2</v>
      </c>
      <c r="M101" s="32">
        <v>0</v>
      </c>
      <c r="N101">
        <v>0.99999999999999989</v>
      </c>
    </row>
    <row r="102" spans="1:14" x14ac:dyDescent="0.2">
      <c r="A102" s="48">
        <v>42190</v>
      </c>
      <c r="B102" s="32">
        <v>100</v>
      </c>
      <c r="C102">
        <v>13.916</v>
      </c>
      <c r="D102">
        <v>7.932172574536836E-2</v>
      </c>
      <c r="E102">
        <v>6.3971959648687182E-2</v>
      </c>
      <c r="F102">
        <v>0.31099778676563394</v>
      </c>
      <c r="G102">
        <v>0.11747283776571388</v>
      </c>
      <c r="H102">
        <v>0.2394797125682509</v>
      </c>
      <c r="I102">
        <v>0.14414812749483813</v>
      </c>
      <c r="J102">
        <v>1.0624844813747619E-2</v>
      </c>
      <c r="K102">
        <v>4.4248189115638397E-3</v>
      </c>
      <c r="L102">
        <v>2.9558186286196053E-2</v>
      </c>
      <c r="M102" s="32">
        <v>0</v>
      </c>
      <c r="N102">
        <v>0.99999999999999978</v>
      </c>
    </row>
    <row r="103" spans="1:14" x14ac:dyDescent="0.2">
      <c r="A103" s="48">
        <v>42191</v>
      </c>
      <c r="B103" s="32">
        <v>101</v>
      </c>
      <c r="C103">
        <v>13.840999999999999</v>
      </c>
      <c r="D103">
        <v>8.1625562760688858E-2</v>
      </c>
      <c r="E103">
        <v>6.5957573762792626E-2</v>
      </c>
      <c r="F103">
        <v>0.31007897416353414</v>
      </c>
      <c r="G103">
        <v>0.11742782515970947</v>
      </c>
      <c r="H103">
        <v>0.23545291288204678</v>
      </c>
      <c r="I103">
        <v>0.14299847749053485</v>
      </c>
      <c r="J103">
        <v>1.0403493880127877E-2</v>
      </c>
      <c r="K103">
        <v>4.4039211836693053E-3</v>
      </c>
      <c r="L103">
        <v>3.165125871689603E-2</v>
      </c>
      <c r="M103" s="32">
        <v>0</v>
      </c>
      <c r="N103">
        <v>0.99999999999999978</v>
      </c>
    </row>
    <row r="104" spans="1:14" x14ac:dyDescent="0.2">
      <c r="A104" s="48">
        <v>42192</v>
      </c>
      <c r="B104" s="32">
        <v>102</v>
      </c>
      <c r="C104">
        <v>13.468</v>
      </c>
      <c r="D104">
        <v>8.3929399776009356E-2</v>
      </c>
      <c r="E104">
        <v>6.794318787689807E-2</v>
      </c>
      <c r="F104">
        <v>0.30916016156143428</v>
      </c>
      <c r="G104">
        <v>0.11738281255370506</v>
      </c>
      <c r="H104">
        <v>0.23142611319584266</v>
      </c>
      <c r="I104">
        <v>0.14184882748623157</v>
      </c>
      <c r="J104">
        <v>1.0182142946508134E-2</v>
      </c>
      <c r="K104">
        <v>4.3830234557747701E-3</v>
      </c>
      <c r="L104">
        <v>3.3744331147596007E-2</v>
      </c>
      <c r="M104" s="32">
        <v>0</v>
      </c>
      <c r="N104">
        <v>0.99999999999999989</v>
      </c>
    </row>
    <row r="105" spans="1:14" x14ac:dyDescent="0.2">
      <c r="A105" s="48">
        <v>42193</v>
      </c>
      <c r="B105" s="32">
        <v>103</v>
      </c>
      <c r="C105">
        <v>13.500999999999999</v>
      </c>
      <c r="D105">
        <v>8.6233236791329881E-2</v>
      </c>
      <c r="E105">
        <v>6.9928801991003514E-2</v>
      </c>
      <c r="F105">
        <v>0.30824134895933442</v>
      </c>
      <c r="G105">
        <v>0.11733779994770065</v>
      </c>
      <c r="H105">
        <v>0.22739931350963855</v>
      </c>
      <c r="I105">
        <v>0.14069917748192828</v>
      </c>
      <c r="J105">
        <v>9.9607920128883913E-3</v>
      </c>
      <c r="K105">
        <v>4.3621257278802358E-3</v>
      </c>
      <c r="L105">
        <v>3.5837403578295957E-2</v>
      </c>
      <c r="M105" s="32">
        <v>0</v>
      </c>
      <c r="N105">
        <v>0.99999999999999978</v>
      </c>
    </row>
    <row r="106" spans="1:14" x14ac:dyDescent="0.2">
      <c r="A106" s="48">
        <v>42194</v>
      </c>
      <c r="B106" s="32">
        <v>104</v>
      </c>
      <c r="C106">
        <v>13.723000000000001</v>
      </c>
      <c r="D106">
        <v>8.8537073806650379E-2</v>
      </c>
      <c r="E106">
        <v>7.1914416105108958E-2</v>
      </c>
      <c r="F106">
        <v>0.30732253635723461</v>
      </c>
      <c r="G106">
        <v>0.11729278734169624</v>
      </c>
      <c r="H106">
        <v>0.22337251382343443</v>
      </c>
      <c r="I106">
        <v>0.13954952747762497</v>
      </c>
      <c r="J106">
        <v>9.7394410792686487E-3</v>
      </c>
      <c r="K106">
        <v>4.3412279999857015E-3</v>
      </c>
      <c r="L106">
        <v>3.7930476008995934E-2</v>
      </c>
      <c r="M106" s="32">
        <v>0</v>
      </c>
      <c r="N106">
        <v>0.99999999999999978</v>
      </c>
    </row>
    <row r="107" spans="1:14" x14ac:dyDescent="0.2">
      <c r="A107" s="48">
        <v>42195</v>
      </c>
      <c r="B107" s="32">
        <v>105</v>
      </c>
      <c r="C107">
        <v>13.377000000000001</v>
      </c>
      <c r="D107">
        <v>9.0840910821970877E-2</v>
      </c>
      <c r="E107">
        <v>7.3900030219214402E-2</v>
      </c>
      <c r="F107">
        <v>0.3064037237551348</v>
      </c>
      <c r="G107">
        <v>0.11724777473569183</v>
      </c>
      <c r="H107">
        <v>0.21934571413723031</v>
      </c>
      <c r="I107">
        <v>0.13839987747332169</v>
      </c>
      <c r="J107">
        <v>9.518090145648906E-3</v>
      </c>
      <c r="K107">
        <v>4.3203302720911663E-3</v>
      </c>
      <c r="L107">
        <v>4.0023548439695911E-2</v>
      </c>
      <c r="M107" s="32">
        <v>0</v>
      </c>
      <c r="N107">
        <v>0.99999999999999989</v>
      </c>
    </row>
    <row r="108" spans="1:14" x14ac:dyDescent="0.2">
      <c r="A108" s="48">
        <v>42196</v>
      </c>
      <c r="B108" s="32">
        <v>106</v>
      </c>
      <c r="C108">
        <v>12.914</v>
      </c>
      <c r="D108">
        <v>9.3144747837291431E-2</v>
      </c>
      <c r="E108">
        <v>7.5885644333319846E-2</v>
      </c>
      <c r="F108">
        <v>0.30548491115303494</v>
      </c>
      <c r="G108">
        <v>0.11720276212968742</v>
      </c>
      <c r="H108">
        <v>0.21531891445102619</v>
      </c>
      <c r="I108">
        <v>0.13725022746901841</v>
      </c>
      <c r="J108">
        <v>9.2967392120291668E-3</v>
      </c>
      <c r="K108">
        <v>4.2994325441966311E-3</v>
      </c>
      <c r="L108">
        <v>4.2116620870395888E-2</v>
      </c>
      <c r="M108" s="32">
        <v>0</v>
      </c>
      <c r="N108">
        <v>0.99999999999999978</v>
      </c>
    </row>
    <row r="109" spans="1:14" x14ac:dyDescent="0.2">
      <c r="A109" s="48">
        <v>42197</v>
      </c>
      <c r="B109" s="32">
        <v>107</v>
      </c>
      <c r="C109">
        <v>13.086</v>
      </c>
      <c r="D109">
        <v>9.5448584852611928E-2</v>
      </c>
      <c r="E109">
        <v>7.7871258447425262E-2</v>
      </c>
      <c r="F109">
        <v>0.30456609855093508</v>
      </c>
      <c r="G109">
        <v>0.11715774952368301</v>
      </c>
      <c r="H109">
        <v>0.21129211476482213</v>
      </c>
      <c r="I109">
        <v>0.13610057746471516</v>
      </c>
      <c r="J109">
        <v>9.0753882784094242E-3</v>
      </c>
      <c r="K109">
        <v>4.2785348163020976E-3</v>
      </c>
      <c r="L109">
        <v>4.4209693301095865E-2</v>
      </c>
      <c r="M109" s="32">
        <v>0</v>
      </c>
      <c r="N109">
        <v>1</v>
      </c>
    </row>
    <row r="110" spans="1:14" x14ac:dyDescent="0.2">
      <c r="A110" s="48">
        <v>42198</v>
      </c>
      <c r="B110" s="32">
        <v>108</v>
      </c>
      <c r="C110">
        <v>13.211</v>
      </c>
      <c r="D110">
        <v>9.7752421867932426E-2</v>
      </c>
      <c r="E110">
        <v>7.9856872561530706E-2</v>
      </c>
      <c r="F110">
        <v>0.30364728594883528</v>
      </c>
      <c r="G110">
        <v>0.11711273691767859</v>
      </c>
      <c r="H110">
        <v>0.20726531507861801</v>
      </c>
      <c r="I110">
        <v>0.13495092746041187</v>
      </c>
      <c r="J110">
        <v>8.8540373447896815E-3</v>
      </c>
      <c r="K110">
        <v>4.2576370884075624E-3</v>
      </c>
      <c r="L110">
        <v>4.6302765731795842E-2</v>
      </c>
      <c r="M110" s="32">
        <v>0</v>
      </c>
      <c r="N110">
        <v>0.99999999999999989</v>
      </c>
    </row>
    <row r="111" spans="1:14" x14ac:dyDescent="0.2">
      <c r="A111" s="48">
        <v>42199</v>
      </c>
      <c r="B111" s="32">
        <v>109</v>
      </c>
      <c r="C111">
        <v>12.976000000000001</v>
      </c>
      <c r="D111">
        <v>0.10005625888325292</v>
      </c>
      <c r="E111">
        <v>8.184248667563615E-2</v>
      </c>
      <c r="F111">
        <v>0.30272847334673542</v>
      </c>
      <c r="G111">
        <v>0.11706772431167417</v>
      </c>
      <c r="H111">
        <v>0.20323851539241389</v>
      </c>
      <c r="I111">
        <v>0.13380127745610859</v>
      </c>
      <c r="J111">
        <v>8.6326864111699389E-3</v>
      </c>
      <c r="K111">
        <v>4.2367393605130272E-3</v>
      </c>
      <c r="L111">
        <v>4.8395838162495791E-2</v>
      </c>
      <c r="M111" s="32">
        <v>0</v>
      </c>
      <c r="N111">
        <v>1</v>
      </c>
    </row>
    <row r="112" spans="1:14" x14ac:dyDescent="0.2">
      <c r="A112" s="48">
        <v>42200</v>
      </c>
      <c r="B112" s="32">
        <v>110</v>
      </c>
      <c r="C112">
        <v>12.885</v>
      </c>
      <c r="D112">
        <v>0.10236009589857342</v>
      </c>
      <c r="E112">
        <v>8.3828100789741594E-2</v>
      </c>
      <c r="F112">
        <v>0.30180966074463556</v>
      </c>
      <c r="G112">
        <v>0.11702271170566976</v>
      </c>
      <c r="H112">
        <v>0.19921171570620977</v>
      </c>
      <c r="I112">
        <v>0.13265162745180531</v>
      </c>
      <c r="J112">
        <v>8.4113354775501963E-3</v>
      </c>
      <c r="K112">
        <v>4.2158416326184929E-3</v>
      </c>
      <c r="L112">
        <v>5.0488910593195768E-2</v>
      </c>
      <c r="M112" s="32">
        <v>0</v>
      </c>
      <c r="N112">
        <v>1</v>
      </c>
    </row>
    <row r="113" spans="1:14" x14ac:dyDescent="0.2">
      <c r="A113" s="48">
        <v>42201</v>
      </c>
      <c r="B113" s="32">
        <v>111</v>
      </c>
      <c r="C113">
        <v>13.170999999999999</v>
      </c>
      <c r="D113">
        <v>0.10466393291389398</v>
      </c>
      <c r="E113">
        <v>8.5813714903847038E-2</v>
      </c>
      <c r="F113">
        <v>0.30089084814253575</v>
      </c>
      <c r="G113">
        <v>0.11697769909966535</v>
      </c>
      <c r="H113">
        <v>0.19518491602000565</v>
      </c>
      <c r="I113">
        <v>0.13150197744750203</v>
      </c>
      <c r="J113">
        <v>8.1899845439304536E-3</v>
      </c>
      <c r="K113">
        <v>4.1949439047239585E-3</v>
      </c>
      <c r="L113">
        <v>5.2581983023895745E-2</v>
      </c>
      <c r="M113" s="32">
        <v>0</v>
      </c>
      <c r="N113">
        <v>1</v>
      </c>
    </row>
    <row r="114" spans="1:14" x14ac:dyDescent="0.2">
      <c r="A114" s="48">
        <v>42202</v>
      </c>
      <c r="B114" s="32">
        <v>112</v>
      </c>
      <c r="C114">
        <v>12.885999999999999</v>
      </c>
      <c r="D114">
        <v>0.10696776992921447</v>
      </c>
      <c r="E114">
        <v>8.7799329017952482E-2</v>
      </c>
      <c r="F114">
        <v>0.29997203554043589</v>
      </c>
      <c r="G114">
        <v>0.11693268649366094</v>
      </c>
      <c r="H114">
        <v>0.19115811633380153</v>
      </c>
      <c r="I114">
        <v>0.13035232744319875</v>
      </c>
      <c r="J114">
        <v>7.968633610310711E-3</v>
      </c>
      <c r="K114">
        <v>4.1740461768294233E-3</v>
      </c>
      <c r="L114">
        <v>5.4675055454595722E-2</v>
      </c>
      <c r="M114" s="32">
        <v>0</v>
      </c>
      <c r="N114">
        <v>1</v>
      </c>
    </row>
    <row r="115" spans="1:14" x14ac:dyDescent="0.2">
      <c r="A115" s="48">
        <v>42203</v>
      </c>
      <c r="B115" s="32">
        <v>113</v>
      </c>
      <c r="C115">
        <v>13.228999999999999</v>
      </c>
      <c r="D115">
        <v>0.10927160694453497</v>
      </c>
      <c r="E115">
        <v>8.9784943132057926E-2</v>
      </c>
      <c r="F115">
        <v>0.29905322293833603</v>
      </c>
      <c r="G115">
        <v>0.11688767388765653</v>
      </c>
      <c r="H115">
        <v>0.18713131664759741</v>
      </c>
      <c r="I115">
        <v>0.12920267743889546</v>
      </c>
      <c r="J115">
        <v>7.7472826766909718E-3</v>
      </c>
      <c r="K115">
        <v>4.153148448934889E-3</v>
      </c>
      <c r="L115">
        <v>5.6768127885295699E-2</v>
      </c>
      <c r="M115" s="32">
        <v>0</v>
      </c>
      <c r="N115">
        <v>0.99999999999999989</v>
      </c>
    </row>
    <row r="116" spans="1:14" x14ac:dyDescent="0.2">
      <c r="A116" s="48">
        <v>42204</v>
      </c>
      <c r="B116" s="32">
        <v>114</v>
      </c>
      <c r="C116">
        <v>13.739000000000001</v>
      </c>
      <c r="D116">
        <v>0.11157544395985547</v>
      </c>
      <c r="E116">
        <v>9.177055724616337E-2</v>
      </c>
      <c r="F116">
        <v>0.29813441033623622</v>
      </c>
      <c r="G116">
        <v>0.11684266128165212</v>
      </c>
      <c r="H116">
        <v>0.18310451696139329</v>
      </c>
      <c r="I116">
        <v>0.12805302743459218</v>
      </c>
      <c r="J116">
        <v>7.5259317430712291E-3</v>
      </c>
      <c r="K116">
        <v>4.1322507210403547E-3</v>
      </c>
      <c r="L116">
        <v>5.8861200315995676E-2</v>
      </c>
      <c r="M116" s="32">
        <v>0</v>
      </c>
      <c r="N116">
        <v>1</v>
      </c>
    </row>
    <row r="117" spans="1:14" x14ac:dyDescent="0.2">
      <c r="A117" s="48">
        <v>42205</v>
      </c>
      <c r="B117" s="32">
        <v>115</v>
      </c>
      <c r="C117">
        <v>13.733000000000001</v>
      </c>
      <c r="D117">
        <v>0.11387928097517597</v>
      </c>
      <c r="E117">
        <v>9.3756171360268814E-2</v>
      </c>
      <c r="F117">
        <v>0.29721559773413636</v>
      </c>
      <c r="G117">
        <v>0.11679764867564771</v>
      </c>
      <c r="H117">
        <v>0.17907771727518917</v>
      </c>
      <c r="I117">
        <v>0.1269033774302889</v>
      </c>
      <c r="J117">
        <v>7.3045808094514865E-3</v>
      </c>
      <c r="K117">
        <v>4.1113529931458195E-3</v>
      </c>
      <c r="L117">
        <v>6.0954272746695654E-2</v>
      </c>
      <c r="M117" s="32">
        <v>0</v>
      </c>
      <c r="N117">
        <v>0.99999999999999978</v>
      </c>
    </row>
    <row r="118" spans="1:14" x14ac:dyDescent="0.2">
      <c r="A118" s="48">
        <v>42206</v>
      </c>
      <c r="B118" s="32">
        <v>116</v>
      </c>
      <c r="C118">
        <v>13.27</v>
      </c>
      <c r="D118">
        <v>0.11618311799049652</v>
      </c>
      <c r="E118">
        <v>9.5741785474374258E-2</v>
      </c>
      <c r="F118">
        <v>0.29629678513203656</v>
      </c>
      <c r="G118">
        <v>0.1167526360696433</v>
      </c>
      <c r="H118">
        <v>0.17505091758898506</v>
      </c>
      <c r="I118">
        <v>0.12575372742598562</v>
      </c>
      <c r="J118">
        <v>7.0832298758317438E-3</v>
      </c>
      <c r="K118">
        <v>4.0904552652512851E-3</v>
      </c>
      <c r="L118">
        <v>6.3047345177395603E-2</v>
      </c>
      <c r="M118" s="32">
        <v>0</v>
      </c>
      <c r="N118">
        <v>1</v>
      </c>
    </row>
    <row r="119" spans="1:14" x14ac:dyDescent="0.2">
      <c r="A119" s="48">
        <v>42207</v>
      </c>
      <c r="B119" s="32">
        <v>117</v>
      </c>
      <c r="C119">
        <v>12.704000000000001</v>
      </c>
      <c r="D119">
        <v>0.11848695500581702</v>
      </c>
      <c r="E119">
        <v>9.7727399588479702E-2</v>
      </c>
      <c r="F119">
        <v>0.29537797252993669</v>
      </c>
      <c r="G119">
        <v>0.11670762346363889</v>
      </c>
      <c r="H119">
        <v>0.17102411790278094</v>
      </c>
      <c r="I119">
        <v>0.12460407742168234</v>
      </c>
      <c r="J119">
        <v>6.8618789422120012E-3</v>
      </c>
      <c r="K119">
        <v>4.0695575373567508E-3</v>
      </c>
      <c r="L119">
        <v>6.5140417608095608E-2</v>
      </c>
      <c r="M119" s="32">
        <v>0</v>
      </c>
      <c r="N119">
        <v>1</v>
      </c>
    </row>
    <row r="120" spans="1:14" x14ac:dyDescent="0.2">
      <c r="A120" s="48">
        <v>42208</v>
      </c>
      <c r="B120" s="32">
        <v>118</v>
      </c>
      <c r="C120">
        <v>12.962999999999999</v>
      </c>
      <c r="D120">
        <v>0.12079079202113752</v>
      </c>
      <c r="E120">
        <v>9.9713013702585146E-2</v>
      </c>
      <c r="F120">
        <v>0.29445915992783689</v>
      </c>
      <c r="G120">
        <v>0.11666261085763448</v>
      </c>
      <c r="H120">
        <v>0.16699731821657682</v>
      </c>
      <c r="I120">
        <v>0.12345442741737905</v>
      </c>
      <c r="J120">
        <v>6.6405280085922586E-3</v>
      </c>
      <c r="K120">
        <v>4.0486598094622156E-3</v>
      </c>
      <c r="L120">
        <v>6.7233490038795557E-2</v>
      </c>
      <c r="M120" s="32">
        <v>0</v>
      </c>
      <c r="N120">
        <v>1</v>
      </c>
    </row>
    <row r="121" spans="1:14" x14ac:dyDescent="0.2">
      <c r="A121" s="48">
        <v>42209</v>
      </c>
      <c r="B121" s="32">
        <v>119</v>
      </c>
      <c r="C121">
        <v>12.831</v>
      </c>
      <c r="D121">
        <v>0.12309462903645801</v>
      </c>
      <c r="E121">
        <v>0.10169862781669059</v>
      </c>
      <c r="F121">
        <v>0.29354034732573703</v>
      </c>
      <c r="G121">
        <v>0.11661759825163007</v>
      </c>
      <c r="H121">
        <v>0.1629705185303727</v>
      </c>
      <c r="I121">
        <v>0.12230477741307577</v>
      </c>
      <c r="J121">
        <v>6.4191770749725159E-3</v>
      </c>
      <c r="K121">
        <v>4.0277620815676813E-3</v>
      </c>
      <c r="L121">
        <v>6.9326562469495506E-2</v>
      </c>
      <c r="M121" s="32">
        <v>0</v>
      </c>
      <c r="N121">
        <v>0.99999999999999989</v>
      </c>
    </row>
    <row r="122" spans="1:14" x14ac:dyDescent="0.2">
      <c r="A122" s="48">
        <v>42210</v>
      </c>
      <c r="B122" s="32">
        <v>120</v>
      </c>
      <c r="C122">
        <v>12.742000000000001</v>
      </c>
      <c r="D122">
        <v>0.12539846605177851</v>
      </c>
      <c r="E122">
        <v>0.10368424193079603</v>
      </c>
      <c r="F122">
        <v>0.29262153472363717</v>
      </c>
      <c r="G122">
        <v>0.11657258564562566</v>
      </c>
      <c r="H122">
        <v>0.15894371884416858</v>
      </c>
      <c r="I122">
        <v>0.12115512740877249</v>
      </c>
      <c r="J122">
        <v>6.1978261413527767E-3</v>
      </c>
      <c r="K122">
        <v>4.0068643536731469E-3</v>
      </c>
      <c r="L122">
        <v>7.1419634900195511E-2</v>
      </c>
      <c r="M122" s="32">
        <v>0</v>
      </c>
      <c r="N122">
        <v>0.99999999999999989</v>
      </c>
    </row>
    <row r="123" spans="1:14" x14ac:dyDescent="0.2">
      <c r="A123" s="48">
        <v>42211</v>
      </c>
      <c r="B123" s="32">
        <v>121</v>
      </c>
      <c r="C123">
        <v>12.224</v>
      </c>
      <c r="D123">
        <v>0.12770230306709907</v>
      </c>
      <c r="E123">
        <v>0.10566985604490148</v>
      </c>
      <c r="F123">
        <v>0.29170272212153736</v>
      </c>
      <c r="G123">
        <v>0.11652757303962125</v>
      </c>
      <c r="H123">
        <v>0.15491691915796446</v>
      </c>
      <c r="I123">
        <v>0.12000547740446921</v>
      </c>
      <c r="J123">
        <v>5.9764752077330341E-3</v>
      </c>
      <c r="K123">
        <v>3.9859666257786117E-3</v>
      </c>
      <c r="L123">
        <v>7.351270733089546E-2</v>
      </c>
      <c r="M123" s="32">
        <v>0</v>
      </c>
      <c r="N123">
        <v>1</v>
      </c>
    </row>
    <row r="124" spans="1:14" x14ac:dyDescent="0.2">
      <c r="A124" s="48">
        <v>42212</v>
      </c>
      <c r="B124" s="32">
        <v>122</v>
      </c>
      <c r="C124">
        <v>11.911</v>
      </c>
      <c r="D124">
        <v>0.13000614008241956</v>
      </c>
      <c r="E124">
        <v>0.10765547015900695</v>
      </c>
      <c r="F124">
        <v>0.2907839095194375</v>
      </c>
      <c r="G124">
        <v>0.11648256043361684</v>
      </c>
      <c r="H124">
        <v>0.15089011947176034</v>
      </c>
      <c r="I124">
        <v>0.11885582740016593</v>
      </c>
      <c r="J124">
        <v>5.7551242741132914E-3</v>
      </c>
      <c r="K124">
        <v>3.9650688978840774E-3</v>
      </c>
      <c r="L124">
        <v>7.5605779761595465E-2</v>
      </c>
      <c r="M124" s="32">
        <v>0</v>
      </c>
      <c r="N124">
        <v>0.99999999999999989</v>
      </c>
    </row>
    <row r="125" spans="1:14" x14ac:dyDescent="0.2">
      <c r="A125" s="48">
        <v>42213</v>
      </c>
      <c r="B125" s="32">
        <v>123</v>
      </c>
      <c r="C125">
        <v>12.348000000000001</v>
      </c>
      <c r="D125">
        <v>0.13230997709774006</v>
      </c>
      <c r="E125">
        <v>0.10964108427311237</v>
      </c>
      <c r="F125">
        <v>0.28986509691733764</v>
      </c>
      <c r="G125">
        <v>0.11643754782761243</v>
      </c>
      <c r="H125">
        <v>0.14686331978555622</v>
      </c>
      <c r="I125">
        <v>0.11770617739586264</v>
      </c>
      <c r="J125">
        <v>5.5337733404935488E-3</v>
      </c>
      <c r="K125">
        <v>3.9441711699895431E-3</v>
      </c>
      <c r="L125">
        <v>7.7698852192295415E-2</v>
      </c>
      <c r="M125" s="32">
        <v>0</v>
      </c>
      <c r="N125">
        <v>0.99999999999999989</v>
      </c>
    </row>
    <row r="126" spans="1:14" x14ac:dyDescent="0.2">
      <c r="A126" s="48">
        <v>42214</v>
      </c>
      <c r="B126" s="32">
        <v>124</v>
      </c>
      <c r="C126">
        <v>12.826000000000001</v>
      </c>
      <c r="D126">
        <v>0.13461381411306056</v>
      </c>
      <c r="E126">
        <v>0.11162669838721778</v>
      </c>
      <c r="F126">
        <v>0.28894628431523783</v>
      </c>
      <c r="G126">
        <v>0.116392535221608</v>
      </c>
      <c r="H126">
        <v>0.1428365200993521</v>
      </c>
      <c r="I126">
        <v>0.11655652739155936</v>
      </c>
      <c r="J126">
        <v>5.3124224068738062E-3</v>
      </c>
      <c r="K126">
        <v>3.9232734420950079E-3</v>
      </c>
      <c r="L126">
        <v>7.9791924622995364E-2</v>
      </c>
      <c r="M126" s="32">
        <v>0</v>
      </c>
      <c r="N126">
        <v>0.99999999999999967</v>
      </c>
    </row>
    <row r="127" spans="1:14" x14ac:dyDescent="0.2">
      <c r="A127" s="48">
        <v>42215</v>
      </c>
      <c r="B127" s="32">
        <v>125</v>
      </c>
      <c r="C127">
        <v>13.058</v>
      </c>
      <c r="D127">
        <v>0.13691765112838106</v>
      </c>
      <c r="E127">
        <v>0.11361231250132325</v>
      </c>
      <c r="F127">
        <v>0.28802747171313797</v>
      </c>
      <c r="G127">
        <v>0.11634752261560359</v>
      </c>
      <c r="H127">
        <v>0.13880972041314799</v>
      </c>
      <c r="I127">
        <v>0.11540687738725608</v>
      </c>
      <c r="J127">
        <v>5.0910714732540635E-3</v>
      </c>
      <c r="K127">
        <v>3.9023757142004735E-3</v>
      </c>
      <c r="L127">
        <v>8.1884997053695369E-2</v>
      </c>
      <c r="M127" s="32">
        <v>0</v>
      </c>
      <c r="N127">
        <v>0.99999999999999978</v>
      </c>
    </row>
    <row r="128" spans="1:14" x14ac:dyDescent="0.2">
      <c r="A128" s="48">
        <v>42216</v>
      </c>
      <c r="B128" s="32">
        <v>126</v>
      </c>
      <c r="C128">
        <v>13.269</v>
      </c>
      <c r="D128">
        <v>0.13922148814370161</v>
      </c>
      <c r="E128">
        <v>0.11559792661542867</v>
      </c>
      <c r="F128">
        <v>0.28710865911103817</v>
      </c>
      <c r="G128">
        <v>0.11630251000959918</v>
      </c>
      <c r="H128">
        <v>0.13478292072694387</v>
      </c>
      <c r="I128">
        <v>0.1142572273829528</v>
      </c>
      <c r="J128">
        <v>4.8697205396343209E-3</v>
      </c>
      <c r="K128">
        <v>3.8814779863059388E-3</v>
      </c>
      <c r="L128">
        <v>8.3978069484395318E-2</v>
      </c>
      <c r="M128" s="32">
        <v>0</v>
      </c>
      <c r="N128">
        <v>0.99999999999999978</v>
      </c>
    </row>
    <row r="129" spans="1:14" x14ac:dyDescent="0.2">
      <c r="A129" s="48">
        <v>42217</v>
      </c>
      <c r="B129" s="32">
        <v>127</v>
      </c>
      <c r="C129">
        <v>13.18</v>
      </c>
      <c r="D129">
        <v>0.14152532515902211</v>
      </c>
      <c r="E129">
        <v>0.11758354072953414</v>
      </c>
      <c r="F129">
        <v>0.28618984650893831</v>
      </c>
      <c r="G129">
        <v>0.11625749740359477</v>
      </c>
      <c r="H129">
        <v>0.13075612104073975</v>
      </c>
      <c r="I129">
        <v>0.11310757737864952</v>
      </c>
      <c r="J129">
        <v>4.6483696060145817E-3</v>
      </c>
      <c r="K129">
        <v>3.860580258411404E-3</v>
      </c>
      <c r="L129">
        <v>8.6071141915095323E-2</v>
      </c>
      <c r="M129" s="32">
        <v>0</v>
      </c>
      <c r="N129">
        <v>1</v>
      </c>
    </row>
    <row r="130" spans="1:14" x14ac:dyDescent="0.2">
      <c r="A130" s="48">
        <v>42218</v>
      </c>
      <c r="B130" s="32">
        <v>128</v>
      </c>
      <c r="C130">
        <v>13.153</v>
      </c>
      <c r="D130">
        <v>0.14382916217434261</v>
      </c>
      <c r="E130">
        <v>0.11956915484363956</v>
      </c>
      <c r="F130">
        <v>0.2852710339068385</v>
      </c>
      <c r="G130">
        <v>0.11621248479759036</v>
      </c>
      <c r="H130">
        <v>0.12672932135453563</v>
      </c>
      <c r="I130">
        <v>0.11195792737434623</v>
      </c>
      <c r="J130">
        <v>4.427018672394839E-3</v>
      </c>
      <c r="K130">
        <v>3.8396825305168692E-3</v>
      </c>
      <c r="L130">
        <v>8.8164214345795272E-2</v>
      </c>
      <c r="M130" s="32">
        <v>0</v>
      </c>
      <c r="N130">
        <v>0.99999999999999989</v>
      </c>
    </row>
    <row r="131" spans="1:14" x14ac:dyDescent="0.2">
      <c r="A131" s="48">
        <v>42219</v>
      </c>
      <c r="B131" s="32">
        <v>129</v>
      </c>
      <c r="C131">
        <v>13.413</v>
      </c>
      <c r="D131">
        <v>0.1461329991896631</v>
      </c>
      <c r="E131">
        <v>0.12155476895774503</v>
      </c>
      <c r="F131">
        <v>0.28435222130473864</v>
      </c>
      <c r="G131">
        <v>0.11616747219158595</v>
      </c>
      <c r="H131">
        <v>0.12270252166833151</v>
      </c>
      <c r="I131">
        <v>0.11080827737004295</v>
      </c>
      <c r="J131">
        <v>4.2056677387750964E-3</v>
      </c>
      <c r="K131">
        <v>3.8187848026223349E-3</v>
      </c>
      <c r="L131">
        <v>9.0257286776495221E-2</v>
      </c>
      <c r="M131" s="32">
        <v>0</v>
      </c>
      <c r="N131">
        <v>0.99999999999999989</v>
      </c>
    </row>
    <row r="132" spans="1:14" x14ac:dyDescent="0.2">
      <c r="A132" s="48">
        <v>42220</v>
      </c>
      <c r="B132" s="32">
        <v>130</v>
      </c>
      <c r="C132">
        <v>13.3</v>
      </c>
      <c r="D132">
        <v>0.1484368362049836</v>
      </c>
      <c r="E132">
        <v>0.12354038307185045</v>
      </c>
      <c r="F132">
        <v>0.28343340870263878</v>
      </c>
      <c r="G132">
        <v>0.11612245958558154</v>
      </c>
      <c r="H132">
        <v>0.11867572198212739</v>
      </c>
      <c r="I132">
        <v>0.10965862736573967</v>
      </c>
      <c r="J132">
        <v>3.9843168051553537E-3</v>
      </c>
      <c r="K132">
        <v>3.7978870747278001E-3</v>
      </c>
      <c r="L132">
        <v>9.2350359207195226E-2</v>
      </c>
      <c r="M132" s="32">
        <v>0</v>
      </c>
      <c r="N132">
        <v>0.99999999999999978</v>
      </c>
    </row>
    <row r="133" spans="1:14" x14ac:dyDescent="0.2">
      <c r="A133" s="48">
        <v>42221</v>
      </c>
      <c r="B133" s="32">
        <v>131</v>
      </c>
      <c r="C133">
        <v>12.718</v>
      </c>
      <c r="D133">
        <v>0.15074067322030416</v>
      </c>
      <c r="E133">
        <v>0.12552599718595592</v>
      </c>
      <c r="F133">
        <v>0.28251459610053897</v>
      </c>
      <c r="G133">
        <v>0.11607744697957713</v>
      </c>
      <c r="H133">
        <v>0.11464892229592327</v>
      </c>
      <c r="I133">
        <v>0.10850897736143639</v>
      </c>
      <c r="J133">
        <v>3.7629658715356111E-3</v>
      </c>
      <c r="K133">
        <v>3.7769893468332654E-3</v>
      </c>
      <c r="L133">
        <v>9.4443431637895175E-2</v>
      </c>
      <c r="M133" s="32">
        <v>0</v>
      </c>
      <c r="N133">
        <v>0.99999999999999978</v>
      </c>
    </row>
    <row r="134" spans="1:14" x14ac:dyDescent="0.2">
      <c r="A134" s="48">
        <v>42222</v>
      </c>
      <c r="B134" s="32">
        <v>132</v>
      </c>
      <c r="C134">
        <v>12.618</v>
      </c>
      <c r="D134">
        <v>0.15304451023562465</v>
      </c>
      <c r="E134">
        <v>0.12751161130006133</v>
      </c>
      <c r="F134">
        <v>0.28159578349843911</v>
      </c>
      <c r="G134">
        <v>0.11603243437357272</v>
      </c>
      <c r="H134">
        <v>0.11062212260971915</v>
      </c>
      <c r="I134">
        <v>0.10735932735713311</v>
      </c>
      <c r="J134">
        <v>3.5416149379158685E-3</v>
      </c>
      <c r="K134">
        <v>3.7560916189387306E-3</v>
      </c>
      <c r="L134">
        <v>9.653650406859518E-2</v>
      </c>
      <c r="M134" s="32">
        <v>0</v>
      </c>
      <c r="N134">
        <v>0.99999999999999978</v>
      </c>
    </row>
    <row r="135" spans="1:14" x14ac:dyDescent="0.2">
      <c r="A135" s="48">
        <v>42223</v>
      </c>
      <c r="B135" s="32">
        <v>133</v>
      </c>
      <c r="C135">
        <v>12.612</v>
      </c>
      <c r="D135">
        <v>0.15534834725094515</v>
      </c>
      <c r="E135">
        <v>0.12949722541416681</v>
      </c>
      <c r="F135">
        <v>0.28067697089633925</v>
      </c>
      <c r="G135">
        <v>0.11598742176756831</v>
      </c>
      <c r="H135">
        <v>0.10659532292351503</v>
      </c>
      <c r="I135">
        <v>0.10620967735282982</v>
      </c>
      <c r="J135">
        <v>3.3202640042961258E-3</v>
      </c>
      <c r="K135">
        <v>3.7351938910441963E-3</v>
      </c>
      <c r="L135">
        <v>9.862957649929513E-2</v>
      </c>
      <c r="M135" s="32">
        <v>0</v>
      </c>
      <c r="N135">
        <v>0.99999999999999978</v>
      </c>
    </row>
    <row r="136" spans="1:14" x14ac:dyDescent="0.2">
      <c r="A136" s="48">
        <v>42224</v>
      </c>
      <c r="B136" s="32">
        <v>134</v>
      </c>
      <c r="C136">
        <v>12.971</v>
      </c>
      <c r="D136">
        <v>0.15765218426626565</v>
      </c>
      <c r="E136">
        <v>0.13148283952827222</v>
      </c>
      <c r="F136">
        <v>0.27975815829423945</v>
      </c>
      <c r="G136">
        <v>0.1159424091615639</v>
      </c>
      <c r="H136">
        <v>0.10256852323731092</v>
      </c>
      <c r="I136">
        <v>0.10506002734852654</v>
      </c>
      <c r="J136">
        <v>3.0989130706763866E-3</v>
      </c>
      <c r="K136">
        <v>3.7142961631496615E-3</v>
      </c>
      <c r="L136">
        <v>0.10072264892999513</v>
      </c>
      <c r="M136" s="32">
        <v>0</v>
      </c>
      <c r="N136">
        <v>0.99999999999999989</v>
      </c>
    </row>
    <row r="137" spans="1:14" x14ac:dyDescent="0.2">
      <c r="A137" s="48">
        <v>42225</v>
      </c>
      <c r="B137" s="32">
        <v>135</v>
      </c>
      <c r="C137">
        <v>13.079000000000001</v>
      </c>
      <c r="D137">
        <v>0.15995602128158615</v>
      </c>
      <c r="E137">
        <v>0.13346845364237769</v>
      </c>
      <c r="F137">
        <v>0.27883934569213958</v>
      </c>
      <c r="G137">
        <v>0.11589739655555949</v>
      </c>
      <c r="H137">
        <v>9.8541723551106797E-2</v>
      </c>
      <c r="I137">
        <v>0.10391037734422326</v>
      </c>
      <c r="J137">
        <v>2.877562137056644E-3</v>
      </c>
      <c r="K137">
        <v>3.6933984352551267E-3</v>
      </c>
      <c r="L137">
        <v>0.10281572136069508</v>
      </c>
      <c r="M137" s="32">
        <v>0</v>
      </c>
      <c r="N137">
        <v>1</v>
      </c>
    </row>
    <row r="138" spans="1:14" x14ac:dyDescent="0.2">
      <c r="A138" s="48">
        <v>42226</v>
      </c>
      <c r="B138" s="32">
        <v>136</v>
      </c>
      <c r="C138">
        <v>13.204000000000001</v>
      </c>
      <c r="D138">
        <v>0.1622598582969067</v>
      </c>
      <c r="E138">
        <v>0.13545406775648311</v>
      </c>
      <c r="F138">
        <v>0.27792053309003972</v>
      </c>
      <c r="G138">
        <v>0.11585238394955508</v>
      </c>
      <c r="H138">
        <v>9.4514923864902678E-2</v>
      </c>
      <c r="I138">
        <v>0.10276072733991998</v>
      </c>
      <c r="J138">
        <v>2.6562112034369013E-3</v>
      </c>
      <c r="K138">
        <v>3.6725007073605924E-3</v>
      </c>
      <c r="L138">
        <v>0.10490879379139503</v>
      </c>
      <c r="M138" s="32">
        <v>0</v>
      </c>
      <c r="N138">
        <v>0.99999999999999978</v>
      </c>
    </row>
    <row r="139" spans="1:14" x14ac:dyDescent="0.2">
      <c r="A139" s="48">
        <v>42227</v>
      </c>
      <c r="B139" s="32">
        <v>137</v>
      </c>
      <c r="C139">
        <v>13.279</v>
      </c>
      <c r="D139">
        <v>0.1645636953122272</v>
      </c>
      <c r="E139">
        <v>0.13743968187058858</v>
      </c>
      <c r="F139">
        <v>0.27700172048793992</v>
      </c>
      <c r="G139">
        <v>0.11580737134355067</v>
      </c>
      <c r="H139">
        <v>9.0488124178698559E-2</v>
      </c>
      <c r="I139">
        <v>0.1016110773356167</v>
      </c>
      <c r="J139">
        <v>2.4348602698171587E-3</v>
      </c>
      <c r="K139">
        <v>3.6516029794660576E-3</v>
      </c>
      <c r="L139">
        <v>0.10700186622209504</v>
      </c>
      <c r="M139" s="32">
        <v>0</v>
      </c>
      <c r="N139">
        <v>1</v>
      </c>
    </row>
    <row r="140" spans="1:14" x14ac:dyDescent="0.2">
      <c r="A140" s="48">
        <v>42228</v>
      </c>
      <c r="B140" s="32">
        <v>138</v>
      </c>
      <c r="C140">
        <v>13.196</v>
      </c>
      <c r="D140">
        <v>0.1668675323275477</v>
      </c>
      <c r="E140">
        <v>0.139425295984694</v>
      </c>
      <c r="F140">
        <v>0.27608290788584011</v>
      </c>
      <c r="G140">
        <v>0.11576235873754626</v>
      </c>
      <c r="H140">
        <v>8.646132449249444E-2</v>
      </c>
      <c r="I140">
        <v>0.10046142733131341</v>
      </c>
      <c r="J140">
        <v>2.2135093361974195E-3</v>
      </c>
      <c r="K140">
        <v>3.6307052515715229E-3</v>
      </c>
      <c r="L140">
        <v>0.10909493865279499</v>
      </c>
      <c r="M140" s="32">
        <v>0</v>
      </c>
      <c r="N140">
        <v>0.99999999999999978</v>
      </c>
    </row>
    <row r="141" spans="1:14" x14ac:dyDescent="0.2">
      <c r="A141" s="48">
        <v>42229</v>
      </c>
      <c r="B141" s="32">
        <v>139</v>
      </c>
      <c r="C141">
        <v>13.518000000000001</v>
      </c>
      <c r="D141">
        <v>0.16917136934286819</v>
      </c>
      <c r="E141">
        <v>0.14141091009879947</v>
      </c>
      <c r="F141">
        <v>0.27516409528374025</v>
      </c>
      <c r="G141">
        <v>0.11571734613154183</v>
      </c>
      <c r="H141">
        <v>8.2434524806290321E-2</v>
      </c>
      <c r="I141">
        <v>9.9311777327010131E-2</v>
      </c>
      <c r="J141">
        <v>1.9921584025776734E-3</v>
      </c>
      <c r="K141">
        <v>3.6098075236769881E-3</v>
      </c>
      <c r="L141">
        <v>0.11118801108349499</v>
      </c>
      <c r="M141" s="32">
        <v>0</v>
      </c>
      <c r="N141">
        <v>0.99999999999999989</v>
      </c>
    </row>
    <row r="142" spans="1:14" x14ac:dyDescent="0.2">
      <c r="A142" s="48">
        <v>42230</v>
      </c>
      <c r="B142" s="32">
        <v>140</v>
      </c>
      <c r="C142">
        <v>12.972</v>
      </c>
      <c r="D142">
        <v>0.17147520635818869</v>
      </c>
      <c r="E142">
        <v>0.14339652421290489</v>
      </c>
      <c r="F142">
        <v>0.27424528268164039</v>
      </c>
      <c r="G142">
        <v>0.11567233352553742</v>
      </c>
      <c r="H142">
        <v>7.8407725120086202E-2</v>
      </c>
      <c r="I142">
        <v>9.8162127322706877E-2</v>
      </c>
      <c r="J142">
        <v>1.7708074689579342E-3</v>
      </c>
      <c r="K142">
        <v>3.5889097957824538E-3</v>
      </c>
      <c r="L142">
        <v>0.11328108351419494</v>
      </c>
      <c r="M142" s="32">
        <v>0</v>
      </c>
      <c r="N142">
        <v>0.99999999999999978</v>
      </c>
    </row>
    <row r="143" spans="1:14" x14ac:dyDescent="0.2">
      <c r="A143" s="48">
        <v>42231</v>
      </c>
      <c r="B143" s="32">
        <v>141</v>
      </c>
      <c r="C143">
        <v>12.645</v>
      </c>
      <c r="D143">
        <v>0.17377904337350925</v>
      </c>
      <c r="E143">
        <v>0.14538213832701036</v>
      </c>
      <c r="F143">
        <v>0.27332647007954058</v>
      </c>
      <c r="G143">
        <v>0.11562732091953301</v>
      </c>
      <c r="H143">
        <v>7.4380925433882084E-2</v>
      </c>
      <c r="I143">
        <v>9.7012477318403595E-2</v>
      </c>
      <c r="J143">
        <v>1.5494565353381881E-3</v>
      </c>
      <c r="K143">
        <v>3.568012067887919E-3</v>
      </c>
      <c r="L143">
        <v>0.11537415594489489</v>
      </c>
      <c r="M143" s="32">
        <v>0</v>
      </c>
      <c r="N143">
        <v>0.99999999999999978</v>
      </c>
    </row>
    <row r="144" spans="1:14" x14ac:dyDescent="0.2">
      <c r="A144" s="48">
        <v>42232</v>
      </c>
      <c r="B144" s="32">
        <v>142</v>
      </c>
      <c r="C144">
        <v>12.41</v>
      </c>
      <c r="D144">
        <v>0.17608288038882974</v>
      </c>
      <c r="E144">
        <v>0.14736775244111577</v>
      </c>
      <c r="F144">
        <v>0.27240765747744072</v>
      </c>
      <c r="G144">
        <v>0.1155823083135286</v>
      </c>
      <c r="H144">
        <v>7.0354125747677965E-2</v>
      </c>
      <c r="I144">
        <v>9.5862827314100313E-2</v>
      </c>
      <c r="J144">
        <v>1.3281056017184489E-3</v>
      </c>
      <c r="K144">
        <v>3.5471143399933842E-3</v>
      </c>
      <c r="L144">
        <v>0.1174672283755949</v>
      </c>
      <c r="M144" s="32">
        <v>0</v>
      </c>
      <c r="N144">
        <v>0.99999999999999978</v>
      </c>
    </row>
    <row r="145" spans="1:14" x14ac:dyDescent="0.2">
      <c r="A145" s="48">
        <v>42233</v>
      </c>
      <c r="B145" s="32">
        <v>143</v>
      </c>
      <c r="C145">
        <v>12.467000000000001</v>
      </c>
      <c r="D145">
        <v>0.17838671740415024</v>
      </c>
      <c r="E145">
        <v>0.14935336655522125</v>
      </c>
      <c r="F145">
        <v>0.27148884487534086</v>
      </c>
      <c r="G145">
        <v>0.11553729570752419</v>
      </c>
      <c r="H145">
        <v>6.6327326061473846E-2</v>
      </c>
      <c r="I145">
        <v>9.4713177309797031E-2</v>
      </c>
      <c r="J145">
        <v>1.1067546680987028E-3</v>
      </c>
      <c r="K145">
        <v>3.5262166120988495E-3</v>
      </c>
      <c r="L145">
        <v>0.11956030080629484</v>
      </c>
      <c r="M145" s="32">
        <v>0</v>
      </c>
      <c r="N145">
        <v>0.99999999999999989</v>
      </c>
    </row>
    <row r="146" spans="1:14" x14ac:dyDescent="0.2">
      <c r="A146" s="48">
        <v>42234</v>
      </c>
      <c r="B146" s="32">
        <v>144</v>
      </c>
      <c r="C146">
        <v>12.766</v>
      </c>
      <c r="D146">
        <v>0.18069055441947074</v>
      </c>
      <c r="E146">
        <v>0.15133898066932666</v>
      </c>
      <c r="F146">
        <v>0.27057003227324106</v>
      </c>
      <c r="G146">
        <v>0.11549228310151978</v>
      </c>
      <c r="H146">
        <v>6.2300526375269727E-2</v>
      </c>
      <c r="I146">
        <v>9.3563527305493749E-2</v>
      </c>
      <c r="J146">
        <v>8.8540373447896364E-4</v>
      </c>
      <c r="K146">
        <v>3.5053188842043151E-3</v>
      </c>
      <c r="L146">
        <v>0.12165337323699485</v>
      </c>
      <c r="M146" s="32">
        <v>0</v>
      </c>
      <c r="N146">
        <v>1</v>
      </c>
    </row>
    <row r="147" spans="1:14" x14ac:dyDescent="0.2">
      <c r="A147" s="48">
        <v>42235</v>
      </c>
      <c r="B147" s="32">
        <v>145</v>
      </c>
      <c r="C147">
        <v>13.006</v>
      </c>
      <c r="D147">
        <v>0.18299439143479124</v>
      </c>
      <c r="E147">
        <v>0.15332459478343213</v>
      </c>
      <c r="F147">
        <v>0.2696512196711412</v>
      </c>
      <c r="G147">
        <v>0.11544727049551537</v>
      </c>
      <c r="H147">
        <v>5.8273726689065608E-2</v>
      </c>
      <c r="I147">
        <v>9.2413877301190467E-2</v>
      </c>
      <c r="J147">
        <v>6.6405280085922447E-4</v>
      </c>
      <c r="K147">
        <v>3.4844211563097804E-3</v>
      </c>
      <c r="L147">
        <v>0.1237464456676948</v>
      </c>
      <c r="M147" s="32">
        <v>0</v>
      </c>
      <c r="N147">
        <v>0.99999999999999978</v>
      </c>
    </row>
    <row r="148" spans="1:14" x14ac:dyDescent="0.2">
      <c r="A148" s="48">
        <v>42236</v>
      </c>
      <c r="B148" s="32">
        <v>146</v>
      </c>
      <c r="C148">
        <v>13.111000000000001</v>
      </c>
      <c r="D148">
        <v>0.18529822845011179</v>
      </c>
      <c r="E148">
        <v>0.15531020889753755</v>
      </c>
      <c r="F148">
        <v>0.26873240706904133</v>
      </c>
      <c r="G148">
        <v>0.11540225788951096</v>
      </c>
      <c r="H148">
        <v>5.4246927002861489E-2</v>
      </c>
      <c r="I148">
        <v>9.1264227296887185E-2</v>
      </c>
      <c r="J148">
        <v>4.4270186723947835E-4</v>
      </c>
      <c r="K148">
        <v>3.4635234284152456E-3</v>
      </c>
      <c r="L148">
        <v>0.1258395180983948</v>
      </c>
      <c r="M148" s="32">
        <v>0</v>
      </c>
      <c r="N148">
        <v>0.99999999999999989</v>
      </c>
    </row>
    <row r="149" spans="1:14" x14ac:dyDescent="0.2">
      <c r="A149" s="48">
        <v>42237</v>
      </c>
      <c r="B149" s="32">
        <v>147</v>
      </c>
      <c r="C149">
        <v>12.750999999999999</v>
      </c>
      <c r="D149">
        <v>0.18760206546543229</v>
      </c>
      <c r="E149">
        <v>0.15729582301164302</v>
      </c>
      <c r="F149">
        <v>0.26781359446694153</v>
      </c>
      <c r="G149">
        <v>0.11535724528350655</v>
      </c>
      <c r="H149">
        <v>5.022012731665737E-2</v>
      </c>
      <c r="I149">
        <v>9.0114577292583903E-2</v>
      </c>
      <c r="J149">
        <v>2.2135093361973918E-4</v>
      </c>
      <c r="K149">
        <v>3.4426257005207113E-3</v>
      </c>
      <c r="L149">
        <v>0.12793259052909475</v>
      </c>
      <c r="M149" s="32">
        <v>0</v>
      </c>
      <c r="N149">
        <v>0.99999999999999978</v>
      </c>
    </row>
    <row r="150" spans="1:14" x14ac:dyDescent="0.2">
      <c r="A150" s="48">
        <v>42238</v>
      </c>
      <c r="B150" s="32">
        <v>148</v>
      </c>
      <c r="C150">
        <v>12.102</v>
      </c>
      <c r="D150" s="3">
        <v>0.18990590248075276</v>
      </c>
      <c r="E150" s="3">
        <v>0.15928143712574844</v>
      </c>
      <c r="F150" s="4">
        <v>0.26689478186484167</v>
      </c>
      <c r="G150" s="4">
        <v>0.11531223267750214</v>
      </c>
      <c r="H150" s="4">
        <v>4.6193327630453369E-2</v>
      </c>
      <c r="I150" s="4">
        <v>8.8964927288280579E-2</v>
      </c>
      <c r="J150" s="4">
        <v>0</v>
      </c>
      <c r="K150">
        <v>3.4217279726261596E-3</v>
      </c>
      <c r="L150">
        <v>0.13002566295979473</v>
      </c>
      <c r="M150" s="32">
        <v>0</v>
      </c>
      <c r="N150">
        <v>0.99999999999999978</v>
      </c>
    </row>
    <row r="151" spans="1:14" x14ac:dyDescent="0.2">
      <c r="A151" s="48">
        <v>42239</v>
      </c>
      <c r="B151" s="32">
        <v>149</v>
      </c>
      <c r="C151">
        <v>12.013999999999999</v>
      </c>
      <c r="D151">
        <v>0.19115963906600419</v>
      </c>
      <c r="E151">
        <v>0.15739731322938771</v>
      </c>
      <c r="F151">
        <v>0.2656097191150496</v>
      </c>
      <c r="G151">
        <v>0.11714907407551156</v>
      </c>
      <c r="H151">
        <v>4.7025937753738048E-2</v>
      </c>
      <c r="I151">
        <v>8.6623744991220553E-2</v>
      </c>
      <c r="J151">
        <v>1.2963443090484861E-3</v>
      </c>
      <c r="K151">
        <v>4.2535273416523522E-3</v>
      </c>
      <c r="L151">
        <v>0.12948470011838739</v>
      </c>
      <c r="M151" s="32">
        <v>0</v>
      </c>
      <c r="N151">
        <v>0.99999999999999978</v>
      </c>
    </row>
    <row r="152" spans="1:14" x14ac:dyDescent="0.2">
      <c r="A152" s="48">
        <v>42240</v>
      </c>
      <c r="B152" s="32">
        <v>150</v>
      </c>
      <c r="C152">
        <v>11.917999999999999</v>
      </c>
      <c r="D152">
        <v>0.1924133756512556</v>
      </c>
      <c r="E152">
        <v>0.15551318933302694</v>
      </c>
      <c r="F152">
        <v>0.26432465636525748</v>
      </c>
      <c r="G152">
        <v>0.118985915473521</v>
      </c>
      <c r="H152">
        <v>4.785854787702272E-2</v>
      </c>
      <c r="I152">
        <v>8.4282562694160512E-2</v>
      </c>
      <c r="J152">
        <v>2.5926886180969722E-3</v>
      </c>
      <c r="K152">
        <v>5.0853267106785449E-3</v>
      </c>
      <c r="L152">
        <v>0.12894373727698005</v>
      </c>
      <c r="M152" s="32">
        <v>0</v>
      </c>
      <c r="N152">
        <v>0.99999999999999967</v>
      </c>
    </row>
    <row r="153" spans="1:14" x14ac:dyDescent="0.2">
      <c r="A153" s="48">
        <v>42241</v>
      </c>
      <c r="B153" s="32">
        <v>151</v>
      </c>
      <c r="C153">
        <v>11.663</v>
      </c>
      <c r="D153">
        <v>0.19366711223650704</v>
      </c>
      <c r="E153">
        <v>0.15362906543666616</v>
      </c>
      <c r="F153">
        <v>0.26303959361546536</v>
      </c>
      <c r="G153">
        <v>0.12082275687153043</v>
      </c>
      <c r="H153">
        <v>4.8691158000307391E-2</v>
      </c>
      <c r="I153">
        <v>8.1941380397100527E-2</v>
      </c>
      <c r="J153">
        <v>3.8890329271454582E-3</v>
      </c>
      <c r="K153">
        <v>5.9171260797047376E-3</v>
      </c>
      <c r="L153">
        <v>0.12840277443557274</v>
      </c>
      <c r="M153" s="32">
        <v>0</v>
      </c>
      <c r="N153">
        <v>1</v>
      </c>
    </row>
    <row r="154" spans="1:14" x14ac:dyDescent="0.2">
      <c r="A154" s="48">
        <v>42242</v>
      </c>
      <c r="B154" s="32">
        <v>152</v>
      </c>
      <c r="C154">
        <v>11.903</v>
      </c>
      <c r="D154">
        <v>0.19492084882175845</v>
      </c>
      <c r="E154">
        <v>0.15174494154030538</v>
      </c>
      <c r="F154">
        <v>0.2617545308656733</v>
      </c>
      <c r="G154">
        <v>0.12265959826953987</v>
      </c>
      <c r="H154">
        <v>4.9523768123592063E-2</v>
      </c>
      <c r="I154">
        <v>7.9600198100040487E-2</v>
      </c>
      <c r="J154">
        <v>5.1853772361939443E-3</v>
      </c>
      <c r="K154">
        <v>6.7489254487309025E-3</v>
      </c>
      <c r="L154">
        <v>0.12786181159416543</v>
      </c>
      <c r="M154" s="32">
        <v>0</v>
      </c>
      <c r="N154">
        <v>0.99999999999999978</v>
      </c>
    </row>
    <row r="155" spans="1:14" x14ac:dyDescent="0.2">
      <c r="A155" s="48">
        <v>42243</v>
      </c>
      <c r="B155" s="32">
        <v>153</v>
      </c>
      <c r="C155">
        <v>12.260999999999999</v>
      </c>
      <c r="D155">
        <v>0.19617458540700985</v>
      </c>
      <c r="E155">
        <v>0.14986081764394465</v>
      </c>
      <c r="F155">
        <v>0.26046946811588123</v>
      </c>
      <c r="G155">
        <v>0.12449643966754936</v>
      </c>
      <c r="H155">
        <v>5.0356378246876735E-2</v>
      </c>
      <c r="I155">
        <v>7.7259015802980502E-2</v>
      </c>
      <c r="J155">
        <v>6.4817215452424026E-3</v>
      </c>
      <c r="K155">
        <v>7.5807248177570952E-3</v>
      </c>
      <c r="L155">
        <v>0.12732084875275812</v>
      </c>
      <c r="M155" s="32">
        <v>0</v>
      </c>
      <c r="N155">
        <v>1</v>
      </c>
    </row>
    <row r="156" spans="1:14" x14ac:dyDescent="0.2">
      <c r="A156" s="48">
        <v>42244</v>
      </c>
      <c r="B156" s="32">
        <v>154</v>
      </c>
      <c r="C156">
        <v>12.601000000000001</v>
      </c>
      <c r="D156">
        <v>0.19742832199226126</v>
      </c>
      <c r="E156">
        <v>0.14797669374758388</v>
      </c>
      <c r="F156">
        <v>0.25918440536608911</v>
      </c>
      <c r="G156">
        <v>0.1263332810655588</v>
      </c>
      <c r="H156">
        <v>5.1188988370161406E-2</v>
      </c>
      <c r="I156">
        <v>7.4917833505920461E-2</v>
      </c>
      <c r="J156">
        <v>7.7780658542908887E-3</v>
      </c>
      <c r="K156">
        <v>8.4125241867832878E-3</v>
      </c>
      <c r="L156">
        <v>0.12677988591135078</v>
      </c>
      <c r="M156" s="32">
        <v>0</v>
      </c>
      <c r="N156">
        <v>0.99999999999999989</v>
      </c>
    </row>
    <row r="157" spans="1:14" x14ac:dyDescent="0.2">
      <c r="A157" s="48">
        <v>42245</v>
      </c>
      <c r="B157" s="32">
        <v>155</v>
      </c>
      <c r="C157">
        <v>12.641999999999999</v>
      </c>
      <c r="D157">
        <v>0.1986820585775127</v>
      </c>
      <c r="E157">
        <v>0.1460925698512231</v>
      </c>
      <c r="F157">
        <v>0.25789934261629704</v>
      </c>
      <c r="G157">
        <v>0.12817012246356824</v>
      </c>
      <c r="H157">
        <v>5.2021598493446078E-2</v>
      </c>
      <c r="I157">
        <v>7.2576651208860421E-2</v>
      </c>
      <c r="J157">
        <v>9.0744101633393748E-3</v>
      </c>
      <c r="K157">
        <v>9.2443235558094805E-3</v>
      </c>
      <c r="L157">
        <v>0.12623892306994344</v>
      </c>
      <c r="M157" s="32">
        <v>0</v>
      </c>
      <c r="N157">
        <v>1</v>
      </c>
    </row>
    <row r="158" spans="1:14" x14ac:dyDescent="0.2">
      <c r="A158" s="48">
        <v>42246</v>
      </c>
      <c r="B158" s="32">
        <v>156</v>
      </c>
      <c r="C158">
        <v>12.88</v>
      </c>
      <c r="D158">
        <v>0.19993579516276411</v>
      </c>
      <c r="E158">
        <v>0.14420844595486232</v>
      </c>
      <c r="F158">
        <v>0.25661427986650498</v>
      </c>
      <c r="G158">
        <v>0.13000696386157767</v>
      </c>
      <c r="H158">
        <v>5.285420861673075E-2</v>
      </c>
      <c r="I158">
        <v>7.0235468911800436E-2</v>
      </c>
      <c r="J158">
        <v>1.0370754472387861E-2</v>
      </c>
      <c r="K158">
        <v>1.0076122924835645E-2</v>
      </c>
      <c r="L158">
        <v>0.12569796022853613</v>
      </c>
      <c r="M158" s="32">
        <v>0</v>
      </c>
      <c r="N158">
        <v>0.99999999999999978</v>
      </c>
    </row>
    <row r="159" spans="1:14" x14ac:dyDescent="0.2">
      <c r="A159" s="48">
        <v>42247</v>
      </c>
      <c r="B159" s="32">
        <v>157</v>
      </c>
      <c r="C159">
        <v>12.611000000000001</v>
      </c>
      <c r="D159">
        <v>0.20118953174801552</v>
      </c>
      <c r="E159">
        <v>0.1423243220585016</v>
      </c>
      <c r="F159">
        <v>0.25532921711671286</v>
      </c>
      <c r="G159">
        <v>0.13184380525958711</v>
      </c>
      <c r="H159">
        <v>5.3686818740015421E-2</v>
      </c>
      <c r="I159">
        <v>6.7894286614740396E-2</v>
      </c>
      <c r="J159">
        <v>1.1667098781436347E-2</v>
      </c>
      <c r="K159">
        <v>1.0907922293861838E-2</v>
      </c>
      <c r="L159">
        <v>0.12515699738712882</v>
      </c>
      <c r="M159" s="32">
        <v>0</v>
      </c>
      <c r="N159">
        <v>1</v>
      </c>
    </row>
    <row r="160" spans="1:14" x14ac:dyDescent="0.2">
      <c r="A160" s="48">
        <v>42248</v>
      </c>
      <c r="B160" s="32">
        <v>158</v>
      </c>
      <c r="C160">
        <v>12.625</v>
      </c>
      <c r="D160">
        <v>0.20244326833326692</v>
      </c>
      <c r="E160">
        <v>0.14044019816214082</v>
      </c>
      <c r="F160">
        <v>0.25404415436692074</v>
      </c>
      <c r="G160">
        <v>0.13368064665759655</v>
      </c>
      <c r="H160">
        <v>5.4519428863300093E-2</v>
      </c>
      <c r="I160">
        <v>6.5553104317680411E-2</v>
      </c>
      <c r="J160">
        <v>1.2963443090484833E-2</v>
      </c>
      <c r="K160">
        <v>1.1739721662888031E-2</v>
      </c>
      <c r="L160">
        <v>0.12461603454572148</v>
      </c>
      <c r="M160" s="32">
        <v>0</v>
      </c>
      <c r="N160">
        <v>0.99999999999999978</v>
      </c>
    </row>
    <row r="161" spans="1:14" x14ac:dyDescent="0.2">
      <c r="A161" s="48">
        <v>42249</v>
      </c>
      <c r="B161" s="32">
        <v>159</v>
      </c>
      <c r="C161">
        <v>12.206</v>
      </c>
      <c r="D161">
        <v>0.20369700491851833</v>
      </c>
      <c r="E161">
        <v>0.13855607426578004</v>
      </c>
      <c r="F161">
        <v>0.25275909161712867</v>
      </c>
      <c r="G161">
        <v>0.13551748805560598</v>
      </c>
      <c r="H161">
        <v>5.5352038986584765E-2</v>
      </c>
      <c r="I161">
        <v>6.321192202062037E-2</v>
      </c>
      <c r="J161">
        <v>1.4259787399533319E-2</v>
      </c>
      <c r="K161">
        <v>1.2571521031914223E-2</v>
      </c>
      <c r="L161">
        <v>0.12407507170431416</v>
      </c>
      <c r="M161" s="32">
        <v>0</v>
      </c>
      <c r="N161">
        <v>1</v>
      </c>
    </row>
    <row r="162" spans="1:14" x14ac:dyDescent="0.2">
      <c r="A162" s="48">
        <v>42250</v>
      </c>
      <c r="B162" s="32">
        <v>160</v>
      </c>
      <c r="C162">
        <v>11.144</v>
      </c>
      <c r="D162">
        <v>0.20495074150376977</v>
      </c>
      <c r="E162">
        <v>0.13667195036941926</v>
      </c>
      <c r="F162">
        <v>0.25147402886733661</v>
      </c>
      <c r="G162">
        <v>0.13735432945361548</v>
      </c>
      <c r="H162">
        <v>5.6184649109869436E-2</v>
      </c>
      <c r="I162">
        <v>6.0870739723560385E-2</v>
      </c>
      <c r="J162">
        <v>1.5556131708581805E-2</v>
      </c>
      <c r="K162">
        <v>1.3403320400940388E-2</v>
      </c>
      <c r="L162">
        <v>0.12353410886290683</v>
      </c>
      <c r="M162" s="32">
        <v>0</v>
      </c>
      <c r="N162">
        <v>1</v>
      </c>
    </row>
    <row r="163" spans="1:14" x14ac:dyDescent="0.2">
      <c r="A163" s="48">
        <v>42251</v>
      </c>
      <c r="B163" s="32">
        <v>161</v>
      </c>
      <c r="C163">
        <v>11.146000000000001</v>
      </c>
      <c r="D163">
        <v>0.20620447808902118</v>
      </c>
      <c r="E163">
        <v>0.13478782647305854</v>
      </c>
      <c r="F163">
        <v>0.25018896611754449</v>
      </c>
      <c r="G163">
        <v>0.13919117085162491</v>
      </c>
      <c r="H163">
        <v>5.7017259233154108E-2</v>
      </c>
      <c r="I163">
        <v>5.8529557426500345E-2</v>
      </c>
      <c r="J163">
        <v>1.6852476017630291E-2</v>
      </c>
      <c r="K163">
        <v>1.4235119769966581E-2</v>
      </c>
      <c r="L163">
        <v>0.12299314602149951</v>
      </c>
      <c r="M163" s="32">
        <v>0</v>
      </c>
      <c r="N163">
        <v>1</v>
      </c>
    </row>
    <row r="164" spans="1:14" x14ac:dyDescent="0.2">
      <c r="A164" s="48">
        <v>42252</v>
      </c>
      <c r="B164" s="32">
        <v>162</v>
      </c>
      <c r="C164">
        <v>10.614000000000001</v>
      </c>
      <c r="D164">
        <v>0.20745821467427258</v>
      </c>
      <c r="E164">
        <v>0.13290370257669776</v>
      </c>
      <c r="F164">
        <v>0.24890390336775239</v>
      </c>
      <c r="G164">
        <v>0.14102801224963435</v>
      </c>
      <c r="H164">
        <v>5.7849869356438779E-2</v>
      </c>
      <c r="I164">
        <v>5.618837512944036E-2</v>
      </c>
      <c r="J164">
        <v>1.8148820326678777E-2</v>
      </c>
      <c r="K164">
        <v>1.5066919138992774E-2</v>
      </c>
      <c r="L164">
        <v>0.12245218318009218</v>
      </c>
      <c r="M164" s="32">
        <v>0</v>
      </c>
      <c r="N164">
        <v>1</v>
      </c>
    </row>
    <row r="165" spans="1:14" x14ac:dyDescent="0.2">
      <c r="A165" s="48">
        <v>42253</v>
      </c>
      <c r="B165" s="32">
        <v>163</v>
      </c>
      <c r="C165">
        <v>11.071</v>
      </c>
      <c r="D165">
        <v>0.20871195125952399</v>
      </c>
      <c r="E165">
        <v>0.13101957868033698</v>
      </c>
      <c r="F165">
        <v>0.2476188406179603</v>
      </c>
      <c r="G165">
        <v>0.14286485364764379</v>
      </c>
      <c r="H165">
        <v>5.8682479479723451E-2</v>
      </c>
      <c r="I165">
        <v>5.384719283238032E-2</v>
      </c>
      <c r="J165">
        <v>1.9445164635727263E-2</v>
      </c>
      <c r="K165">
        <v>1.5898718508018966E-2</v>
      </c>
      <c r="L165">
        <v>0.12191122033868486</v>
      </c>
      <c r="M165" s="32">
        <v>0</v>
      </c>
      <c r="N165">
        <v>1</v>
      </c>
    </row>
    <row r="166" spans="1:14" x14ac:dyDescent="0.2">
      <c r="A166" s="48">
        <v>42254</v>
      </c>
      <c r="B166" s="32">
        <v>164</v>
      </c>
      <c r="C166">
        <v>11.613</v>
      </c>
      <c r="D166">
        <v>0.20996568784477543</v>
      </c>
      <c r="E166">
        <v>0.12913545478397626</v>
      </c>
      <c r="F166">
        <v>0.24633377786816821</v>
      </c>
      <c r="G166">
        <v>0.14470169504565322</v>
      </c>
      <c r="H166">
        <v>5.9515089603008151E-2</v>
      </c>
      <c r="I166">
        <v>5.1506010535320335E-2</v>
      </c>
      <c r="J166">
        <v>2.0741508944775722E-2</v>
      </c>
      <c r="K166">
        <v>1.6730517877045131E-2</v>
      </c>
      <c r="L166">
        <v>0.12137025749727753</v>
      </c>
      <c r="M166" s="32">
        <v>0</v>
      </c>
      <c r="N166">
        <v>1</v>
      </c>
    </row>
    <row r="167" spans="1:14" x14ac:dyDescent="0.2">
      <c r="A167" s="48">
        <v>42255</v>
      </c>
      <c r="B167" s="32">
        <v>165</v>
      </c>
      <c r="C167">
        <v>11.589</v>
      </c>
      <c r="D167">
        <v>0.21121942443002684</v>
      </c>
      <c r="E167">
        <v>0.12725133088761548</v>
      </c>
      <c r="F167">
        <v>0.24504871511837614</v>
      </c>
      <c r="G167">
        <v>0.14653853644366266</v>
      </c>
      <c r="H167">
        <v>6.0347699726292822E-2</v>
      </c>
      <c r="I167">
        <v>4.9164828238260294E-2</v>
      </c>
      <c r="J167">
        <v>2.2037853253824208E-2</v>
      </c>
      <c r="K167">
        <v>1.7562317246071324E-2</v>
      </c>
      <c r="L167">
        <v>0.12082929465587021</v>
      </c>
      <c r="M167" s="32">
        <v>0</v>
      </c>
      <c r="N167">
        <v>1</v>
      </c>
    </row>
    <row r="168" spans="1:14" x14ac:dyDescent="0.2">
      <c r="A168" s="48">
        <v>42256</v>
      </c>
      <c r="B168" s="32">
        <v>166</v>
      </c>
      <c r="C168">
        <v>11.87</v>
      </c>
      <c r="D168">
        <v>0.21247316101527824</v>
      </c>
      <c r="E168">
        <v>0.1253672069912547</v>
      </c>
      <c r="F168">
        <v>0.24376365236858405</v>
      </c>
      <c r="G168">
        <v>0.1483753778416721</v>
      </c>
      <c r="H168">
        <v>6.1180309849577494E-2</v>
      </c>
      <c r="I168">
        <v>4.6823645941200254E-2</v>
      </c>
      <c r="J168">
        <v>2.3334197562872694E-2</v>
      </c>
      <c r="K168">
        <v>1.8394116615097517E-2</v>
      </c>
      <c r="L168">
        <v>0.12028833181446288</v>
      </c>
      <c r="M168" s="32">
        <v>0</v>
      </c>
      <c r="N168">
        <v>0.99999999999999978</v>
      </c>
    </row>
    <row r="169" spans="1:14" x14ac:dyDescent="0.2">
      <c r="A169" s="48">
        <v>42257</v>
      </c>
      <c r="B169" s="32">
        <v>167</v>
      </c>
      <c r="C169">
        <v>11.965999999999999</v>
      </c>
      <c r="D169">
        <v>0.21372689760052965</v>
      </c>
      <c r="E169">
        <v>0.12348308309489392</v>
      </c>
      <c r="F169">
        <v>0.24247858961879196</v>
      </c>
      <c r="G169">
        <v>0.15021221923968159</v>
      </c>
      <c r="H169">
        <v>6.2012919972862166E-2</v>
      </c>
      <c r="I169">
        <v>4.4482463644140269E-2</v>
      </c>
      <c r="J169">
        <v>2.463054187192118E-2</v>
      </c>
      <c r="K169">
        <v>1.9225915984123709E-2</v>
      </c>
      <c r="L169">
        <v>0.11974736897305556</v>
      </c>
      <c r="M169" s="32">
        <v>0</v>
      </c>
      <c r="N169">
        <v>1</v>
      </c>
    </row>
    <row r="170" spans="1:14" x14ac:dyDescent="0.2">
      <c r="A170" s="48">
        <v>42258</v>
      </c>
      <c r="B170" s="32">
        <v>168</v>
      </c>
      <c r="C170">
        <v>11.939</v>
      </c>
      <c r="D170">
        <v>0.21498063418578109</v>
      </c>
      <c r="E170">
        <v>0.1215989591985332</v>
      </c>
      <c r="F170">
        <v>0.24119352686899986</v>
      </c>
      <c r="G170">
        <v>0.15204906063769102</v>
      </c>
      <c r="H170">
        <v>6.2845530096146837E-2</v>
      </c>
      <c r="I170">
        <v>4.2141281347080228E-2</v>
      </c>
      <c r="J170">
        <v>2.5926886180969666E-2</v>
      </c>
      <c r="K170">
        <v>2.0057715353149874E-2</v>
      </c>
      <c r="L170">
        <v>0.11920640613164823</v>
      </c>
      <c r="M170" s="32">
        <v>0</v>
      </c>
      <c r="N170">
        <v>1</v>
      </c>
    </row>
    <row r="171" spans="1:14" x14ac:dyDescent="0.2">
      <c r="A171" s="48">
        <v>42259</v>
      </c>
      <c r="B171" s="32">
        <v>169</v>
      </c>
      <c r="C171">
        <v>12.057</v>
      </c>
      <c r="D171">
        <v>0.2162343707710325</v>
      </c>
      <c r="E171">
        <v>0.11971483530217242</v>
      </c>
      <c r="F171">
        <v>0.23990846411920777</v>
      </c>
      <c r="G171">
        <v>0.15388590203570046</v>
      </c>
      <c r="H171">
        <v>6.3678140219431509E-2</v>
      </c>
      <c r="I171">
        <v>3.9800099050020243E-2</v>
      </c>
      <c r="J171">
        <v>2.7223230490018152E-2</v>
      </c>
      <c r="K171">
        <v>2.0889514722176067E-2</v>
      </c>
      <c r="L171">
        <v>0.11866544329024092</v>
      </c>
      <c r="M171" s="32">
        <v>0</v>
      </c>
      <c r="N171">
        <v>1</v>
      </c>
    </row>
    <row r="172" spans="1:14" x14ac:dyDescent="0.2">
      <c r="A172" s="48">
        <v>42260</v>
      </c>
      <c r="B172" s="32">
        <v>170</v>
      </c>
      <c r="C172">
        <v>12.135999999999999</v>
      </c>
      <c r="D172">
        <v>0.21748810735628391</v>
      </c>
      <c r="E172">
        <v>0.11783071140581164</v>
      </c>
      <c r="F172">
        <v>0.23862340136941568</v>
      </c>
      <c r="G172">
        <v>0.1557227434337099</v>
      </c>
      <c r="H172">
        <v>6.451075034271618E-2</v>
      </c>
      <c r="I172">
        <v>3.7458916752960203E-2</v>
      </c>
      <c r="J172">
        <v>2.8519574799066638E-2</v>
      </c>
      <c r="K172">
        <v>2.172131409120226E-2</v>
      </c>
      <c r="L172">
        <v>0.1181244804488336</v>
      </c>
      <c r="M172" s="32">
        <v>0</v>
      </c>
      <c r="N172">
        <v>0.99999999999999989</v>
      </c>
    </row>
    <row r="173" spans="1:14" x14ac:dyDescent="0.2">
      <c r="A173" s="48">
        <v>42261</v>
      </c>
      <c r="B173" s="32">
        <v>171</v>
      </c>
      <c r="C173">
        <v>11.548999999999999</v>
      </c>
      <c r="D173">
        <v>0.21874184394153531</v>
      </c>
      <c r="E173">
        <v>0.11594658750945086</v>
      </c>
      <c r="F173">
        <v>0.23733833861962358</v>
      </c>
      <c r="G173">
        <v>0.15755958483171933</v>
      </c>
      <c r="H173">
        <v>6.5343360466000852E-2</v>
      </c>
      <c r="I173">
        <v>3.5117734455900218E-2</v>
      </c>
      <c r="J173">
        <v>2.9815919108115124E-2</v>
      </c>
      <c r="K173">
        <v>2.2553113460228452E-2</v>
      </c>
      <c r="L173">
        <v>0.11758351760742627</v>
      </c>
      <c r="M173" s="32">
        <v>0</v>
      </c>
      <c r="N173">
        <v>1.0000000000000002</v>
      </c>
    </row>
    <row r="174" spans="1:14" x14ac:dyDescent="0.2">
      <c r="A174" s="48">
        <v>42262</v>
      </c>
      <c r="B174" s="32">
        <v>172</v>
      </c>
      <c r="C174">
        <v>10.404999999999999</v>
      </c>
      <c r="D174">
        <v>0.21999558052678672</v>
      </c>
      <c r="E174">
        <v>0.11406246361309014</v>
      </c>
      <c r="F174">
        <v>0.23605327586983149</v>
      </c>
      <c r="G174">
        <v>0.15939642622972877</v>
      </c>
      <c r="H174">
        <v>6.6175970589285524E-2</v>
      </c>
      <c r="I174">
        <v>3.2776552158840178E-2</v>
      </c>
      <c r="J174">
        <v>3.111226341716361E-2</v>
      </c>
      <c r="K174">
        <v>2.3384912829254617E-2</v>
      </c>
      <c r="L174">
        <v>0.11704255476601895</v>
      </c>
      <c r="M174" s="32">
        <v>0</v>
      </c>
      <c r="N174">
        <v>0.99999999999999989</v>
      </c>
    </row>
    <row r="175" spans="1:14" x14ac:dyDescent="0.2">
      <c r="A175" s="48">
        <v>42263</v>
      </c>
      <c r="B175" s="32">
        <v>173</v>
      </c>
      <c r="C175">
        <v>10.77</v>
      </c>
      <c r="D175">
        <v>0.22124931711203816</v>
      </c>
      <c r="E175">
        <v>0.11217833971672936</v>
      </c>
      <c r="F175">
        <v>0.2347682131200394</v>
      </c>
      <c r="G175">
        <v>0.16123326762773821</v>
      </c>
      <c r="H175">
        <v>6.7008580712570195E-2</v>
      </c>
      <c r="I175">
        <v>3.0435369861780193E-2</v>
      </c>
      <c r="J175">
        <v>3.2408607726212096E-2</v>
      </c>
      <c r="K175">
        <v>2.421671219828081E-2</v>
      </c>
      <c r="L175">
        <v>0.11650159192461162</v>
      </c>
      <c r="M175" s="32">
        <v>0</v>
      </c>
      <c r="N175">
        <v>1</v>
      </c>
    </row>
    <row r="176" spans="1:14" x14ac:dyDescent="0.2">
      <c r="A176" s="48">
        <v>42264</v>
      </c>
      <c r="B176" s="32">
        <v>174</v>
      </c>
      <c r="C176">
        <v>11.343</v>
      </c>
      <c r="D176">
        <v>0.22250305369728957</v>
      </c>
      <c r="E176">
        <v>0.11029421582036858</v>
      </c>
      <c r="F176">
        <v>0.23348315037024733</v>
      </c>
      <c r="G176">
        <v>0.16307010902574764</v>
      </c>
      <c r="H176">
        <v>6.7841190835854867E-2</v>
      </c>
      <c r="I176">
        <v>2.8094187564720152E-2</v>
      </c>
      <c r="J176">
        <v>3.3704952035260582E-2</v>
      </c>
      <c r="K176">
        <v>2.5048511567307002E-2</v>
      </c>
      <c r="L176">
        <v>0.1159606290832043</v>
      </c>
      <c r="M176" s="32">
        <v>0</v>
      </c>
      <c r="N176">
        <v>0.99999999999999989</v>
      </c>
    </row>
    <row r="177" spans="1:14" x14ac:dyDescent="0.2">
      <c r="A177" s="48">
        <v>42265</v>
      </c>
      <c r="B177" s="32">
        <v>175</v>
      </c>
      <c r="C177">
        <v>11.468</v>
      </c>
      <c r="D177">
        <v>0.22375679028254097</v>
      </c>
      <c r="E177">
        <v>0.10841009192400786</v>
      </c>
      <c r="F177">
        <v>0.23219808762045524</v>
      </c>
      <c r="G177">
        <v>0.16490695042375714</v>
      </c>
      <c r="H177">
        <v>6.8673800959139539E-2</v>
      </c>
      <c r="I177">
        <v>2.5753005267660167E-2</v>
      </c>
      <c r="J177">
        <v>3.5001296344309069E-2</v>
      </c>
      <c r="K177">
        <v>2.5880310936333195E-2</v>
      </c>
      <c r="L177">
        <v>0.11541966624179698</v>
      </c>
      <c r="M177" s="32">
        <v>0</v>
      </c>
      <c r="N177">
        <v>1.0000000000000002</v>
      </c>
    </row>
    <row r="178" spans="1:14" x14ac:dyDescent="0.2">
      <c r="A178" s="48">
        <v>42266</v>
      </c>
      <c r="B178" s="32">
        <v>176</v>
      </c>
      <c r="C178">
        <v>11.961</v>
      </c>
      <c r="D178">
        <v>0.22501052686779238</v>
      </c>
      <c r="E178">
        <v>0.10652596802764708</v>
      </c>
      <c r="F178">
        <v>0.23091302487066315</v>
      </c>
      <c r="G178">
        <v>0.16674379182176657</v>
      </c>
      <c r="H178">
        <v>6.950641108242421E-2</v>
      </c>
      <c r="I178">
        <v>2.3411822970600127E-2</v>
      </c>
      <c r="J178">
        <v>3.6297640653357527E-2</v>
      </c>
      <c r="K178">
        <v>2.671211030535936E-2</v>
      </c>
      <c r="L178">
        <v>0.11487870340038965</v>
      </c>
      <c r="M178" s="32">
        <v>0</v>
      </c>
      <c r="N178">
        <v>0.99999999999999989</v>
      </c>
    </row>
    <row r="179" spans="1:14" x14ac:dyDescent="0.2">
      <c r="A179" s="48">
        <v>42267</v>
      </c>
      <c r="B179" s="32">
        <v>177</v>
      </c>
      <c r="C179">
        <v>12.477</v>
      </c>
      <c r="D179">
        <v>0.22626426345304382</v>
      </c>
      <c r="E179">
        <v>0.1046418441312863</v>
      </c>
      <c r="F179">
        <v>0.22962796212087105</v>
      </c>
      <c r="G179">
        <v>0.16858063321977601</v>
      </c>
      <c r="H179">
        <v>7.0339021205708882E-2</v>
      </c>
      <c r="I179">
        <v>2.1070640673540086E-2</v>
      </c>
      <c r="J179">
        <v>3.7593984962406013E-2</v>
      </c>
      <c r="K179">
        <v>2.7543909674385553E-2</v>
      </c>
      <c r="L179">
        <v>0.11433774055898233</v>
      </c>
      <c r="M179" s="32">
        <v>0</v>
      </c>
      <c r="N179">
        <v>1.0000000000000002</v>
      </c>
    </row>
    <row r="180" spans="1:14" x14ac:dyDescent="0.2">
      <c r="A180" s="48">
        <v>42268</v>
      </c>
      <c r="B180" s="32">
        <v>178</v>
      </c>
      <c r="C180">
        <v>11.904</v>
      </c>
      <c r="D180">
        <v>0.22751800003829523</v>
      </c>
      <c r="E180">
        <v>0.10275772023492552</v>
      </c>
      <c r="F180">
        <v>0.22834289937107896</v>
      </c>
      <c r="G180">
        <v>0.17041747461778545</v>
      </c>
      <c r="H180">
        <v>7.1171631328993554E-2</v>
      </c>
      <c r="I180">
        <v>1.8729458376480101E-2</v>
      </c>
      <c r="J180">
        <v>3.8890329271454499E-2</v>
      </c>
      <c r="K180">
        <v>2.8375709043411745E-2</v>
      </c>
      <c r="L180">
        <v>0.113796777717575</v>
      </c>
      <c r="M180" s="32">
        <v>0</v>
      </c>
      <c r="N180">
        <v>1</v>
      </c>
    </row>
    <row r="181" spans="1:14" x14ac:dyDescent="0.2">
      <c r="A181" s="48">
        <v>42269</v>
      </c>
      <c r="B181" s="32">
        <v>179</v>
      </c>
      <c r="C181">
        <v>10.683999999999999</v>
      </c>
      <c r="D181">
        <v>0.22877173662354663</v>
      </c>
      <c r="E181">
        <v>0.1008735963385648</v>
      </c>
      <c r="F181">
        <v>0.22705783662128687</v>
      </c>
      <c r="G181">
        <v>0.17225431601579488</v>
      </c>
      <c r="H181">
        <v>7.2004241452278253E-2</v>
      </c>
      <c r="I181">
        <v>1.6388276079420061E-2</v>
      </c>
      <c r="J181">
        <v>4.0186673580502985E-2</v>
      </c>
      <c r="K181">
        <v>2.9207508412437938E-2</v>
      </c>
      <c r="L181">
        <v>0.11325581487616768</v>
      </c>
      <c r="M181" s="32">
        <v>0</v>
      </c>
      <c r="N181">
        <v>1</v>
      </c>
    </row>
    <row r="182" spans="1:14" x14ac:dyDescent="0.2">
      <c r="A182" s="48">
        <v>42270</v>
      </c>
      <c r="B182" s="32">
        <v>180</v>
      </c>
      <c r="C182">
        <v>10.202</v>
      </c>
      <c r="D182">
        <v>0.23002547320879804</v>
      </c>
      <c r="E182">
        <v>9.8989472442204018E-2</v>
      </c>
      <c r="F182">
        <v>0.22577277387149478</v>
      </c>
      <c r="G182">
        <v>0.17409115741380432</v>
      </c>
      <c r="H182">
        <v>7.2836851575562925E-2</v>
      </c>
      <c r="I182">
        <v>1.4047093782360076E-2</v>
      </c>
      <c r="J182">
        <v>4.1483017889551471E-2</v>
      </c>
      <c r="K182">
        <v>3.0039307781464103E-2</v>
      </c>
      <c r="L182">
        <v>0.11271485203476035</v>
      </c>
      <c r="M182" s="32">
        <v>0</v>
      </c>
      <c r="N182">
        <v>1</v>
      </c>
    </row>
    <row r="183" spans="1:14" x14ac:dyDescent="0.2">
      <c r="A183" s="48">
        <v>42271</v>
      </c>
      <c r="B183" s="32">
        <v>181</v>
      </c>
      <c r="C183">
        <v>10.867000000000001</v>
      </c>
      <c r="D183">
        <v>0.23127920979404948</v>
      </c>
      <c r="E183">
        <v>9.710534854584324E-2</v>
      </c>
      <c r="F183">
        <v>0.22448771112170268</v>
      </c>
      <c r="G183">
        <v>0.17592799881181376</v>
      </c>
      <c r="H183">
        <v>7.3669461698847596E-2</v>
      </c>
      <c r="I183">
        <v>1.1705911485300036E-2</v>
      </c>
      <c r="J183">
        <v>4.2779362198599957E-2</v>
      </c>
      <c r="K183">
        <v>3.0871107150490296E-2</v>
      </c>
      <c r="L183">
        <v>0.11217388919335303</v>
      </c>
      <c r="M183" s="32">
        <v>0</v>
      </c>
      <c r="N183">
        <v>1</v>
      </c>
    </row>
    <row r="184" spans="1:14" x14ac:dyDescent="0.2">
      <c r="A184" s="48">
        <v>42272</v>
      </c>
      <c r="B184" s="32">
        <v>182</v>
      </c>
      <c r="C184">
        <v>11.224</v>
      </c>
      <c r="D184">
        <v>0.23253294637930089</v>
      </c>
      <c r="E184">
        <v>9.5221224649482461E-2</v>
      </c>
      <c r="F184">
        <v>0.22320264837191059</v>
      </c>
      <c r="G184">
        <v>0.17776484020982325</v>
      </c>
      <c r="H184">
        <v>7.4502071822132268E-2</v>
      </c>
      <c r="I184">
        <v>9.3647291882400507E-3</v>
      </c>
      <c r="J184">
        <v>4.4075706507648443E-2</v>
      </c>
      <c r="K184">
        <v>3.1702906519516488E-2</v>
      </c>
      <c r="L184">
        <v>0.1116329263519457</v>
      </c>
      <c r="M184" s="32">
        <v>0</v>
      </c>
      <c r="N184">
        <v>1.0000000000000002</v>
      </c>
    </row>
    <row r="185" spans="1:14" x14ac:dyDescent="0.2">
      <c r="A185" s="48">
        <v>42273</v>
      </c>
      <c r="B185" s="32">
        <v>183</v>
      </c>
      <c r="C185">
        <v>11.14</v>
      </c>
      <c r="D185">
        <v>0.23378668296455229</v>
      </c>
      <c r="E185">
        <v>9.3337100753121738E-2</v>
      </c>
      <c r="F185">
        <v>0.22191758562211852</v>
      </c>
      <c r="G185">
        <v>0.17960168160783269</v>
      </c>
      <c r="H185">
        <v>7.533468194541694E-2</v>
      </c>
      <c r="I185">
        <v>7.0235468911800103E-3</v>
      </c>
      <c r="J185">
        <v>4.5372050816696929E-2</v>
      </c>
      <c r="K185">
        <v>3.2534705888542681E-2</v>
      </c>
      <c r="L185">
        <v>0.11109196351053838</v>
      </c>
      <c r="M185" s="32">
        <v>0</v>
      </c>
      <c r="N185">
        <v>1</v>
      </c>
    </row>
    <row r="186" spans="1:14" x14ac:dyDescent="0.2">
      <c r="A186" s="48">
        <v>42274</v>
      </c>
      <c r="B186" s="32">
        <v>184</v>
      </c>
      <c r="C186">
        <v>9.9009999999999998</v>
      </c>
      <c r="D186">
        <v>0.2350404195498037</v>
      </c>
      <c r="E186">
        <v>9.1452976856760959E-2</v>
      </c>
      <c r="F186">
        <v>0.22063252287232643</v>
      </c>
      <c r="G186">
        <v>0.18143852300584212</v>
      </c>
      <c r="H186">
        <v>7.6167292068701611E-2</v>
      </c>
      <c r="I186">
        <v>4.6823645941200254E-3</v>
      </c>
      <c r="J186">
        <v>4.6668395125745415E-2</v>
      </c>
      <c r="K186">
        <v>3.3366505257568846E-2</v>
      </c>
      <c r="L186">
        <v>0.11055100066913105</v>
      </c>
      <c r="M186" s="32">
        <v>0</v>
      </c>
      <c r="N186">
        <v>1.0000000000000002</v>
      </c>
    </row>
    <row r="187" spans="1:14" x14ac:dyDescent="0.2">
      <c r="A187" s="48">
        <v>42275</v>
      </c>
      <c r="B187" s="32">
        <v>185</v>
      </c>
      <c r="C187">
        <v>9.7629999999999999</v>
      </c>
      <c r="D187">
        <v>0.23629415613505514</v>
      </c>
      <c r="E187">
        <v>8.956885296040018E-2</v>
      </c>
      <c r="F187">
        <v>0.21934746012253434</v>
      </c>
      <c r="G187">
        <v>0.18327536440385156</v>
      </c>
      <c r="H187">
        <v>7.6999902191986283E-2</v>
      </c>
      <c r="I187">
        <v>2.3411822970599849E-3</v>
      </c>
      <c r="J187">
        <v>4.7964739434793902E-2</v>
      </c>
      <c r="K187">
        <v>3.4198304626595039E-2</v>
      </c>
      <c r="L187">
        <v>0.11001003782772373</v>
      </c>
      <c r="M187" s="32">
        <v>0</v>
      </c>
      <c r="N187">
        <v>1.0000000000000002</v>
      </c>
    </row>
    <row r="188" spans="1:14" x14ac:dyDescent="0.2">
      <c r="A188" s="48">
        <v>42276</v>
      </c>
      <c r="B188" s="32">
        <v>186</v>
      </c>
      <c r="C188">
        <v>9.8759999999999994</v>
      </c>
      <c r="D188">
        <v>0.23754789272030652</v>
      </c>
      <c r="E188">
        <v>8.7684729064039416E-2</v>
      </c>
      <c r="F188">
        <v>0.21806239737274224</v>
      </c>
      <c r="G188">
        <v>0.18511220580186102</v>
      </c>
      <c r="H188">
        <v>7.7832512315270955E-2</v>
      </c>
      <c r="I188">
        <v>0</v>
      </c>
      <c r="J188">
        <v>4.9261083743842381E-2</v>
      </c>
      <c r="K188" s="32">
        <v>3.5030103995621238E-2</v>
      </c>
      <c r="L188" s="32">
        <v>0.10946907498631639</v>
      </c>
      <c r="M188" s="32">
        <v>0</v>
      </c>
      <c r="N188">
        <v>1.0000000000000002</v>
      </c>
    </row>
    <row r="189" spans="1:14" x14ac:dyDescent="0.2">
      <c r="A189" s="48">
        <v>42277</v>
      </c>
      <c r="B189" s="32">
        <v>187</v>
      </c>
      <c r="C189">
        <v>10.257999999999999</v>
      </c>
      <c r="K189" s="32">
        <v>0</v>
      </c>
      <c r="L189" s="32">
        <v>0</v>
      </c>
      <c r="M189" s="32">
        <v>0</v>
      </c>
      <c r="N189">
        <f t="shared" ref="N189:N195" si="0">SUM(D189:M189)</f>
        <v>0</v>
      </c>
    </row>
    <row r="190" spans="1:14" x14ac:dyDescent="0.2">
      <c r="A190" s="48">
        <v>42278</v>
      </c>
      <c r="B190" s="32">
        <v>188</v>
      </c>
      <c r="C190">
        <v>10.284000000000001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42279</v>
      </c>
      <c r="B191" s="32">
        <v>189</v>
      </c>
      <c r="C191">
        <v>10.577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42280</v>
      </c>
      <c r="B192" s="32">
        <v>190</v>
      </c>
      <c r="C192">
        <v>10.631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42281</v>
      </c>
      <c r="B193" s="32">
        <v>191</v>
      </c>
      <c r="C193">
        <v>10.087999999999999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42282</v>
      </c>
      <c r="B194" s="32">
        <v>192</v>
      </c>
      <c r="C194">
        <v>9.9659999999999993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42283</v>
      </c>
      <c r="B195" s="32">
        <v>193</v>
      </c>
      <c r="C195">
        <v>10.130000000000001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42284</v>
      </c>
      <c r="B196" s="32">
        <v>194</v>
      </c>
      <c r="C196">
        <v>10.766999999999999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42285</v>
      </c>
      <c r="B197" s="32">
        <v>195</v>
      </c>
      <c r="C197">
        <v>11.007999999999999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42286</v>
      </c>
      <c r="B198" s="32">
        <v>196</v>
      </c>
      <c r="C198">
        <v>10.917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A199" s="48">
        <v>42287</v>
      </c>
      <c r="B199" s="32">
        <v>197</v>
      </c>
      <c r="C199">
        <v>11.648</v>
      </c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A200" s="48">
        <v>42288</v>
      </c>
      <c r="B200" s="32">
        <v>198</v>
      </c>
      <c r="C200">
        <v>11.004</v>
      </c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A201" s="48">
        <v>42289</v>
      </c>
      <c r="B201" s="32">
        <v>199</v>
      </c>
      <c r="C201">
        <v>10.538</v>
      </c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A202" s="48">
        <v>42290</v>
      </c>
      <c r="B202" s="32">
        <v>200</v>
      </c>
      <c r="C202">
        <v>14.112</v>
      </c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A203" s="48">
        <v>42291</v>
      </c>
      <c r="B203" s="32">
        <v>201</v>
      </c>
      <c r="C203">
        <v>19.896000000000001</v>
      </c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6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42116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42116</v>
      </c>
      <c r="B3" s="32">
        <v>1</v>
      </c>
      <c r="C3">
        <v>9.5129999999999999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42117</v>
      </c>
      <c r="B4" s="32">
        <v>2</v>
      </c>
      <c r="C4">
        <v>9.1370000000000005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42118</v>
      </c>
      <c r="B5" s="32">
        <v>3</v>
      </c>
      <c r="C5">
        <v>9.1560000000000006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42119</v>
      </c>
      <c r="B6" s="32">
        <v>4</v>
      </c>
      <c r="C6">
        <v>9.125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42120</v>
      </c>
      <c r="B7" s="32">
        <v>5</v>
      </c>
      <c r="C7">
        <v>8.9079999999999995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42121</v>
      </c>
      <c r="B8" s="32">
        <v>6</v>
      </c>
      <c r="C8">
        <v>10.612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42122</v>
      </c>
      <c r="B9" s="32">
        <v>7</v>
      </c>
      <c r="C9">
        <v>10.712999999999999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42123</v>
      </c>
      <c r="B10" s="32">
        <v>8</v>
      </c>
      <c r="C10">
        <v>10.118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42124</v>
      </c>
      <c r="B11" s="32">
        <v>9</v>
      </c>
      <c r="C11">
        <v>10.153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42125</v>
      </c>
      <c r="B12" s="32">
        <v>10</v>
      </c>
      <c r="C12">
        <v>10.326000000000001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42126</v>
      </c>
      <c r="B13" s="32">
        <v>11</v>
      </c>
      <c r="C13">
        <v>10.534000000000001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42127</v>
      </c>
      <c r="B14" s="32">
        <v>12</v>
      </c>
      <c r="C14">
        <v>10.119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42128</v>
      </c>
      <c r="B15" s="32">
        <v>13</v>
      </c>
      <c r="C15">
        <v>10.166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42129</v>
      </c>
      <c r="B16" s="32">
        <v>14</v>
      </c>
      <c r="C16">
        <v>10.302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42130</v>
      </c>
      <c r="B17" s="32">
        <v>15</v>
      </c>
      <c r="C17">
        <v>9.7070000000000007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42131</v>
      </c>
      <c r="B18" s="32">
        <v>16</v>
      </c>
      <c r="C18">
        <v>9.6189999999999998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42132</v>
      </c>
      <c r="B19" s="32">
        <v>17</v>
      </c>
      <c r="C19">
        <v>10.119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42133</v>
      </c>
      <c r="B20" s="32">
        <v>18</v>
      </c>
      <c r="C20">
        <v>10.567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42134</v>
      </c>
      <c r="B21" s="32">
        <v>19</v>
      </c>
      <c r="C21">
        <v>10.871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42135</v>
      </c>
      <c r="B22" s="32">
        <v>20</v>
      </c>
      <c r="C22">
        <v>10.686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42136</v>
      </c>
      <c r="B23" s="32">
        <v>21</v>
      </c>
      <c r="C23">
        <v>10.621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42137</v>
      </c>
      <c r="B24" s="32">
        <v>22</v>
      </c>
      <c r="C24">
        <v>10.531000000000001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42138</v>
      </c>
      <c r="B25" s="32">
        <v>23</v>
      </c>
      <c r="C25">
        <v>10.625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42139</v>
      </c>
      <c r="B26" s="32">
        <v>24</v>
      </c>
      <c r="C26">
        <v>10.641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42140</v>
      </c>
      <c r="B27" s="32">
        <v>25</v>
      </c>
      <c r="C27">
        <v>10.715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42141</v>
      </c>
      <c r="B28" s="32">
        <v>26</v>
      </c>
      <c r="C28">
        <v>10.795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42142</v>
      </c>
      <c r="B29" s="32">
        <v>27</v>
      </c>
      <c r="C29">
        <v>11.518000000000001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42143</v>
      </c>
      <c r="B30" s="32">
        <v>28</v>
      </c>
      <c r="C30">
        <v>11.846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42144</v>
      </c>
      <c r="B31" s="32">
        <v>29</v>
      </c>
      <c r="C31">
        <v>11.706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42145</v>
      </c>
      <c r="B32" s="32">
        <v>30</v>
      </c>
      <c r="C32">
        <v>11.967000000000001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42146</v>
      </c>
      <c r="B33" s="32">
        <v>31</v>
      </c>
      <c r="C33">
        <v>11.491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42147</v>
      </c>
      <c r="B34" s="32">
        <v>32</v>
      </c>
      <c r="C34">
        <v>11.109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42148</v>
      </c>
      <c r="B35" s="32">
        <v>33</v>
      </c>
      <c r="C35">
        <v>11.105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42149</v>
      </c>
      <c r="B36" s="32">
        <v>34</v>
      </c>
      <c r="C36">
        <v>10.984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42150</v>
      </c>
      <c r="B37" s="32">
        <v>35</v>
      </c>
      <c r="C37">
        <v>11.178000000000001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42151</v>
      </c>
      <c r="B38" s="32">
        <v>36</v>
      </c>
      <c r="C38">
        <v>11.667999999999999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42152</v>
      </c>
      <c r="B39" s="32">
        <v>37</v>
      </c>
      <c r="C39">
        <v>12.102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42153</v>
      </c>
      <c r="B40" s="32">
        <v>38</v>
      </c>
      <c r="C40">
        <v>12.427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42154</v>
      </c>
      <c r="B41" s="32">
        <v>39</v>
      </c>
      <c r="C41">
        <v>11.988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42155</v>
      </c>
      <c r="B42" s="32">
        <v>40</v>
      </c>
      <c r="C42">
        <v>11.653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42156</v>
      </c>
      <c r="B43" s="32">
        <v>41</v>
      </c>
      <c r="C43">
        <v>11.356999999999999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42157</v>
      </c>
      <c r="B44" s="32">
        <v>42</v>
      </c>
      <c r="C44">
        <v>11.473000000000001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42158</v>
      </c>
      <c r="B45" s="32">
        <v>43</v>
      </c>
      <c r="C45">
        <v>11.372999999999999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42159</v>
      </c>
      <c r="B46" s="32">
        <v>44</v>
      </c>
      <c r="C46">
        <v>11.625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42160</v>
      </c>
      <c r="B47" s="32">
        <v>45</v>
      </c>
      <c r="C47">
        <v>11.881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42161</v>
      </c>
      <c r="B48" s="32">
        <v>46</v>
      </c>
      <c r="C48">
        <v>12.305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42162</v>
      </c>
      <c r="B49" s="32">
        <v>47</v>
      </c>
      <c r="C49">
        <v>12.858000000000001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42163</v>
      </c>
      <c r="B50" s="32">
        <v>48</v>
      </c>
      <c r="C50">
        <v>13.113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42164</v>
      </c>
      <c r="B51" s="32">
        <v>49</v>
      </c>
      <c r="C51">
        <v>13.021000000000001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42165</v>
      </c>
      <c r="B52" s="32">
        <v>50</v>
      </c>
      <c r="C52">
        <v>12.727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42166</v>
      </c>
      <c r="B53" s="32">
        <v>51</v>
      </c>
      <c r="C53">
        <v>12.331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42167</v>
      </c>
      <c r="B54" s="32">
        <v>52</v>
      </c>
      <c r="C54">
        <v>12.031000000000001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42168</v>
      </c>
      <c r="B55" s="32">
        <v>53</v>
      </c>
      <c r="C55">
        <v>11.689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42169</v>
      </c>
      <c r="B56" s="32">
        <v>54</v>
      </c>
      <c r="C56">
        <v>11.853999999999999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42170</v>
      </c>
      <c r="B57" s="32">
        <v>55</v>
      </c>
      <c r="C57">
        <v>12.26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42171</v>
      </c>
      <c r="B58" s="32">
        <v>56</v>
      </c>
      <c r="C58">
        <v>12.289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42172</v>
      </c>
      <c r="B59" s="32">
        <v>57</v>
      </c>
      <c r="C59">
        <v>12.166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42173</v>
      </c>
      <c r="B60" s="32">
        <v>58</v>
      </c>
      <c r="C60">
        <v>12.35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42174</v>
      </c>
      <c r="B61" s="32">
        <v>59</v>
      </c>
      <c r="C61">
        <v>12.441000000000001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42175</v>
      </c>
      <c r="B62" s="32">
        <v>60</v>
      </c>
      <c r="C62">
        <v>12.005000000000001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42176</v>
      </c>
      <c r="B63" s="32">
        <v>61</v>
      </c>
      <c r="C63">
        <v>12.365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42177</v>
      </c>
      <c r="B64" s="32">
        <v>62</v>
      </c>
      <c r="C64">
        <v>12.487</v>
      </c>
      <c r="D64">
        <v>4.9371844546201707E-2</v>
      </c>
      <c r="E64">
        <v>3.8158976165316411E-2</v>
      </c>
      <c r="F64">
        <v>0.32294235059293186</v>
      </c>
      <c r="G64">
        <v>0.11805800164377123</v>
      </c>
      <c r="H64">
        <v>0.2918281084889045</v>
      </c>
      <c r="I64">
        <v>0.15909357755078074</v>
      </c>
      <c r="J64">
        <v>1.350240695080427E-2</v>
      </c>
      <c r="K64" s="32">
        <v>4.6964893741927895E-3</v>
      </c>
      <c r="L64" s="32">
        <v>2.3482446870963947E-3</v>
      </c>
      <c r="M64" s="32">
        <v>0</v>
      </c>
      <c r="N64">
        <v>0.99999999999999978</v>
      </c>
    </row>
    <row r="65" spans="1:14" x14ac:dyDescent="0.2">
      <c r="A65" s="48">
        <v>42178</v>
      </c>
      <c r="B65" s="32">
        <v>63</v>
      </c>
      <c r="C65">
        <v>12.25</v>
      </c>
      <c r="D65">
        <v>5.1675681561522246E-2</v>
      </c>
      <c r="E65">
        <v>4.0144590279421855E-2</v>
      </c>
      <c r="F65">
        <v>0.32202353799083205</v>
      </c>
      <c r="G65">
        <v>0.11801298903776682</v>
      </c>
      <c r="H65">
        <v>0.28780130880270033</v>
      </c>
      <c r="I65">
        <v>0.15794392754647749</v>
      </c>
      <c r="J65">
        <v>1.3281056017184524E-2</v>
      </c>
      <c r="K65">
        <v>4.6755916462982551E-3</v>
      </c>
      <c r="L65">
        <v>4.4413171177963839E-3</v>
      </c>
      <c r="M65" s="32">
        <v>0</v>
      </c>
      <c r="N65">
        <v>1</v>
      </c>
    </row>
    <row r="66" spans="1:14" x14ac:dyDescent="0.2">
      <c r="A66" s="48">
        <v>42179</v>
      </c>
      <c r="B66" s="32">
        <v>64</v>
      </c>
      <c r="C66">
        <v>12.403</v>
      </c>
      <c r="D66">
        <v>5.3979518576842744E-2</v>
      </c>
      <c r="E66">
        <v>4.2130204393527299E-2</v>
      </c>
      <c r="F66">
        <v>0.32110472538873219</v>
      </c>
      <c r="G66">
        <v>0.11796797643176241</v>
      </c>
      <c r="H66">
        <v>0.28377450911649621</v>
      </c>
      <c r="I66">
        <v>0.1567942775421742</v>
      </c>
      <c r="J66">
        <v>1.3059705083564781E-2</v>
      </c>
      <c r="K66">
        <v>4.6546939184037208E-3</v>
      </c>
      <c r="L66">
        <v>6.534389548496361E-3</v>
      </c>
      <c r="M66" s="32">
        <v>0</v>
      </c>
      <c r="N66">
        <v>0.99999999999999989</v>
      </c>
    </row>
    <row r="67" spans="1:14" x14ac:dyDescent="0.2">
      <c r="A67" s="48">
        <v>42180</v>
      </c>
      <c r="B67" s="32">
        <v>65</v>
      </c>
      <c r="C67">
        <v>12.833</v>
      </c>
      <c r="D67">
        <v>5.628335559216327E-2</v>
      </c>
      <c r="E67">
        <v>4.4115818507632742E-2</v>
      </c>
      <c r="F67">
        <v>0.32018591278663233</v>
      </c>
      <c r="G67">
        <v>0.117922963825758</v>
      </c>
      <c r="H67">
        <v>0.27974770943029209</v>
      </c>
      <c r="I67">
        <v>0.15564462753787092</v>
      </c>
      <c r="J67">
        <v>1.2838354149945039E-2</v>
      </c>
      <c r="K67">
        <v>4.6337961905091856E-3</v>
      </c>
      <c r="L67">
        <v>8.6274619791963381E-3</v>
      </c>
      <c r="M67" s="32">
        <v>0</v>
      </c>
      <c r="N67">
        <v>1</v>
      </c>
    </row>
    <row r="68" spans="1:14" x14ac:dyDescent="0.2">
      <c r="A68" s="48">
        <v>42181</v>
      </c>
      <c r="B68" s="32">
        <v>66</v>
      </c>
      <c r="C68">
        <v>13.423999999999999</v>
      </c>
      <c r="D68">
        <v>5.8587192607483768E-2</v>
      </c>
      <c r="E68">
        <v>4.6101432621738186E-2</v>
      </c>
      <c r="F68">
        <v>0.31926710018453253</v>
      </c>
      <c r="G68">
        <v>0.11787795121975359</v>
      </c>
      <c r="H68">
        <v>0.27572090974408797</v>
      </c>
      <c r="I68">
        <v>0.15449497753356764</v>
      </c>
      <c r="J68">
        <v>1.26170032163253E-2</v>
      </c>
      <c r="K68">
        <v>4.6128984626146513E-3</v>
      </c>
      <c r="L68">
        <v>1.0720534409896315E-2</v>
      </c>
      <c r="M68" s="32">
        <v>0</v>
      </c>
      <c r="N68">
        <v>1.0000000000000002</v>
      </c>
    </row>
    <row r="69" spans="1:14" x14ac:dyDescent="0.2">
      <c r="A69" s="48">
        <v>42182</v>
      </c>
      <c r="B69" s="32">
        <v>67</v>
      </c>
      <c r="C69">
        <v>14.211</v>
      </c>
      <c r="D69">
        <v>6.0891029622804266E-2</v>
      </c>
      <c r="E69">
        <v>4.808704673584363E-2</v>
      </c>
      <c r="F69">
        <v>0.31834828758243267</v>
      </c>
      <c r="G69">
        <v>0.11783293861374917</v>
      </c>
      <c r="H69">
        <v>0.27169411005788385</v>
      </c>
      <c r="I69">
        <v>0.15334532752926436</v>
      </c>
      <c r="J69">
        <v>1.2395652282705557E-2</v>
      </c>
      <c r="K69">
        <v>4.5920007347201169E-3</v>
      </c>
      <c r="L69">
        <v>1.2813606840596264E-2</v>
      </c>
      <c r="M69" s="32">
        <v>0</v>
      </c>
      <c r="N69">
        <v>0.99999999999999989</v>
      </c>
    </row>
    <row r="70" spans="1:14" x14ac:dyDescent="0.2">
      <c r="A70" s="48">
        <v>42183</v>
      </c>
      <c r="B70" s="32">
        <v>68</v>
      </c>
      <c r="C70">
        <v>13.162000000000001</v>
      </c>
      <c r="D70">
        <v>6.3194866638124791E-2</v>
      </c>
      <c r="E70">
        <v>5.0072660849949074E-2</v>
      </c>
      <c r="F70">
        <v>0.31742947498033286</v>
      </c>
      <c r="G70">
        <v>0.11778792600774476</v>
      </c>
      <c r="H70">
        <v>0.26766731037167973</v>
      </c>
      <c r="I70">
        <v>0.15219567752496108</v>
      </c>
      <c r="J70">
        <v>1.2174301349085814E-2</v>
      </c>
      <c r="K70">
        <v>4.5711030068255817E-3</v>
      </c>
      <c r="L70">
        <v>1.4906679271296241E-2</v>
      </c>
      <c r="M70" s="32">
        <v>0</v>
      </c>
      <c r="N70">
        <v>1</v>
      </c>
    </row>
    <row r="71" spans="1:14" x14ac:dyDescent="0.2">
      <c r="A71" s="48">
        <v>42184</v>
      </c>
      <c r="B71" s="32">
        <v>69</v>
      </c>
      <c r="C71">
        <v>13.454000000000001</v>
      </c>
      <c r="D71">
        <v>6.5498703653445289E-2</v>
      </c>
      <c r="E71">
        <v>5.2058274964054518E-2</v>
      </c>
      <c r="F71">
        <v>0.316510662378233</v>
      </c>
      <c r="G71">
        <v>0.11774291340174034</v>
      </c>
      <c r="H71">
        <v>0.26364051068547562</v>
      </c>
      <c r="I71">
        <v>0.15104602752065779</v>
      </c>
      <c r="J71">
        <v>1.1952950415466072E-2</v>
      </c>
      <c r="K71">
        <v>4.5502052789310474E-3</v>
      </c>
      <c r="L71">
        <v>1.6999751701996219E-2</v>
      </c>
      <c r="M71" s="32">
        <v>0</v>
      </c>
      <c r="N71">
        <v>0.99999999999999978</v>
      </c>
    </row>
    <row r="72" spans="1:14" x14ac:dyDescent="0.2">
      <c r="A72" s="48">
        <v>42185</v>
      </c>
      <c r="B72" s="32">
        <v>70</v>
      </c>
      <c r="C72">
        <v>13.669</v>
      </c>
      <c r="D72">
        <v>6.7802540668765815E-2</v>
      </c>
      <c r="E72">
        <v>5.4043889078159962E-2</v>
      </c>
      <c r="F72">
        <v>0.31559184977613319</v>
      </c>
      <c r="G72">
        <v>0.11769790079573593</v>
      </c>
      <c r="H72">
        <v>0.2596137109992715</v>
      </c>
      <c r="I72">
        <v>0.14989637751635451</v>
      </c>
      <c r="J72">
        <v>1.1731599481846329E-2</v>
      </c>
      <c r="K72">
        <v>4.5293075510365131E-3</v>
      </c>
      <c r="L72">
        <v>1.9092824132696196E-2</v>
      </c>
      <c r="M72" s="32">
        <v>0</v>
      </c>
      <c r="N72">
        <v>1</v>
      </c>
    </row>
    <row r="73" spans="1:14" x14ac:dyDescent="0.2">
      <c r="A73" s="48">
        <v>42186</v>
      </c>
      <c r="B73" s="32">
        <v>71</v>
      </c>
      <c r="C73">
        <v>13.768000000000001</v>
      </c>
      <c r="D73">
        <v>7.0106377684086313E-2</v>
      </c>
      <c r="E73">
        <v>5.6029503192265406E-2</v>
      </c>
      <c r="F73">
        <v>0.31467303717403333</v>
      </c>
      <c r="G73">
        <v>0.11765288818973152</v>
      </c>
      <c r="H73">
        <v>0.25558691131306738</v>
      </c>
      <c r="I73">
        <v>0.14874672751205123</v>
      </c>
      <c r="J73">
        <v>1.1510248548226586E-2</v>
      </c>
      <c r="K73">
        <v>4.5084098231419779E-3</v>
      </c>
      <c r="L73">
        <v>2.1185896563396173E-2</v>
      </c>
      <c r="M73" s="32">
        <v>0</v>
      </c>
      <c r="N73">
        <v>0.99999999999999978</v>
      </c>
    </row>
    <row r="74" spans="1:14" x14ac:dyDescent="0.2">
      <c r="A74" s="48">
        <v>42187</v>
      </c>
      <c r="B74" s="32">
        <v>72</v>
      </c>
      <c r="C74">
        <v>13.936</v>
      </c>
      <c r="D74">
        <v>7.2410214699406811E-2</v>
      </c>
      <c r="E74">
        <v>5.801511730637085E-2</v>
      </c>
      <c r="F74">
        <v>0.31375422457193347</v>
      </c>
      <c r="G74">
        <v>0.11760787558372711</v>
      </c>
      <c r="H74">
        <v>0.25156011162686326</v>
      </c>
      <c r="I74">
        <v>0.14759707750774795</v>
      </c>
      <c r="J74">
        <v>1.1288897614606844E-2</v>
      </c>
      <c r="K74">
        <v>4.4875120952474435E-3</v>
      </c>
      <c r="L74">
        <v>2.3278968994096122E-2</v>
      </c>
      <c r="M74" s="32">
        <v>0</v>
      </c>
      <c r="N74">
        <v>0.99999999999999989</v>
      </c>
    </row>
    <row r="75" spans="1:14" x14ac:dyDescent="0.2">
      <c r="A75" s="48">
        <v>42188</v>
      </c>
      <c r="B75" s="32">
        <v>73</v>
      </c>
      <c r="C75">
        <v>14.069000000000001</v>
      </c>
      <c r="D75">
        <v>7.4714051714727336E-2</v>
      </c>
      <c r="E75">
        <v>6.0000731420476294E-2</v>
      </c>
      <c r="F75">
        <v>0.31283541196983367</v>
      </c>
      <c r="G75">
        <v>0.1175628629777227</v>
      </c>
      <c r="H75">
        <v>0.24753331194065914</v>
      </c>
      <c r="I75">
        <v>0.14644742750344467</v>
      </c>
      <c r="J75">
        <v>1.1067546680987101E-2</v>
      </c>
      <c r="K75">
        <v>4.4666143673529092E-3</v>
      </c>
      <c r="L75">
        <v>2.5372041424796099E-2</v>
      </c>
      <c r="M75" s="32">
        <v>0</v>
      </c>
      <c r="N75">
        <v>1</v>
      </c>
    </row>
    <row r="76" spans="1:14" x14ac:dyDescent="0.2">
      <c r="A76" s="48">
        <v>42189</v>
      </c>
      <c r="B76" s="32">
        <v>74</v>
      </c>
      <c r="C76">
        <v>13.951000000000001</v>
      </c>
      <c r="D76">
        <v>7.7017888730047834E-2</v>
      </c>
      <c r="E76">
        <v>6.1986345534581738E-2</v>
      </c>
      <c r="F76">
        <v>0.3119165993677338</v>
      </c>
      <c r="G76">
        <v>0.11751785037171829</v>
      </c>
      <c r="H76">
        <v>0.24350651225445502</v>
      </c>
      <c r="I76">
        <v>0.14529777749914138</v>
      </c>
      <c r="J76">
        <v>1.0846195747367362E-2</v>
      </c>
      <c r="K76">
        <v>4.445716639458374E-3</v>
      </c>
      <c r="L76">
        <v>2.7465113855496076E-2</v>
      </c>
      <c r="M76" s="32">
        <v>0</v>
      </c>
      <c r="N76">
        <v>0.99999999999999989</v>
      </c>
    </row>
    <row r="77" spans="1:14" x14ac:dyDescent="0.2">
      <c r="A77" s="48">
        <v>42190</v>
      </c>
      <c r="B77" s="32">
        <v>75</v>
      </c>
      <c r="C77">
        <v>13.916</v>
      </c>
      <c r="D77">
        <v>7.932172574536836E-2</v>
      </c>
      <c r="E77">
        <v>6.3971959648687182E-2</v>
      </c>
      <c r="F77">
        <v>0.31099778676563394</v>
      </c>
      <c r="G77">
        <v>0.11747283776571388</v>
      </c>
      <c r="H77">
        <v>0.2394797125682509</v>
      </c>
      <c r="I77">
        <v>0.14414812749483813</v>
      </c>
      <c r="J77">
        <v>1.0624844813747619E-2</v>
      </c>
      <c r="K77">
        <v>4.4248189115638397E-3</v>
      </c>
      <c r="L77">
        <v>2.9558186286196053E-2</v>
      </c>
      <c r="M77" s="32">
        <v>0</v>
      </c>
      <c r="N77">
        <v>0.99999999999999978</v>
      </c>
    </row>
    <row r="78" spans="1:14" x14ac:dyDescent="0.2">
      <c r="A78" s="48">
        <v>42191</v>
      </c>
      <c r="B78" s="32">
        <v>76</v>
      </c>
      <c r="C78">
        <v>13.840999999999999</v>
      </c>
      <c r="D78">
        <v>8.1625562760688858E-2</v>
      </c>
      <c r="E78">
        <v>6.5957573762792626E-2</v>
      </c>
      <c r="F78">
        <v>0.31007897416353414</v>
      </c>
      <c r="G78">
        <v>0.11742782515970947</v>
      </c>
      <c r="H78">
        <v>0.23545291288204678</v>
      </c>
      <c r="I78">
        <v>0.14299847749053485</v>
      </c>
      <c r="J78">
        <v>1.0403493880127877E-2</v>
      </c>
      <c r="K78">
        <v>4.4039211836693053E-3</v>
      </c>
      <c r="L78">
        <v>3.165125871689603E-2</v>
      </c>
      <c r="M78" s="32">
        <v>0</v>
      </c>
      <c r="N78">
        <v>0.99999999999999978</v>
      </c>
    </row>
    <row r="79" spans="1:14" x14ac:dyDescent="0.2">
      <c r="A79" s="48">
        <v>42192</v>
      </c>
      <c r="B79" s="32">
        <v>77</v>
      </c>
      <c r="C79">
        <v>13.468</v>
      </c>
      <c r="D79">
        <v>8.3929399776009356E-2</v>
      </c>
      <c r="E79">
        <v>6.794318787689807E-2</v>
      </c>
      <c r="F79">
        <v>0.30916016156143428</v>
      </c>
      <c r="G79">
        <v>0.11738281255370506</v>
      </c>
      <c r="H79">
        <v>0.23142611319584266</v>
      </c>
      <c r="I79">
        <v>0.14184882748623157</v>
      </c>
      <c r="J79">
        <v>1.0182142946508134E-2</v>
      </c>
      <c r="K79">
        <v>4.3830234557747701E-3</v>
      </c>
      <c r="L79">
        <v>3.3744331147596007E-2</v>
      </c>
      <c r="M79" s="32">
        <v>0</v>
      </c>
      <c r="N79">
        <v>0.99999999999999989</v>
      </c>
    </row>
    <row r="80" spans="1:14" x14ac:dyDescent="0.2">
      <c r="A80" s="48">
        <v>42193</v>
      </c>
      <c r="B80" s="32">
        <v>78</v>
      </c>
      <c r="C80">
        <v>13.500999999999999</v>
      </c>
      <c r="D80">
        <v>8.6233236791329881E-2</v>
      </c>
      <c r="E80">
        <v>6.9928801991003514E-2</v>
      </c>
      <c r="F80">
        <v>0.30824134895933442</v>
      </c>
      <c r="G80">
        <v>0.11733779994770065</v>
      </c>
      <c r="H80">
        <v>0.22739931350963855</v>
      </c>
      <c r="I80">
        <v>0.14069917748192828</v>
      </c>
      <c r="J80">
        <v>9.9607920128883913E-3</v>
      </c>
      <c r="K80">
        <v>4.3621257278802358E-3</v>
      </c>
      <c r="L80">
        <v>3.5837403578295957E-2</v>
      </c>
      <c r="M80" s="32">
        <v>0</v>
      </c>
      <c r="N80">
        <v>0.99999999999999978</v>
      </c>
    </row>
    <row r="81" spans="1:14" x14ac:dyDescent="0.2">
      <c r="A81" s="48">
        <v>42194</v>
      </c>
      <c r="B81" s="32">
        <v>79</v>
      </c>
      <c r="C81">
        <v>13.723000000000001</v>
      </c>
      <c r="D81">
        <v>8.8537073806650379E-2</v>
      </c>
      <c r="E81">
        <v>7.1914416105108958E-2</v>
      </c>
      <c r="F81">
        <v>0.30732253635723461</v>
      </c>
      <c r="G81">
        <v>0.11729278734169624</v>
      </c>
      <c r="H81">
        <v>0.22337251382343443</v>
      </c>
      <c r="I81">
        <v>0.13954952747762497</v>
      </c>
      <c r="J81">
        <v>9.7394410792686487E-3</v>
      </c>
      <c r="K81">
        <v>4.3412279999857015E-3</v>
      </c>
      <c r="L81">
        <v>3.7930476008995934E-2</v>
      </c>
      <c r="M81" s="32">
        <v>0</v>
      </c>
      <c r="N81">
        <v>0.99999999999999978</v>
      </c>
    </row>
    <row r="82" spans="1:14" x14ac:dyDescent="0.2">
      <c r="A82" s="48">
        <v>42195</v>
      </c>
      <c r="B82" s="32">
        <v>80</v>
      </c>
      <c r="C82">
        <v>13.377000000000001</v>
      </c>
      <c r="D82">
        <v>9.0840910821970877E-2</v>
      </c>
      <c r="E82">
        <v>7.3900030219214402E-2</v>
      </c>
      <c r="F82">
        <v>0.3064037237551348</v>
      </c>
      <c r="G82">
        <v>0.11724777473569183</v>
      </c>
      <c r="H82">
        <v>0.21934571413723031</v>
      </c>
      <c r="I82">
        <v>0.13839987747332169</v>
      </c>
      <c r="J82">
        <v>9.518090145648906E-3</v>
      </c>
      <c r="K82">
        <v>4.3203302720911663E-3</v>
      </c>
      <c r="L82">
        <v>4.0023548439695911E-2</v>
      </c>
      <c r="M82" s="32">
        <v>0</v>
      </c>
      <c r="N82">
        <v>0.99999999999999989</v>
      </c>
    </row>
    <row r="83" spans="1:14" x14ac:dyDescent="0.2">
      <c r="A83" s="48">
        <v>42196</v>
      </c>
      <c r="B83" s="32">
        <v>81</v>
      </c>
      <c r="C83">
        <v>12.914</v>
      </c>
      <c r="D83">
        <v>9.3144747837291431E-2</v>
      </c>
      <c r="E83">
        <v>7.5885644333319846E-2</v>
      </c>
      <c r="F83">
        <v>0.30548491115303494</v>
      </c>
      <c r="G83">
        <v>0.11720276212968742</v>
      </c>
      <c r="H83">
        <v>0.21531891445102619</v>
      </c>
      <c r="I83">
        <v>0.13725022746901841</v>
      </c>
      <c r="J83">
        <v>9.2967392120291668E-3</v>
      </c>
      <c r="K83">
        <v>4.2994325441966311E-3</v>
      </c>
      <c r="L83">
        <v>4.2116620870395888E-2</v>
      </c>
      <c r="M83" s="32">
        <v>0</v>
      </c>
      <c r="N83">
        <v>0.99999999999999978</v>
      </c>
    </row>
    <row r="84" spans="1:14" x14ac:dyDescent="0.2">
      <c r="A84" s="48">
        <v>42197</v>
      </c>
      <c r="B84" s="32">
        <v>82</v>
      </c>
      <c r="C84">
        <v>13.086</v>
      </c>
      <c r="D84">
        <v>9.5448584852611928E-2</v>
      </c>
      <c r="E84">
        <v>7.7871258447425262E-2</v>
      </c>
      <c r="F84">
        <v>0.30456609855093508</v>
      </c>
      <c r="G84">
        <v>0.11715774952368301</v>
      </c>
      <c r="H84">
        <v>0.21129211476482213</v>
      </c>
      <c r="I84">
        <v>0.13610057746471516</v>
      </c>
      <c r="J84">
        <v>9.0753882784094242E-3</v>
      </c>
      <c r="K84">
        <v>4.2785348163020976E-3</v>
      </c>
      <c r="L84">
        <v>4.4209693301095865E-2</v>
      </c>
      <c r="M84" s="32">
        <v>0</v>
      </c>
      <c r="N84">
        <v>1</v>
      </c>
    </row>
    <row r="85" spans="1:14" x14ac:dyDescent="0.2">
      <c r="A85" s="48">
        <v>42198</v>
      </c>
      <c r="B85" s="32">
        <v>83</v>
      </c>
      <c r="C85">
        <v>13.211</v>
      </c>
      <c r="D85">
        <v>9.7752421867932426E-2</v>
      </c>
      <c r="E85">
        <v>7.9856872561530706E-2</v>
      </c>
      <c r="F85">
        <v>0.30364728594883528</v>
      </c>
      <c r="G85">
        <v>0.11711273691767859</v>
      </c>
      <c r="H85">
        <v>0.20726531507861801</v>
      </c>
      <c r="I85">
        <v>0.13495092746041187</v>
      </c>
      <c r="J85">
        <v>8.8540373447896815E-3</v>
      </c>
      <c r="K85">
        <v>4.2576370884075624E-3</v>
      </c>
      <c r="L85">
        <v>4.6302765731795842E-2</v>
      </c>
      <c r="M85" s="32">
        <v>0</v>
      </c>
      <c r="N85">
        <v>0.99999999999999989</v>
      </c>
    </row>
    <row r="86" spans="1:14" x14ac:dyDescent="0.2">
      <c r="A86" s="48">
        <v>42199</v>
      </c>
      <c r="B86" s="32">
        <v>84</v>
      </c>
      <c r="C86">
        <v>12.976000000000001</v>
      </c>
      <c r="D86">
        <v>0.10005625888325292</v>
      </c>
      <c r="E86">
        <v>8.184248667563615E-2</v>
      </c>
      <c r="F86">
        <v>0.30272847334673542</v>
      </c>
      <c r="G86">
        <v>0.11706772431167417</v>
      </c>
      <c r="H86">
        <v>0.20323851539241389</v>
      </c>
      <c r="I86">
        <v>0.13380127745610859</v>
      </c>
      <c r="J86">
        <v>8.6326864111699389E-3</v>
      </c>
      <c r="K86">
        <v>4.2367393605130272E-3</v>
      </c>
      <c r="L86">
        <v>4.8395838162495791E-2</v>
      </c>
      <c r="M86" s="32">
        <v>0</v>
      </c>
      <c r="N86">
        <v>1</v>
      </c>
    </row>
    <row r="87" spans="1:14" x14ac:dyDescent="0.2">
      <c r="A87" s="48">
        <v>42200</v>
      </c>
      <c r="B87" s="32">
        <v>85</v>
      </c>
      <c r="C87">
        <v>12.885</v>
      </c>
      <c r="D87">
        <v>0.10236009589857342</v>
      </c>
      <c r="E87">
        <v>8.3828100789741594E-2</v>
      </c>
      <c r="F87">
        <v>0.30180966074463556</v>
      </c>
      <c r="G87">
        <v>0.11702271170566976</v>
      </c>
      <c r="H87">
        <v>0.19921171570620977</v>
      </c>
      <c r="I87">
        <v>0.13265162745180531</v>
      </c>
      <c r="J87">
        <v>8.4113354775501963E-3</v>
      </c>
      <c r="K87">
        <v>4.2158416326184929E-3</v>
      </c>
      <c r="L87">
        <v>5.0488910593195768E-2</v>
      </c>
      <c r="M87" s="32">
        <v>0</v>
      </c>
      <c r="N87">
        <v>1</v>
      </c>
    </row>
    <row r="88" spans="1:14" x14ac:dyDescent="0.2">
      <c r="A88" s="48">
        <v>42201</v>
      </c>
      <c r="B88" s="32">
        <v>86</v>
      </c>
      <c r="C88">
        <v>13.170999999999999</v>
      </c>
      <c r="D88">
        <v>0.10466393291389398</v>
      </c>
      <c r="E88">
        <v>8.5813714903847038E-2</v>
      </c>
      <c r="F88">
        <v>0.30089084814253575</v>
      </c>
      <c r="G88">
        <v>0.11697769909966535</v>
      </c>
      <c r="H88">
        <v>0.19518491602000565</v>
      </c>
      <c r="I88">
        <v>0.13150197744750203</v>
      </c>
      <c r="J88">
        <v>8.1899845439304536E-3</v>
      </c>
      <c r="K88">
        <v>4.1949439047239585E-3</v>
      </c>
      <c r="L88">
        <v>5.2581983023895745E-2</v>
      </c>
      <c r="M88" s="32">
        <v>0</v>
      </c>
      <c r="N88">
        <v>1</v>
      </c>
    </row>
    <row r="89" spans="1:14" x14ac:dyDescent="0.2">
      <c r="A89" s="48">
        <v>42202</v>
      </c>
      <c r="B89" s="32">
        <v>87</v>
      </c>
      <c r="C89">
        <v>12.885999999999999</v>
      </c>
      <c r="D89">
        <v>0.10696776992921447</v>
      </c>
      <c r="E89">
        <v>8.7799329017952482E-2</v>
      </c>
      <c r="F89">
        <v>0.29997203554043589</v>
      </c>
      <c r="G89">
        <v>0.11693268649366094</v>
      </c>
      <c r="H89">
        <v>0.19115811633380153</v>
      </c>
      <c r="I89">
        <v>0.13035232744319875</v>
      </c>
      <c r="J89">
        <v>7.968633610310711E-3</v>
      </c>
      <c r="K89">
        <v>4.1740461768294233E-3</v>
      </c>
      <c r="L89">
        <v>5.4675055454595722E-2</v>
      </c>
      <c r="M89" s="32">
        <v>0</v>
      </c>
      <c r="N89">
        <v>1</v>
      </c>
    </row>
    <row r="90" spans="1:14" x14ac:dyDescent="0.2">
      <c r="A90" s="48">
        <v>42203</v>
      </c>
      <c r="B90" s="32">
        <v>88</v>
      </c>
      <c r="C90">
        <v>13.228999999999999</v>
      </c>
      <c r="D90">
        <v>0.10927160694453497</v>
      </c>
      <c r="E90">
        <v>8.9784943132057926E-2</v>
      </c>
      <c r="F90">
        <v>0.29905322293833603</v>
      </c>
      <c r="G90">
        <v>0.11688767388765653</v>
      </c>
      <c r="H90">
        <v>0.18713131664759741</v>
      </c>
      <c r="I90">
        <v>0.12920267743889546</v>
      </c>
      <c r="J90">
        <v>7.7472826766909718E-3</v>
      </c>
      <c r="K90">
        <v>4.153148448934889E-3</v>
      </c>
      <c r="L90">
        <v>5.6768127885295699E-2</v>
      </c>
      <c r="M90" s="32">
        <v>0</v>
      </c>
      <c r="N90">
        <v>0.99999999999999989</v>
      </c>
    </row>
    <row r="91" spans="1:14" x14ac:dyDescent="0.2">
      <c r="A91" s="48">
        <v>42204</v>
      </c>
      <c r="B91" s="32">
        <v>89</v>
      </c>
      <c r="C91">
        <v>13.739000000000001</v>
      </c>
      <c r="D91">
        <v>0.11157544395985547</v>
      </c>
      <c r="E91">
        <v>9.177055724616337E-2</v>
      </c>
      <c r="F91">
        <v>0.29813441033623622</v>
      </c>
      <c r="G91">
        <v>0.11684266128165212</v>
      </c>
      <c r="H91">
        <v>0.18310451696139329</v>
      </c>
      <c r="I91">
        <v>0.12805302743459218</v>
      </c>
      <c r="J91">
        <v>7.5259317430712291E-3</v>
      </c>
      <c r="K91">
        <v>4.1322507210403547E-3</v>
      </c>
      <c r="L91">
        <v>5.8861200315995676E-2</v>
      </c>
      <c r="M91" s="32">
        <v>0</v>
      </c>
      <c r="N91">
        <v>1</v>
      </c>
    </row>
    <row r="92" spans="1:14" x14ac:dyDescent="0.2">
      <c r="A92" s="48">
        <v>42205</v>
      </c>
      <c r="B92" s="32">
        <v>90</v>
      </c>
      <c r="C92">
        <v>13.733000000000001</v>
      </c>
      <c r="D92">
        <v>0.11387928097517597</v>
      </c>
      <c r="E92">
        <v>9.3756171360268814E-2</v>
      </c>
      <c r="F92">
        <v>0.29721559773413636</v>
      </c>
      <c r="G92">
        <v>0.11679764867564771</v>
      </c>
      <c r="H92">
        <v>0.17907771727518917</v>
      </c>
      <c r="I92">
        <v>0.1269033774302889</v>
      </c>
      <c r="J92">
        <v>7.3045808094514865E-3</v>
      </c>
      <c r="K92">
        <v>4.1113529931458195E-3</v>
      </c>
      <c r="L92">
        <v>6.0954272746695654E-2</v>
      </c>
      <c r="M92" s="32">
        <v>0</v>
      </c>
      <c r="N92">
        <v>0.99999999999999978</v>
      </c>
    </row>
    <row r="93" spans="1:14" x14ac:dyDescent="0.2">
      <c r="A93" s="48">
        <v>42206</v>
      </c>
      <c r="B93" s="32">
        <v>91</v>
      </c>
      <c r="C93">
        <v>13.27</v>
      </c>
      <c r="D93">
        <v>0.11618311799049652</v>
      </c>
      <c r="E93">
        <v>9.5741785474374258E-2</v>
      </c>
      <c r="F93">
        <v>0.29629678513203656</v>
      </c>
      <c r="G93">
        <v>0.1167526360696433</v>
      </c>
      <c r="H93">
        <v>0.17505091758898506</v>
      </c>
      <c r="I93">
        <v>0.12575372742598562</v>
      </c>
      <c r="J93">
        <v>7.0832298758317438E-3</v>
      </c>
      <c r="K93">
        <v>4.0904552652512851E-3</v>
      </c>
      <c r="L93">
        <v>6.3047345177395603E-2</v>
      </c>
      <c r="M93" s="32">
        <v>0</v>
      </c>
      <c r="N93">
        <v>1</v>
      </c>
    </row>
    <row r="94" spans="1:14" x14ac:dyDescent="0.2">
      <c r="A94" s="48">
        <v>42207</v>
      </c>
      <c r="B94" s="32">
        <v>92</v>
      </c>
      <c r="C94">
        <v>12.704000000000001</v>
      </c>
      <c r="D94">
        <v>0.11848695500581702</v>
      </c>
      <c r="E94">
        <v>9.7727399588479702E-2</v>
      </c>
      <c r="F94">
        <v>0.29537797252993669</v>
      </c>
      <c r="G94">
        <v>0.11670762346363889</v>
      </c>
      <c r="H94">
        <v>0.17102411790278094</v>
      </c>
      <c r="I94">
        <v>0.12460407742168234</v>
      </c>
      <c r="J94">
        <v>6.8618789422120012E-3</v>
      </c>
      <c r="K94">
        <v>4.0695575373567508E-3</v>
      </c>
      <c r="L94">
        <v>6.5140417608095608E-2</v>
      </c>
      <c r="M94" s="32">
        <v>0</v>
      </c>
      <c r="N94">
        <v>1</v>
      </c>
    </row>
    <row r="95" spans="1:14" x14ac:dyDescent="0.2">
      <c r="A95" s="48">
        <v>42208</v>
      </c>
      <c r="B95" s="32">
        <v>93</v>
      </c>
      <c r="C95">
        <v>12.962999999999999</v>
      </c>
      <c r="D95">
        <v>0.12079079202113752</v>
      </c>
      <c r="E95">
        <v>9.9713013702585146E-2</v>
      </c>
      <c r="F95">
        <v>0.29445915992783689</v>
      </c>
      <c r="G95">
        <v>0.11666261085763448</v>
      </c>
      <c r="H95">
        <v>0.16699731821657682</v>
      </c>
      <c r="I95">
        <v>0.12345442741737905</v>
      </c>
      <c r="J95">
        <v>6.6405280085922586E-3</v>
      </c>
      <c r="K95">
        <v>4.0486598094622156E-3</v>
      </c>
      <c r="L95">
        <v>6.7233490038795557E-2</v>
      </c>
      <c r="M95" s="32">
        <v>0</v>
      </c>
      <c r="N95">
        <v>1</v>
      </c>
    </row>
    <row r="96" spans="1:14" x14ac:dyDescent="0.2">
      <c r="A96" s="48">
        <v>42209</v>
      </c>
      <c r="B96" s="32">
        <v>94</v>
      </c>
      <c r="C96">
        <v>12.831</v>
      </c>
      <c r="D96">
        <v>0.12309462903645801</v>
      </c>
      <c r="E96">
        <v>0.10169862781669059</v>
      </c>
      <c r="F96">
        <v>0.29354034732573703</v>
      </c>
      <c r="G96">
        <v>0.11661759825163007</v>
      </c>
      <c r="H96">
        <v>0.1629705185303727</v>
      </c>
      <c r="I96">
        <v>0.12230477741307577</v>
      </c>
      <c r="J96">
        <v>6.4191770749725159E-3</v>
      </c>
      <c r="K96">
        <v>4.0277620815676813E-3</v>
      </c>
      <c r="L96">
        <v>6.9326562469495506E-2</v>
      </c>
      <c r="M96" s="32">
        <v>0</v>
      </c>
      <c r="N96">
        <v>0.99999999999999989</v>
      </c>
    </row>
    <row r="97" spans="1:14" x14ac:dyDescent="0.2">
      <c r="A97" s="48">
        <v>42210</v>
      </c>
      <c r="B97" s="32">
        <v>95</v>
      </c>
      <c r="C97">
        <v>12.742000000000001</v>
      </c>
      <c r="D97">
        <v>0.12539846605177851</v>
      </c>
      <c r="E97">
        <v>0.10368424193079603</v>
      </c>
      <c r="F97">
        <v>0.29262153472363717</v>
      </c>
      <c r="G97">
        <v>0.11657258564562566</v>
      </c>
      <c r="H97">
        <v>0.15894371884416858</v>
      </c>
      <c r="I97">
        <v>0.12115512740877249</v>
      </c>
      <c r="J97">
        <v>6.1978261413527767E-3</v>
      </c>
      <c r="K97">
        <v>4.0068643536731469E-3</v>
      </c>
      <c r="L97">
        <v>7.1419634900195511E-2</v>
      </c>
      <c r="M97" s="32">
        <v>0</v>
      </c>
      <c r="N97">
        <v>0.99999999999999989</v>
      </c>
    </row>
    <row r="98" spans="1:14" x14ac:dyDescent="0.2">
      <c r="A98" s="48">
        <v>42211</v>
      </c>
      <c r="B98" s="32">
        <v>96</v>
      </c>
      <c r="C98">
        <v>12.224</v>
      </c>
      <c r="D98">
        <v>0.12770230306709907</v>
      </c>
      <c r="E98">
        <v>0.10566985604490148</v>
      </c>
      <c r="F98">
        <v>0.29170272212153736</v>
      </c>
      <c r="G98">
        <v>0.11652757303962125</v>
      </c>
      <c r="H98">
        <v>0.15491691915796446</v>
      </c>
      <c r="I98">
        <v>0.12000547740446921</v>
      </c>
      <c r="J98">
        <v>5.9764752077330341E-3</v>
      </c>
      <c r="K98">
        <v>3.9859666257786117E-3</v>
      </c>
      <c r="L98">
        <v>7.351270733089546E-2</v>
      </c>
      <c r="M98" s="32">
        <v>0</v>
      </c>
      <c r="N98">
        <v>1</v>
      </c>
    </row>
    <row r="99" spans="1:14" x14ac:dyDescent="0.2">
      <c r="A99" s="48">
        <v>42212</v>
      </c>
      <c r="B99" s="32">
        <v>97</v>
      </c>
      <c r="C99">
        <v>11.911</v>
      </c>
      <c r="D99">
        <v>0.13000614008241956</v>
      </c>
      <c r="E99">
        <v>0.10765547015900695</v>
      </c>
      <c r="F99">
        <v>0.2907839095194375</v>
      </c>
      <c r="G99">
        <v>0.11648256043361684</v>
      </c>
      <c r="H99">
        <v>0.15089011947176034</v>
      </c>
      <c r="I99">
        <v>0.11885582740016593</v>
      </c>
      <c r="J99">
        <v>5.7551242741132914E-3</v>
      </c>
      <c r="K99">
        <v>3.9650688978840774E-3</v>
      </c>
      <c r="L99">
        <v>7.5605779761595465E-2</v>
      </c>
      <c r="M99" s="32">
        <v>0</v>
      </c>
      <c r="N99">
        <v>0.99999999999999989</v>
      </c>
    </row>
    <row r="100" spans="1:14" x14ac:dyDescent="0.2">
      <c r="A100" s="48">
        <v>42213</v>
      </c>
      <c r="B100" s="32">
        <v>98</v>
      </c>
      <c r="C100">
        <v>12.348000000000001</v>
      </c>
      <c r="D100">
        <v>0.13230997709774006</v>
      </c>
      <c r="E100">
        <v>0.10964108427311237</v>
      </c>
      <c r="F100">
        <v>0.28986509691733764</v>
      </c>
      <c r="G100">
        <v>0.11643754782761243</v>
      </c>
      <c r="H100">
        <v>0.14686331978555622</v>
      </c>
      <c r="I100">
        <v>0.11770617739586264</v>
      </c>
      <c r="J100">
        <v>5.5337733404935488E-3</v>
      </c>
      <c r="K100">
        <v>3.9441711699895431E-3</v>
      </c>
      <c r="L100">
        <v>7.7698852192295415E-2</v>
      </c>
      <c r="M100" s="32">
        <v>0</v>
      </c>
      <c r="N100">
        <v>0.99999999999999989</v>
      </c>
    </row>
    <row r="101" spans="1:14" x14ac:dyDescent="0.2">
      <c r="A101" s="48">
        <v>42214</v>
      </c>
      <c r="B101" s="32">
        <v>99</v>
      </c>
      <c r="C101">
        <v>12.826000000000001</v>
      </c>
      <c r="D101">
        <v>0.13461381411306056</v>
      </c>
      <c r="E101">
        <v>0.11162669838721778</v>
      </c>
      <c r="F101">
        <v>0.28894628431523783</v>
      </c>
      <c r="G101">
        <v>0.116392535221608</v>
      </c>
      <c r="H101">
        <v>0.1428365200993521</v>
      </c>
      <c r="I101">
        <v>0.11655652739155936</v>
      </c>
      <c r="J101">
        <v>5.3124224068738062E-3</v>
      </c>
      <c r="K101">
        <v>3.9232734420950079E-3</v>
      </c>
      <c r="L101">
        <v>7.9791924622995364E-2</v>
      </c>
      <c r="M101" s="32">
        <v>0</v>
      </c>
      <c r="N101">
        <v>0.99999999999999967</v>
      </c>
    </row>
    <row r="102" spans="1:14" x14ac:dyDescent="0.2">
      <c r="A102" s="48">
        <v>42215</v>
      </c>
      <c r="B102" s="32">
        <v>100</v>
      </c>
      <c r="C102">
        <v>13.058</v>
      </c>
      <c r="D102">
        <v>0.13691765112838106</v>
      </c>
      <c r="E102">
        <v>0.11361231250132325</v>
      </c>
      <c r="F102">
        <v>0.28802747171313797</v>
      </c>
      <c r="G102">
        <v>0.11634752261560359</v>
      </c>
      <c r="H102">
        <v>0.13880972041314799</v>
      </c>
      <c r="I102">
        <v>0.11540687738725608</v>
      </c>
      <c r="J102">
        <v>5.0910714732540635E-3</v>
      </c>
      <c r="K102">
        <v>3.9023757142004735E-3</v>
      </c>
      <c r="L102">
        <v>8.1884997053695369E-2</v>
      </c>
      <c r="M102" s="32">
        <v>0</v>
      </c>
      <c r="N102">
        <v>0.99999999999999978</v>
      </c>
    </row>
    <row r="103" spans="1:14" x14ac:dyDescent="0.2">
      <c r="A103" s="48">
        <v>42216</v>
      </c>
      <c r="B103" s="32">
        <v>101</v>
      </c>
      <c r="C103">
        <v>13.269</v>
      </c>
      <c r="D103">
        <v>0.13922148814370161</v>
      </c>
      <c r="E103">
        <v>0.11559792661542867</v>
      </c>
      <c r="F103">
        <v>0.28710865911103817</v>
      </c>
      <c r="G103">
        <v>0.11630251000959918</v>
      </c>
      <c r="H103">
        <v>0.13478292072694387</v>
      </c>
      <c r="I103">
        <v>0.1142572273829528</v>
      </c>
      <c r="J103">
        <v>4.8697205396343209E-3</v>
      </c>
      <c r="K103">
        <v>3.8814779863059388E-3</v>
      </c>
      <c r="L103">
        <v>8.3978069484395318E-2</v>
      </c>
      <c r="M103" s="32">
        <v>0</v>
      </c>
      <c r="N103">
        <v>0.99999999999999978</v>
      </c>
    </row>
    <row r="104" spans="1:14" x14ac:dyDescent="0.2">
      <c r="A104" s="48">
        <v>42217</v>
      </c>
      <c r="B104" s="32">
        <v>102</v>
      </c>
      <c r="C104">
        <v>13.18</v>
      </c>
      <c r="D104">
        <v>0.14152532515902211</v>
      </c>
      <c r="E104">
        <v>0.11758354072953414</v>
      </c>
      <c r="F104">
        <v>0.28618984650893831</v>
      </c>
      <c r="G104">
        <v>0.11625749740359477</v>
      </c>
      <c r="H104">
        <v>0.13075612104073975</v>
      </c>
      <c r="I104">
        <v>0.11310757737864952</v>
      </c>
      <c r="J104">
        <v>4.6483696060145817E-3</v>
      </c>
      <c r="K104">
        <v>3.860580258411404E-3</v>
      </c>
      <c r="L104">
        <v>8.6071141915095323E-2</v>
      </c>
      <c r="M104" s="32">
        <v>0</v>
      </c>
      <c r="N104">
        <v>1</v>
      </c>
    </row>
    <row r="105" spans="1:14" x14ac:dyDescent="0.2">
      <c r="A105" s="48">
        <v>42218</v>
      </c>
      <c r="B105" s="32">
        <v>103</v>
      </c>
      <c r="C105">
        <v>13.153</v>
      </c>
      <c r="D105">
        <v>0.14382916217434261</v>
      </c>
      <c r="E105">
        <v>0.11956915484363956</v>
      </c>
      <c r="F105">
        <v>0.2852710339068385</v>
      </c>
      <c r="G105">
        <v>0.11621248479759036</v>
      </c>
      <c r="H105">
        <v>0.12672932135453563</v>
      </c>
      <c r="I105">
        <v>0.11195792737434623</v>
      </c>
      <c r="J105">
        <v>4.427018672394839E-3</v>
      </c>
      <c r="K105">
        <v>3.8396825305168692E-3</v>
      </c>
      <c r="L105">
        <v>8.8164214345795272E-2</v>
      </c>
      <c r="M105" s="32">
        <v>0</v>
      </c>
      <c r="N105">
        <v>0.99999999999999989</v>
      </c>
    </row>
    <row r="106" spans="1:14" x14ac:dyDescent="0.2">
      <c r="A106" s="48">
        <v>42219</v>
      </c>
      <c r="B106" s="32">
        <v>104</v>
      </c>
      <c r="C106">
        <v>13.413</v>
      </c>
      <c r="D106">
        <v>0.1461329991896631</v>
      </c>
      <c r="E106">
        <v>0.12155476895774503</v>
      </c>
      <c r="F106">
        <v>0.28435222130473864</v>
      </c>
      <c r="G106">
        <v>0.11616747219158595</v>
      </c>
      <c r="H106">
        <v>0.12270252166833151</v>
      </c>
      <c r="I106">
        <v>0.11080827737004295</v>
      </c>
      <c r="J106">
        <v>4.2056677387750964E-3</v>
      </c>
      <c r="K106">
        <v>3.8187848026223349E-3</v>
      </c>
      <c r="L106">
        <v>9.0257286776495221E-2</v>
      </c>
      <c r="M106" s="32">
        <v>0</v>
      </c>
      <c r="N106">
        <v>0.99999999999999989</v>
      </c>
    </row>
    <row r="107" spans="1:14" x14ac:dyDescent="0.2">
      <c r="A107" s="48">
        <v>42220</v>
      </c>
      <c r="B107" s="32">
        <v>105</v>
      </c>
      <c r="C107">
        <v>13.3</v>
      </c>
      <c r="D107">
        <v>0.1484368362049836</v>
      </c>
      <c r="E107">
        <v>0.12354038307185045</v>
      </c>
      <c r="F107">
        <v>0.28343340870263878</v>
      </c>
      <c r="G107">
        <v>0.11612245958558154</v>
      </c>
      <c r="H107">
        <v>0.11867572198212739</v>
      </c>
      <c r="I107">
        <v>0.10965862736573967</v>
      </c>
      <c r="J107">
        <v>3.9843168051553537E-3</v>
      </c>
      <c r="K107">
        <v>3.7978870747278001E-3</v>
      </c>
      <c r="L107">
        <v>9.2350359207195226E-2</v>
      </c>
      <c r="M107" s="32">
        <v>0</v>
      </c>
      <c r="N107">
        <v>0.99999999999999978</v>
      </c>
    </row>
    <row r="108" spans="1:14" x14ac:dyDescent="0.2">
      <c r="A108" s="48">
        <v>42221</v>
      </c>
      <c r="B108" s="32">
        <v>106</v>
      </c>
      <c r="C108">
        <v>12.718</v>
      </c>
      <c r="D108">
        <v>0.15074067322030416</v>
      </c>
      <c r="E108">
        <v>0.12552599718595592</v>
      </c>
      <c r="F108">
        <v>0.28251459610053897</v>
      </c>
      <c r="G108">
        <v>0.11607744697957713</v>
      </c>
      <c r="H108">
        <v>0.11464892229592327</v>
      </c>
      <c r="I108">
        <v>0.10850897736143639</v>
      </c>
      <c r="J108">
        <v>3.7629658715356111E-3</v>
      </c>
      <c r="K108">
        <v>3.7769893468332654E-3</v>
      </c>
      <c r="L108">
        <v>9.4443431637895175E-2</v>
      </c>
      <c r="M108" s="32">
        <v>0</v>
      </c>
      <c r="N108">
        <v>0.99999999999999978</v>
      </c>
    </row>
    <row r="109" spans="1:14" x14ac:dyDescent="0.2">
      <c r="A109" s="48">
        <v>42222</v>
      </c>
      <c r="B109" s="32">
        <v>107</v>
      </c>
      <c r="C109">
        <v>12.618</v>
      </c>
      <c r="D109">
        <v>0.15304451023562465</v>
      </c>
      <c r="E109">
        <v>0.12751161130006133</v>
      </c>
      <c r="F109">
        <v>0.28159578349843911</v>
      </c>
      <c r="G109">
        <v>0.11603243437357272</v>
      </c>
      <c r="H109">
        <v>0.11062212260971915</v>
      </c>
      <c r="I109">
        <v>0.10735932735713311</v>
      </c>
      <c r="J109">
        <v>3.5416149379158685E-3</v>
      </c>
      <c r="K109">
        <v>3.7560916189387306E-3</v>
      </c>
      <c r="L109">
        <v>9.653650406859518E-2</v>
      </c>
      <c r="M109" s="32">
        <v>0</v>
      </c>
      <c r="N109">
        <v>0.99999999999999978</v>
      </c>
    </row>
    <row r="110" spans="1:14" x14ac:dyDescent="0.2">
      <c r="A110" s="48">
        <v>42223</v>
      </c>
      <c r="B110" s="32">
        <v>108</v>
      </c>
      <c r="C110">
        <v>12.612</v>
      </c>
      <c r="D110">
        <v>0.15534834725094515</v>
      </c>
      <c r="E110">
        <v>0.12949722541416681</v>
      </c>
      <c r="F110">
        <v>0.28067697089633925</v>
      </c>
      <c r="G110">
        <v>0.11598742176756831</v>
      </c>
      <c r="H110">
        <v>0.10659532292351503</v>
      </c>
      <c r="I110">
        <v>0.10620967735282982</v>
      </c>
      <c r="J110">
        <v>3.3202640042961258E-3</v>
      </c>
      <c r="K110">
        <v>3.7351938910441963E-3</v>
      </c>
      <c r="L110">
        <v>9.862957649929513E-2</v>
      </c>
      <c r="M110" s="32">
        <v>0</v>
      </c>
      <c r="N110">
        <v>0.99999999999999978</v>
      </c>
    </row>
    <row r="111" spans="1:14" x14ac:dyDescent="0.2">
      <c r="A111" s="48">
        <v>42224</v>
      </c>
      <c r="B111" s="32">
        <v>109</v>
      </c>
      <c r="C111">
        <v>12.971</v>
      </c>
      <c r="D111">
        <v>0.15765218426626565</v>
      </c>
      <c r="E111">
        <v>0.13148283952827222</v>
      </c>
      <c r="F111">
        <v>0.27975815829423945</v>
      </c>
      <c r="G111">
        <v>0.1159424091615639</v>
      </c>
      <c r="H111">
        <v>0.10256852323731092</v>
      </c>
      <c r="I111">
        <v>0.10506002734852654</v>
      </c>
      <c r="J111">
        <v>3.0989130706763866E-3</v>
      </c>
      <c r="K111">
        <v>3.7142961631496615E-3</v>
      </c>
      <c r="L111">
        <v>0.10072264892999513</v>
      </c>
      <c r="M111" s="32">
        <v>0</v>
      </c>
      <c r="N111">
        <v>0.99999999999999989</v>
      </c>
    </row>
    <row r="112" spans="1:14" x14ac:dyDescent="0.2">
      <c r="A112" s="48">
        <v>42225</v>
      </c>
      <c r="B112" s="32">
        <v>110</v>
      </c>
      <c r="C112">
        <v>13.079000000000001</v>
      </c>
      <c r="D112">
        <v>0.15995602128158615</v>
      </c>
      <c r="E112">
        <v>0.13346845364237769</v>
      </c>
      <c r="F112">
        <v>0.27883934569213958</v>
      </c>
      <c r="G112">
        <v>0.11589739655555949</v>
      </c>
      <c r="H112">
        <v>9.8541723551106797E-2</v>
      </c>
      <c r="I112">
        <v>0.10391037734422326</v>
      </c>
      <c r="J112">
        <v>2.877562137056644E-3</v>
      </c>
      <c r="K112">
        <v>3.6933984352551267E-3</v>
      </c>
      <c r="L112">
        <v>0.10281572136069508</v>
      </c>
      <c r="M112" s="32">
        <v>0</v>
      </c>
      <c r="N112">
        <v>1</v>
      </c>
    </row>
    <row r="113" spans="1:14" x14ac:dyDescent="0.2">
      <c r="A113" s="48">
        <v>42226</v>
      </c>
      <c r="B113" s="32">
        <v>111</v>
      </c>
      <c r="C113">
        <v>13.204000000000001</v>
      </c>
      <c r="D113">
        <v>0.1622598582969067</v>
      </c>
      <c r="E113">
        <v>0.13545406775648311</v>
      </c>
      <c r="F113">
        <v>0.27792053309003972</v>
      </c>
      <c r="G113">
        <v>0.11585238394955508</v>
      </c>
      <c r="H113">
        <v>9.4514923864902678E-2</v>
      </c>
      <c r="I113">
        <v>0.10276072733991998</v>
      </c>
      <c r="J113">
        <v>2.6562112034369013E-3</v>
      </c>
      <c r="K113">
        <v>3.6725007073605924E-3</v>
      </c>
      <c r="L113">
        <v>0.10490879379139503</v>
      </c>
      <c r="M113" s="32">
        <v>0</v>
      </c>
      <c r="N113">
        <v>0.99999999999999978</v>
      </c>
    </row>
    <row r="114" spans="1:14" x14ac:dyDescent="0.2">
      <c r="A114" s="48">
        <v>42227</v>
      </c>
      <c r="B114" s="32">
        <v>112</v>
      </c>
      <c r="C114">
        <v>13.279</v>
      </c>
      <c r="D114">
        <v>0.1645636953122272</v>
      </c>
      <c r="E114">
        <v>0.13743968187058858</v>
      </c>
      <c r="F114">
        <v>0.27700172048793992</v>
      </c>
      <c r="G114">
        <v>0.11580737134355067</v>
      </c>
      <c r="H114">
        <v>9.0488124178698559E-2</v>
      </c>
      <c r="I114">
        <v>0.1016110773356167</v>
      </c>
      <c r="J114">
        <v>2.4348602698171587E-3</v>
      </c>
      <c r="K114">
        <v>3.6516029794660576E-3</v>
      </c>
      <c r="L114">
        <v>0.10700186622209504</v>
      </c>
      <c r="M114" s="32">
        <v>0</v>
      </c>
      <c r="N114">
        <v>1</v>
      </c>
    </row>
    <row r="115" spans="1:14" x14ac:dyDescent="0.2">
      <c r="A115" s="48">
        <v>42228</v>
      </c>
      <c r="B115" s="32">
        <v>113</v>
      </c>
      <c r="C115">
        <v>13.196</v>
      </c>
      <c r="D115">
        <v>0.1668675323275477</v>
      </c>
      <c r="E115">
        <v>0.139425295984694</v>
      </c>
      <c r="F115">
        <v>0.27608290788584011</v>
      </c>
      <c r="G115">
        <v>0.11576235873754626</v>
      </c>
      <c r="H115">
        <v>8.646132449249444E-2</v>
      </c>
      <c r="I115">
        <v>0.10046142733131341</v>
      </c>
      <c r="J115">
        <v>2.2135093361974195E-3</v>
      </c>
      <c r="K115">
        <v>3.6307052515715229E-3</v>
      </c>
      <c r="L115">
        <v>0.10909493865279499</v>
      </c>
      <c r="M115" s="32">
        <v>0</v>
      </c>
      <c r="N115">
        <v>0.99999999999999978</v>
      </c>
    </row>
    <row r="116" spans="1:14" x14ac:dyDescent="0.2">
      <c r="A116" s="48">
        <v>42229</v>
      </c>
      <c r="B116" s="32">
        <v>114</v>
      </c>
      <c r="C116">
        <v>13.518000000000001</v>
      </c>
      <c r="D116">
        <v>0.16917136934286819</v>
      </c>
      <c r="E116">
        <v>0.14141091009879947</v>
      </c>
      <c r="F116">
        <v>0.27516409528374025</v>
      </c>
      <c r="G116">
        <v>0.11571734613154183</v>
      </c>
      <c r="H116">
        <v>8.2434524806290321E-2</v>
      </c>
      <c r="I116">
        <v>9.9311777327010131E-2</v>
      </c>
      <c r="J116">
        <v>1.9921584025776734E-3</v>
      </c>
      <c r="K116">
        <v>3.6098075236769881E-3</v>
      </c>
      <c r="L116">
        <v>0.11118801108349499</v>
      </c>
      <c r="M116" s="32">
        <v>0</v>
      </c>
      <c r="N116">
        <v>0.99999999999999989</v>
      </c>
    </row>
    <row r="117" spans="1:14" x14ac:dyDescent="0.2">
      <c r="A117" s="48">
        <v>42230</v>
      </c>
      <c r="B117" s="32">
        <v>115</v>
      </c>
      <c r="C117">
        <v>12.972</v>
      </c>
      <c r="D117">
        <v>0.17147520635818869</v>
      </c>
      <c r="E117">
        <v>0.14339652421290489</v>
      </c>
      <c r="F117">
        <v>0.27424528268164039</v>
      </c>
      <c r="G117">
        <v>0.11567233352553742</v>
      </c>
      <c r="H117">
        <v>7.8407725120086202E-2</v>
      </c>
      <c r="I117">
        <v>9.8162127322706877E-2</v>
      </c>
      <c r="J117">
        <v>1.7708074689579342E-3</v>
      </c>
      <c r="K117">
        <v>3.5889097957824538E-3</v>
      </c>
      <c r="L117">
        <v>0.11328108351419494</v>
      </c>
      <c r="M117" s="32">
        <v>0</v>
      </c>
      <c r="N117">
        <v>0.99999999999999978</v>
      </c>
    </row>
    <row r="118" spans="1:14" x14ac:dyDescent="0.2">
      <c r="A118" s="48">
        <v>42231</v>
      </c>
      <c r="B118" s="32">
        <v>116</v>
      </c>
      <c r="C118">
        <v>12.645</v>
      </c>
      <c r="D118">
        <v>0.17377904337350925</v>
      </c>
      <c r="E118">
        <v>0.14538213832701036</v>
      </c>
      <c r="F118">
        <v>0.27332647007954058</v>
      </c>
      <c r="G118">
        <v>0.11562732091953301</v>
      </c>
      <c r="H118">
        <v>7.4380925433882084E-2</v>
      </c>
      <c r="I118">
        <v>9.7012477318403595E-2</v>
      </c>
      <c r="J118">
        <v>1.5494565353381881E-3</v>
      </c>
      <c r="K118">
        <v>3.568012067887919E-3</v>
      </c>
      <c r="L118">
        <v>0.11537415594489489</v>
      </c>
      <c r="M118" s="32">
        <v>0</v>
      </c>
      <c r="N118">
        <v>0.99999999999999978</v>
      </c>
    </row>
    <row r="119" spans="1:14" x14ac:dyDescent="0.2">
      <c r="A119" s="48">
        <v>42232</v>
      </c>
      <c r="B119" s="32">
        <v>117</v>
      </c>
      <c r="C119">
        <v>12.41</v>
      </c>
      <c r="D119">
        <v>0.17608288038882974</v>
      </c>
      <c r="E119">
        <v>0.14736775244111577</v>
      </c>
      <c r="F119">
        <v>0.27240765747744072</v>
      </c>
      <c r="G119">
        <v>0.1155823083135286</v>
      </c>
      <c r="H119">
        <v>7.0354125747677965E-2</v>
      </c>
      <c r="I119">
        <v>9.5862827314100313E-2</v>
      </c>
      <c r="J119">
        <v>1.3281056017184489E-3</v>
      </c>
      <c r="K119">
        <v>3.5471143399933842E-3</v>
      </c>
      <c r="L119">
        <v>0.1174672283755949</v>
      </c>
      <c r="M119" s="32">
        <v>0</v>
      </c>
      <c r="N119">
        <v>0.99999999999999978</v>
      </c>
    </row>
    <row r="120" spans="1:14" x14ac:dyDescent="0.2">
      <c r="A120" s="48">
        <v>42233</v>
      </c>
      <c r="B120" s="32">
        <v>118</v>
      </c>
      <c r="C120">
        <v>12.467000000000001</v>
      </c>
      <c r="D120">
        <v>0.17838671740415024</v>
      </c>
      <c r="E120">
        <v>0.14935336655522125</v>
      </c>
      <c r="F120">
        <v>0.27148884487534086</v>
      </c>
      <c r="G120">
        <v>0.11553729570752419</v>
      </c>
      <c r="H120">
        <v>6.6327326061473846E-2</v>
      </c>
      <c r="I120">
        <v>9.4713177309797031E-2</v>
      </c>
      <c r="J120">
        <v>1.1067546680987028E-3</v>
      </c>
      <c r="K120">
        <v>3.5262166120988495E-3</v>
      </c>
      <c r="L120">
        <v>0.11956030080629484</v>
      </c>
      <c r="M120" s="32">
        <v>0</v>
      </c>
      <c r="N120">
        <v>0.99999999999999989</v>
      </c>
    </row>
    <row r="121" spans="1:14" x14ac:dyDescent="0.2">
      <c r="A121" s="48">
        <v>42234</v>
      </c>
      <c r="B121" s="32">
        <v>119</v>
      </c>
      <c r="C121">
        <v>12.766</v>
      </c>
      <c r="D121">
        <v>0.18069055441947074</v>
      </c>
      <c r="E121">
        <v>0.15133898066932666</v>
      </c>
      <c r="F121">
        <v>0.27057003227324106</v>
      </c>
      <c r="G121">
        <v>0.11549228310151978</v>
      </c>
      <c r="H121">
        <v>6.2300526375269727E-2</v>
      </c>
      <c r="I121">
        <v>9.3563527305493749E-2</v>
      </c>
      <c r="J121">
        <v>8.8540373447896364E-4</v>
      </c>
      <c r="K121">
        <v>3.5053188842043151E-3</v>
      </c>
      <c r="L121">
        <v>0.12165337323699485</v>
      </c>
      <c r="M121" s="32">
        <v>0</v>
      </c>
      <c r="N121">
        <v>1</v>
      </c>
    </row>
    <row r="122" spans="1:14" x14ac:dyDescent="0.2">
      <c r="A122" s="48">
        <v>42235</v>
      </c>
      <c r="B122" s="32">
        <v>120</v>
      </c>
      <c r="C122">
        <v>13.006</v>
      </c>
      <c r="D122">
        <v>0.18299439143479124</v>
      </c>
      <c r="E122">
        <v>0.15332459478343213</v>
      </c>
      <c r="F122">
        <v>0.2696512196711412</v>
      </c>
      <c r="G122">
        <v>0.11544727049551537</v>
      </c>
      <c r="H122">
        <v>5.8273726689065608E-2</v>
      </c>
      <c r="I122">
        <v>9.2413877301190467E-2</v>
      </c>
      <c r="J122">
        <v>6.6405280085922447E-4</v>
      </c>
      <c r="K122">
        <v>3.4844211563097804E-3</v>
      </c>
      <c r="L122">
        <v>0.1237464456676948</v>
      </c>
      <c r="M122" s="32">
        <v>0</v>
      </c>
      <c r="N122">
        <v>0.99999999999999978</v>
      </c>
    </row>
    <row r="123" spans="1:14" x14ac:dyDescent="0.2">
      <c r="A123" s="48">
        <v>42236</v>
      </c>
      <c r="B123" s="32">
        <v>121</v>
      </c>
      <c r="C123">
        <v>13.111000000000001</v>
      </c>
      <c r="D123">
        <v>0.18529822845011179</v>
      </c>
      <c r="E123">
        <v>0.15531020889753755</v>
      </c>
      <c r="F123">
        <v>0.26873240706904133</v>
      </c>
      <c r="G123">
        <v>0.11540225788951096</v>
      </c>
      <c r="H123">
        <v>5.4246927002861489E-2</v>
      </c>
      <c r="I123">
        <v>9.1264227296887185E-2</v>
      </c>
      <c r="J123">
        <v>4.4270186723947835E-4</v>
      </c>
      <c r="K123">
        <v>3.4635234284152456E-3</v>
      </c>
      <c r="L123">
        <v>0.1258395180983948</v>
      </c>
      <c r="M123" s="32">
        <v>0</v>
      </c>
      <c r="N123">
        <v>0.99999999999999989</v>
      </c>
    </row>
    <row r="124" spans="1:14" x14ac:dyDescent="0.2">
      <c r="A124" s="48">
        <v>42237</v>
      </c>
      <c r="B124" s="32">
        <v>122</v>
      </c>
      <c r="C124">
        <v>12.750999999999999</v>
      </c>
      <c r="D124">
        <v>0.18760206546543229</v>
      </c>
      <c r="E124">
        <v>0.15729582301164302</v>
      </c>
      <c r="F124">
        <v>0.26781359446694153</v>
      </c>
      <c r="G124">
        <v>0.11535724528350655</v>
      </c>
      <c r="H124">
        <v>5.022012731665737E-2</v>
      </c>
      <c r="I124">
        <v>9.0114577292583903E-2</v>
      </c>
      <c r="J124">
        <v>2.2135093361973918E-4</v>
      </c>
      <c r="K124">
        <v>3.4426257005207113E-3</v>
      </c>
      <c r="L124">
        <v>0.12793259052909475</v>
      </c>
      <c r="M124" s="32">
        <v>0</v>
      </c>
      <c r="N124">
        <v>0.99999999999999978</v>
      </c>
    </row>
    <row r="125" spans="1:14" x14ac:dyDescent="0.2">
      <c r="A125" s="48">
        <v>42238</v>
      </c>
      <c r="B125" s="32">
        <v>123</v>
      </c>
      <c r="C125">
        <v>12.102</v>
      </c>
      <c r="D125" s="3">
        <v>0.18990590248075276</v>
      </c>
      <c r="E125" s="3">
        <v>0.15928143712574844</v>
      </c>
      <c r="F125" s="4">
        <v>0.26689478186484167</v>
      </c>
      <c r="G125" s="4">
        <v>0.11531223267750214</v>
      </c>
      <c r="H125" s="4">
        <v>4.6193327630453369E-2</v>
      </c>
      <c r="I125" s="4">
        <v>8.8964927288280579E-2</v>
      </c>
      <c r="J125" s="4">
        <v>0</v>
      </c>
      <c r="K125">
        <v>3.4217279726261596E-3</v>
      </c>
      <c r="L125">
        <v>0.13002566295979473</v>
      </c>
      <c r="M125" s="32">
        <v>0</v>
      </c>
      <c r="N125">
        <v>0.99999999999999978</v>
      </c>
    </row>
    <row r="126" spans="1:14" x14ac:dyDescent="0.2">
      <c r="A126" s="48">
        <v>42239</v>
      </c>
      <c r="B126" s="32">
        <v>124</v>
      </c>
      <c r="C126">
        <v>12.013999999999999</v>
      </c>
      <c r="D126">
        <v>0.19115963906600419</v>
      </c>
      <c r="E126">
        <v>0.15739731322938771</v>
      </c>
      <c r="F126">
        <v>0.2656097191150496</v>
      </c>
      <c r="G126">
        <v>0.11714907407551156</v>
      </c>
      <c r="H126">
        <v>4.7025937753738048E-2</v>
      </c>
      <c r="I126">
        <v>8.6623744991220553E-2</v>
      </c>
      <c r="J126">
        <v>1.2963443090484861E-3</v>
      </c>
      <c r="K126">
        <v>4.2535273416523522E-3</v>
      </c>
      <c r="L126">
        <v>0.12948470011838739</v>
      </c>
      <c r="M126" s="32">
        <v>0</v>
      </c>
      <c r="N126">
        <v>0.99999999999999978</v>
      </c>
    </row>
    <row r="127" spans="1:14" x14ac:dyDescent="0.2">
      <c r="A127" s="48">
        <v>42240</v>
      </c>
      <c r="B127" s="32">
        <v>125</v>
      </c>
      <c r="C127">
        <v>11.917999999999999</v>
      </c>
      <c r="D127">
        <v>0.1924133756512556</v>
      </c>
      <c r="E127">
        <v>0.15551318933302694</v>
      </c>
      <c r="F127">
        <v>0.26432465636525748</v>
      </c>
      <c r="G127">
        <v>0.118985915473521</v>
      </c>
      <c r="H127">
        <v>4.785854787702272E-2</v>
      </c>
      <c r="I127">
        <v>8.4282562694160512E-2</v>
      </c>
      <c r="J127">
        <v>2.5926886180969722E-3</v>
      </c>
      <c r="K127">
        <v>5.0853267106785449E-3</v>
      </c>
      <c r="L127">
        <v>0.12894373727698005</v>
      </c>
      <c r="M127" s="32">
        <v>0</v>
      </c>
      <c r="N127">
        <v>0.99999999999999967</v>
      </c>
    </row>
    <row r="128" spans="1:14" x14ac:dyDescent="0.2">
      <c r="A128" s="48">
        <v>42241</v>
      </c>
      <c r="B128" s="32">
        <v>126</v>
      </c>
      <c r="C128">
        <v>11.663</v>
      </c>
      <c r="D128">
        <v>0.19366711223650704</v>
      </c>
      <c r="E128">
        <v>0.15362906543666616</v>
      </c>
      <c r="F128">
        <v>0.26303959361546536</v>
      </c>
      <c r="G128">
        <v>0.12082275687153043</v>
      </c>
      <c r="H128">
        <v>4.8691158000307391E-2</v>
      </c>
      <c r="I128">
        <v>8.1941380397100527E-2</v>
      </c>
      <c r="J128">
        <v>3.8890329271454582E-3</v>
      </c>
      <c r="K128">
        <v>5.9171260797047376E-3</v>
      </c>
      <c r="L128">
        <v>0.12840277443557274</v>
      </c>
      <c r="M128" s="32">
        <v>0</v>
      </c>
      <c r="N128">
        <v>1</v>
      </c>
    </row>
    <row r="129" spans="1:14" x14ac:dyDescent="0.2">
      <c r="A129" s="48">
        <v>42242</v>
      </c>
      <c r="B129" s="32">
        <v>127</v>
      </c>
      <c r="C129">
        <v>11.903</v>
      </c>
      <c r="D129">
        <v>0.19492084882175845</v>
      </c>
      <c r="E129">
        <v>0.15174494154030538</v>
      </c>
      <c r="F129">
        <v>0.2617545308656733</v>
      </c>
      <c r="G129">
        <v>0.12265959826953987</v>
      </c>
      <c r="H129">
        <v>4.9523768123592063E-2</v>
      </c>
      <c r="I129">
        <v>7.9600198100040487E-2</v>
      </c>
      <c r="J129">
        <v>5.1853772361939443E-3</v>
      </c>
      <c r="K129">
        <v>6.7489254487309025E-3</v>
      </c>
      <c r="L129">
        <v>0.12786181159416543</v>
      </c>
      <c r="M129" s="32">
        <v>0</v>
      </c>
      <c r="N129">
        <v>0.99999999999999978</v>
      </c>
    </row>
    <row r="130" spans="1:14" x14ac:dyDescent="0.2">
      <c r="A130" s="48">
        <v>42243</v>
      </c>
      <c r="B130" s="32">
        <v>128</v>
      </c>
      <c r="C130">
        <v>12.260999999999999</v>
      </c>
      <c r="D130">
        <v>0.19617458540700985</v>
      </c>
      <c r="E130">
        <v>0.14986081764394465</v>
      </c>
      <c r="F130">
        <v>0.26046946811588123</v>
      </c>
      <c r="G130">
        <v>0.12449643966754936</v>
      </c>
      <c r="H130">
        <v>5.0356378246876735E-2</v>
      </c>
      <c r="I130">
        <v>7.7259015802980502E-2</v>
      </c>
      <c r="J130">
        <v>6.4817215452424026E-3</v>
      </c>
      <c r="K130">
        <v>7.5807248177570952E-3</v>
      </c>
      <c r="L130">
        <v>0.12732084875275812</v>
      </c>
      <c r="M130" s="32">
        <v>0</v>
      </c>
      <c r="N130">
        <v>1</v>
      </c>
    </row>
    <row r="131" spans="1:14" x14ac:dyDescent="0.2">
      <c r="A131" s="48">
        <v>42244</v>
      </c>
      <c r="B131" s="32">
        <v>129</v>
      </c>
      <c r="C131">
        <v>12.601000000000001</v>
      </c>
      <c r="D131">
        <v>0.19742832199226126</v>
      </c>
      <c r="E131">
        <v>0.14797669374758388</v>
      </c>
      <c r="F131">
        <v>0.25918440536608911</v>
      </c>
      <c r="G131">
        <v>0.1263332810655588</v>
      </c>
      <c r="H131">
        <v>5.1188988370161406E-2</v>
      </c>
      <c r="I131">
        <v>7.4917833505920461E-2</v>
      </c>
      <c r="J131">
        <v>7.7780658542908887E-3</v>
      </c>
      <c r="K131">
        <v>8.4125241867832878E-3</v>
      </c>
      <c r="L131">
        <v>0.12677988591135078</v>
      </c>
      <c r="M131" s="32">
        <v>0</v>
      </c>
      <c r="N131">
        <v>0.99999999999999989</v>
      </c>
    </row>
    <row r="132" spans="1:14" x14ac:dyDescent="0.2">
      <c r="A132" s="48">
        <v>42245</v>
      </c>
      <c r="B132" s="32">
        <v>130</v>
      </c>
      <c r="C132">
        <v>12.641999999999999</v>
      </c>
      <c r="D132">
        <v>0.1986820585775127</v>
      </c>
      <c r="E132">
        <v>0.1460925698512231</v>
      </c>
      <c r="F132">
        <v>0.25789934261629704</v>
      </c>
      <c r="G132">
        <v>0.12817012246356824</v>
      </c>
      <c r="H132">
        <v>5.2021598493446078E-2</v>
      </c>
      <c r="I132">
        <v>7.2576651208860421E-2</v>
      </c>
      <c r="J132">
        <v>9.0744101633393748E-3</v>
      </c>
      <c r="K132">
        <v>9.2443235558094805E-3</v>
      </c>
      <c r="L132">
        <v>0.12623892306994344</v>
      </c>
      <c r="M132" s="32">
        <v>0</v>
      </c>
      <c r="N132">
        <v>1</v>
      </c>
    </row>
    <row r="133" spans="1:14" x14ac:dyDescent="0.2">
      <c r="A133" s="48">
        <v>42246</v>
      </c>
      <c r="B133" s="32">
        <v>131</v>
      </c>
      <c r="C133">
        <v>12.88</v>
      </c>
      <c r="D133">
        <v>0.19993579516276411</v>
      </c>
      <c r="E133">
        <v>0.14420844595486232</v>
      </c>
      <c r="F133">
        <v>0.25661427986650498</v>
      </c>
      <c r="G133">
        <v>0.13000696386157767</v>
      </c>
      <c r="H133">
        <v>5.285420861673075E-2</v>
      </c>
      <c r="I133">
        <v>7.0235468911800436E-2</v>
      </c>
      <c r="J133">
        <v>1.0370754472387861E-2</v>
      </c>
      <c r="K133">
        <v>1.0076122924835645E-2</v>
      </c>
      <c r="L133">
        <v>0.12569796022853613</v>
      </c>
      <c r="M133" s="32">
        <v>0</v>
      </c>
      <c r="N133">
        <v>0.99999999999999978</v>
      </c>
    </row>
    <row r="134" spans="1:14" x14ac:dyDescent="0.2">
      <c r="A134" s="48">
        <v>42247</v>
      </c>
      <c r="B134" s="32">
        <v>132</v>
      </c>
      <c r="C134">
        <v>12.611000000000001</v>
      </c>
      <c r="D134">
        <v>0.20118953174801552</v>
      </c>
      <c r="E134">
        <v>0.1423243220585016</v>
      </c>
      <c r="F134">
        <v>0.25532921711671286</v>
      </c>
      <c r="G134">
        <v>0.13184380525958711</v>
      </c>
      <c r="H134">
        <v>5.3686818740015421E-2</v>
      </c>
      <c r="I134">
        <v>6.7894286614740396E-2</v>
      </c>
      <c r="J134">
        <v>1.1667098781436347E-2</v>
      </c>
      <c r="K134">
        <v>1.0907922293861838E-2</v>
      </c>
      <c r="L134">
        <v>0.12515699738712882</v>
      </c>
      <c r="M134" s="32">
        <v>0</v>
      </c>
      <c r="N134">
        <v>1</v>
      </c>
    </row>
    <row r="135" spans="1:14" x14ac:dyDescent="0.2">
      <c r="A135" s="48">
        <v>42248</v>
      </c>
      <c r="B135" s="32">
        <v>133</v>
      </c>
      <c r="C135">
        <v>12.625</v>
      </c>
      <c r="D135">
        <v>0.20244326833326692</v>
      </c>
      <c r="E135">
        <v>0.14044019816214082</v>
      </c>
      <c r="F135">
        <v>0.25404415436692074</v>
      </c>
      <c r="G135">
        <v>0.13368064665759655</v>
      </c>
      <c r="H135">
        <v>5.4519428863300093E-2</v>
      </c>
      <c r="I135">
        <v>6.5553104317680411E-2</v>
      </c>
      <c r="J135">
        <v>1.2963443090484833E-2</v>
      </c>
      <c r="K135">
        <v>1.1739721662888031E-2</v>
      </c>
      <c r="L135">
        <v>0.12461603454572148</v>
      </c>
      <c r="M135" s="32">
        <v>0</v>
      </c>
      <c r="N135">
        <v>0.99999999999999978</v>
      </c>
    </row>
    <row r="136" spans="1:14" x14ac:dyDescent="0.2">
      <c r="A136" s="48">
        <v>42249</v>
      </c>
      <c r="B136" s="32">
        <v>134</v>
      </c>
      <c r="C136">
        <v>12.206</v>
      </c>
      <c r="D136">
        <v>0.20369700491851833</v>
      </c>
      <c r="E136">
        <v>0.13855607426578004</v>
      </c>
      <c r="F136">
        <v>0.25275909161712867</v>
      </c>
      <c r="G136">
        <v>0.13551748805560598</v>
      </c>
      <c r="H136">
        <v>5.5352038986584765E-2</v>
      </c>
      <c r="I136">
        <v>6.321192202062037E-2</v>
      </c>
      <c r="J136">
        <v>1.4259787399533319E-2</v>
      </c>
      <c r="K136">
        <v>1.2571521031914223E-2</v>
      </c>
      <c r="L136">
        <v>0.12407507170431416</v>
      </c>
      <c r="M136" s="32">
        <v>0</v>
      </c>
      <c r="N136">
        <v>1</v>
      </c>
    </row>
    <row r="137" spans="1:14" x14ac:dyDescent="0.2">
      <c r="A137" s="48">
        <v>42250</v>
      </c>
      <c r="B137" s="32">
        <v>135</v>
      </c>
      <c r="C137">
        <v>11.144</v>
      </c>
      <c r="D137">
        <v>0.20495074150376977</v>
      </c>
      <c r="E137">
        <v>0.13667195036941926</v>
      </c>
      <c r="F137">
        <v>0.25147402886733661</v>
      </c>
      <c r="G137">
        <v>0.13735432945361548</v>
      </c>
      <c r="H137">
        <v>5.6184649109869436E-2</v>
      </c>
      <c r="I137">
        <v>6.0870739723560385E-2</v>
      </c>
      <c r="J137">
        <v>1.5556131708581805E-2</v>
      </c>
      <c r="K137">
        <v>1.3403320400940388E-2</v>
      </c>
      <c r="L137">
        <v>0.12353410886290683</v>
      </c>
      <c r="M137" s="32">
        <v>0</v>
      </c>
      <c r="N137">
        <v>1</v>
      </c>
    </row>
    <row r="138" spans="1:14" x14ac:dyDescent="0.2">
      <c r="A138" s="48">
        <v>42251</v>
      </c>
      <c r="B138" s="32">
        <v>136</v>
      </c>
      <c r="C138">
        <v>11.146000000000001</v>
      </c>
      <c r="D138">
        <v>0.20620447808902118</v>
      </c>
      <c r="E138">
        <v>0.13478782647305854</v>
      </c>
      <c r="F138">
        <v>0.25018896611754449</v>
      </c>
      <c r="G138">
        <v>0.13919117085162491</v>
      </c>
      <c r="H138">
        <v>5.7017259233154108E-2</v>
      </c>
      <c r="I138">
        <v>5.8529557426500345E-2</v>
      </c>
      <c r="J138">
        <v>1.6852476017630291E-2</v>
      </c>
      <c r="K138">
        <v>1.4235119769966581E-2</v>
      </c>
      <c r="L138">
        <v>0.12299314602149951</v>
      </c>
      <c r="M138" s="32">
        <v>0</v>
      </c>
      <c r="N138">
        <v>1</v>
      </c>
    </row>
    <row r="139" spans="1:14" x14ac:dyDescent="0.2">
      <c r="A139" s="48">
        <v>42252</v>
      </c>
      <c r="B139" s="32">
        <v>137</v>
      </c>
      <c r="C139">
        <v>10.614000000000001</v>
      </c>
      <c r="D139">
        <v>0.20745821467427258</v>
      </c>
      <c r="E139">
        <v>0.13290370257669776</v>
      </c>
      <c r="F139">
        <v>0.24890390336775239</v>
      </c>
      <c r="G139">
        <v>0.14102801224963435</v>
      </c>
      <c r="H139">
        <v>5.7849869356438779E-2</v>
      </c>
      <c r="I139">
        <v>5.618837512944036E-2</v>
      </c>
      <c r="J139">
        <v>1.8148820326678777E-2</v>
      </c>
      <c r="K139">
        <v>1.5066919138992774E-2</v>
      </c>
      <c r="L139">
        <v>0.12245218318009218</v>
      </c>
      <c r="M139" s="32">
        <v>0</v>
      </c>
      <c r="N139">
        <v>1</v>
      </c>
    </row>
    <row r="140" spans="1:14" x14ac:dyDescent="0.2">
      <c r="A140" s="48">
        <v>42253</v>
      </c>
      <c r="B140" s="32">
        <v>138</v>
      </c>
      <c r="C140">
        <v>11.071</v>
      </c>
      <c r="D140">
        <v>0.20871195125952399</v>
      </c>
      <c r="E140">
        <v>0.13101957868033698</v>
      </c>
      <c r="F140">
        <v>0.2476188406179603</v>
      </c>
      <c r="G140">
        <v>0.14286485364764379</v>
      </c>
      <c r="H140">
        <v>5.8682479479723451E-2</v>
      </c>
      <c r="I140">
        <v>5.384719283238032E-2</v>
      </c>
      <c r="J140">
        <v>1.9445164635727263E-2</v>
      </c>
      <c r="K140">
        <v>1.5898718508018966E-2</v>
      </c>
      <c r="L140">
        <v>0.12191122033868486</v>
      </c>
      <c r="M140" s="32">
        <v>0</v>
      </c>
      <c r="N140">
        <v>1</v>
      </c>
    </row>
    <row r="141" spans="1:14" x14ac:dyDescent="0.2">
      <c r="A141" s="48">
        <v>42254</v>
      </c>
      <c r="B141" s="32">
        <v>139</v>
      </c>
      <c r="C141">
        <v>11.613</v>
      </c>
      <c r="D141">
        <v>0.20996568784477543</v>
      </c>
      <c r="E141">
        <v>0.12913545478397626</v>
      </c>
      <c r="F141">
        <v>0.24633377786816821</v>
      </c>
      <c r="G141">
        <v>0.14470169504565322</v>
      </c>
      <c r="H141">
        <v>5.9515089603008151E-2</v>
      </c>
      <c r="I141">
        <v>5.1506010535320335E-2</v>
      </c>
      <c r="J141">
        <v>2.0741508944775722E-2</v>
      </c>
      <c r="K141">
        <v>1.6730517877045131E-2</v>
      </c>
      <c r="L141">
        <v>0.12137025749727753</v>
      </c>
      <c r="M141" s="32">
        <v>0</v>
      </c>
      <c r="N141">
        <v>1</v>
      </c>
    </row>
    <row r="142" spans="1:14" x14ac:dyDescent="0.2">
      <c r="A142" s="48">
        <v>42255</v>
      </c>
      <c r="B142" s="32">
        <v>140</v>
      </c>
      <c r="C142">
        <v>11.589</v>
      </c>
      <c r="D142">
        <v>0.21121942443002684</v>
      </c>
      <c r="E142">
        <v>0.12725133088761548</v>
      </c>
      <c r="F142">
        <v>0.24504871511837614</v>
      </c>
      <c r="G142">
        <v>0.14653853644366266</v>
      </c>
      <c r="H142">
        <v>6.0347699726292822E-2</v>
      </c>
      <c r="I142">
        <v>4.9164828238260294E-2</v>
      </c>
      <c r="J142">
        <v>2.2037853253824208E-2</v>
      </c>
      <c r="K142">
        <v>1.7562317246071324E-2</v>
      </c>
      <c r="L142">
        <v>0.12082929465587021</v>
      </c>
      <c r="M142" s="32">
        <v>0</v>
      </c>
      <c r="N142">
        <v>1</v>
      </c>
    </row>
    <row r="143" spans="1:14" x14ac:dyDescent="0.2">
      <c r="A143" s="48">
        <v>42256</v>
      </c>
      <c r="B143" s="32">
        <v>141</v>
      </c>
      <c r="C143">
        <v>11.87</v>
      </c>
      <c r="D143">
        <v>0.21247316101527824</v>
      </c>
      <c r="E143">
        <v>0.1253672069912547</v>
      </c>
      <c r="F143">
        <v>0.24376365236858405</v>
      </c>
      <c r="G143">
        <v>0.1483753778416721</v>
      </c>
      <c r="H143">
        <v>6.1180309849577494E-2</v>
      </c>
      <c r="I143">
        <v>4.6823645941200254E-2</v>
      </c>
      <c r="J143">
        <v>2.3334197562872694E-2</v>
      </c>
      <c r="K143">
        <v>1.8394116615097517E-2</v>
      </c>
      <c r="L143">
        <v>0.12028833181446288</v>
      </c>
      <c r="M143" s="32">
        <v>0</v>
      </c>
      <c r="N143">
        <v>0.99999999999999978</v>
      </c>
    </row>
    <row r="144" spans="1:14" x14ac:dyDescent="0.2">
      <c r="A144" s="48">
        <v>42257</v>
      </c>
      <c r="B144" s="32">
        <v>142</v>
      </c>
      <c r="C144">
        <v>11.965999999999999</v>
      </c>
      <c r="D144">
        <v>0.21372689760052965</v>
      </c>
      <c r="E144">
        <v>0.12348308309489392</v>
      </c>
      <c r="F144">
        <v>0.24247858961879196</v>
      </c>
      <c r="G144">
        <v>0.15021221923968159</v>
      </c>
      <c r="H144">
        <v>6.2012919972862166E-2</v>
      </c>
      <c r="I144">
        <v>4.4482463644140269E-2</v>
      </c>
      <c r="J144">
        <v>2.463054187192118E-2</v>
      </c>
      <c r="K144">
        <v>1.9225915984123709E-2</v>
      </c>
      <c r="L144">
        <v>0.11974736897305556</v>
      </c>
      <c r="M144" s="32">
        <v>0</v>
      </c>
      <c r="N144">
        <v>1</v>
      </c>
    </row>
    <row r="145" spans="1:14" x14ac:dyDescent="0.2">
      <c r="A145" s="48">
        <v>42258</v>
      </c>
      <c r="B145" s="32">
        <v>143</v>
      </c>
      <c r="C145">
        <v>11.939</v>
      </c>
      <c r="D145">
        <v>0.21498063418578109</v>
      </c>
      <c r="E145">
        <v>0.1215989591985332</v>
      </c>
      <c r="F145">
        <v>0.24119352686899986</v>
      </c>
      <c r="G145">
        <v>0.15204906063769102</v>
      </c>
      <c r="H145">
        <v>6.2845530096146837E-2</v>
      </c>
      <c r="I145">
        <v>4.2141281347080228E-2</v>
      </c>
      <c r="J145">
        <v>2.5926886180969666E-2</v>
      </c>
      <c r="K145">
        <v>2.0057715353149874E-2</v>
      </c>
      <c r="L145">
        <v>0.11920640613164823</v>
      </c>
      <c r="M145" s="32">
        <v>0</v>
      </c>
      <c r="N145">
        <v>1</v>
      </c>
    </row>
    <row r="146" spans="1:14" x14ac:dyDescent="0.2">
      <c r="A146" s="48">
        <v>42259</v>
      </c>
      <c r="B146" s="32">
        <v>144</v>
      </c>
      <c r="C146">
        <v>12.057</v>
      </c>
      <c r="D146">
        <v>0.2162343707710325</v>
      </c>
      <c r="E146">
        <v>0.11971483530217242</v>
      </c>
      <c r="F146">
        <v>0.23990846411920777</v>
      </c>
      <c r="G146">
        <v>0.15388590203570046</v>
      </c>
      <c r="H146">
        <v>6.3678140219431509E-2</v>
      </c>
      <c r="I146">
        <v>3.9800099050020243E-2</v>
      </c>
      <c r="J146">
        <v>2.7223230490018152E-2</v>
      </c>
      <c r="K146">
        <v>2.0889514722176067E-2</v>
      </c>
      <c r="L146">
        <v>0.11866544329024092</v>
      </c>
      <c r="M146" s="32">
        <v>0</v>
      </c>
      <c r="N146">
        <v>1</v>
      </c>
    </row>
    <row r="147" spans="1:14" x14ac:dyDescent="0.2">
      <c r="A147" s="48">
        <v>42260</v>
      </c>
      <c r="B147" s="32">
        <v>145</v>
      </c>
      <c r="C147">
        <v>12.135999999999999</v>
      </c>
      <c r="D147">
        <v>0.21748810735628391</v>
      </c>
      <c r="E147">
        <v>0.11783071140581164</v>
      </c>
      <c r="F147">
        <v>0.23862340136941568</v>
      </c>
      <c r="G147">
        <v>0.1557227434337099</v>
      </c>
      <c r="H147">
        <v>6.451075034271618E-2</v>
      </c>
      <c r="I147">
        <v>3.7458916752960203E-2</v>
      </c>
      <c r="J147">
        <v>2.8519574799066638E-2</v>
      </c>
      <c r="K147">
        <v>2.172131409120226E-2</v>
      </c>
      <c r="L147">
        <v>0.1181244804488336</v>
      </c>
      <c r="M147" s="32">
        <v>0</v>
      </c>
      <c r="N147">
        <v>0.99999999999999989</v>
      </c>
    </row>
    <row r="148" spans="1:14" x14ac:dyDescent="0.2">
      <c r="A148" s="48">
        <v>42261</v>
      </c>
      <c r="B148" s="32">
        <v>146</v>
      </c>
      <c r="C148">
        <v>11.548999999999999</v>
      </c>
      <c r="D148">
        <v>0.21874184394153531</v>
      </c>
      <c r="E148">
        <v>0.11594658750945086</v>
      </c>
      <c r="F148">
        <v>0.23733833861962358</v>
      </c>
      <c r="G148">
        <v>0.15755958483171933</v>
      </c>
      <c r="H148">
        <v>6.5343360466000852E-2</v>
      </c>
      <c r="I148">
        <v>3.5117734455900218E-2</v>
      </c>
      <c r="J148">
        <v>2.9815919108115124E-2</v>
      </c>
      <c r="K148">
        <v>2.2553113460228452E-2</v>
      </c>
      <c r="L148">
        <v>0.11758351760742627</v>
      </c>
      <c r="M148" s="32">
        <v>0</v>
      </c>
      <c r="N148">
        <v>1.0000000000000002</v>
      </c>
    </row>
    <row r="149" spans="1:14" x14ac:dyDescent="0.2">
      <c r="A149" s="48">
        <v>42262</v>
      </c>
      <c r="B149" s="32">
        <v>147</v>
      </c>
      <c r="C149">
        <v>10.404999999999999</v>
      </c>
      <c r="D149">
        <v>0.21999558052678672</v>
      </c>
      <c r="E149">
        <v>0.11406246361309014</v>
      </c>
      <c r="F149">
        <v>0.23605327586983149</v>
      </c>
      <c r="G149">
        <v>0.15939642622972877</v>
      </c>
      <c r="H149">
        <v>6.6175970589285524E-2</v>
      </c>
      <c r="I149">
        <v>3.2776552158840178E-2</v>
      </c>
      <c r="J149">
        <v>3.111226341716361E-2</v>
      </c>
      <c r="K149">
        <v>2.3384912829254617E-2</v>
      </c>
      <c r="L149">
        <v>0.11704255476601895</v>
      </c>
      <c r="M149" s="32">
        <v>0</v>
      </c>
      <c r="N149">
        <v>0.99999999999999989</v>
      </c>
    </row>
    <row r="150" spans="1:14" x14ac:dyDescent="0.2">
      <c r="A150" s="48">
        <v>42263</v>
      </c>
      <c r="B150" s="32">
        <v>148</v>
      </c>
      <c r="C150">
        <v>10.77</v>
      </c>
      <c r="D150">
        <v>0.22124931711203816</v>
      </c>
      <c r="E150">
        <v>0.11217833971672936</v>
      </c>
      <c r="F150">
        <v>0.2347682131200394</v>
      </c>
      <c r="G150">
        <v>0.16123326762773821</v>
      </c>
      <c r="H150">
        <v>6.7008580712570195E-2</v>
      </c>
      <c r="I150">
        <v>3.0435369861780193E-2</v>
      </c>
      <c r="J150">
        <v>3.2408607726212096E-2</v>
      </c>
      <c r="K150">
        <v>2.421671219828081E-2</v>
      </c>
      <c r="L150">
        <v>0.11650159192461162</v>
      </c>
      <c r="M150" s="32">
        <v>0</v>
      </c>
      <c r="N150">
        <v>1</v>
      </c>
    </row>
    <row r="151" spans="1:14" x14ac:dyDescent="0.2">
      <c r="A151" s="48">
        <v>42264</v>
      </c>
      <c r="B151" s="32">
        <v>149</v>
      </c>
      <c r="C151">
        <v>11.343</v>
      </c>
      <c r="D151">
        <v>0.22250305369728957</v>
      </c>
      <c r="E151">
        <v>0.11029421582036858</v>
      </c>
      <c r="F151">
        <v>0.23348315037024733</v>
      </c>
      <c r="G151">
        <v>0.16307010902574764</v>
      </c>
      <c r="H151">
        <v>6.7841190835854867E-2</v>
      </c>
      <c r="I151">
        <v>2.8094187564720152E-2</v>
      </c>
      <c r="J151">
        <v>3.3704952035260582E-2</v>
      </c>
      <c r="K151">
        <v>2.5048511567307002E-2</v>
      </c>
      <c r="L151">
        <v>0.1159606290832043</v>
      </c>
      <c r="M151" s="32">
        <v>0</v>
      </c>
      <c r="N151">
        <v>0.99999999999999989</v>
      </c>
    </row>
    <row r="152" spans="1:14" x14ac:dyDescent="0.2">
      <c r="A152" s="48">
        <v>42265</v>
      </c>
      <c r="B152" s="32">
        <v>150</v>
      </c>
      <c r="C152">
        <v>11.468</v>
      </c>
      <c r="D152">
        <v>0.22375679028254097</v>
      </c>
      <c r="E152">
        <v>0.10841009192400786</v>
      </c>
      <c r="F152">
        <v>0.23219808762045524</v>
      </c>
      <c r="G152">
        <v>0.16490695042375714</v>
      </c>
      <c r="H152">
        <v>6.8673800959139539E-2</v>
      </c>
      <c r="I152">
        <v>2.5753005267660167E-2</v>
      </c>
      <c r="J152">
        <v>3.5001296344309069E-2</v>
      </c>
      <c r="K152">
        <v>2.5880310936333195E-2</v>
      </c>
      <c r="L152">
        <v>0.11541966624179698</v>
      </c>
      <c r="M152" s="32">
        <v>0</v>
      </c>
      <c r="N152">
        <v>1.0000000000000002</v>
      </c>
    </row>
    <row r="153" spans="1:14" x14ac:dyDescent="0.2">
      <c r="A153" s="48">
        <v>42266</v>
      </c>
      <c r="B153" s="32">
        <v>151</v>
      </c>
      <c r="C153">
        <v>11.961</v>
      </c>
      <c r="D153">
        <v>0.22501052686779238</v>
      </c>
      <c r="E153">
        <v>0.10652596802764708</v>
      </c>
      <c r="F153">
        <v>0.23091302487066315</v>
      </c>
      <c r="G153">
        <v>0.16674379182176657</v>
      </c>
      <c r="H153">
        <v>6.950641108242421E-2</v>
      </c>
      <c r="I153">
        <v>2.3411822970600127E-2</v>
      </c>
      <c r="J153">
        <v>3.6297640653357527E-2</v>
      </c>
      <c r="K153">
        <v>2.671211030535936E-2</v>
      </c>
      <c r="L153">
        <v>0.11487870340038965</v>
      </c>
      <c r="M153" s="32">
        <v>0</v>
      </c>
      <c r="N153">
        <v>0.99999999999999989</v>
      </c>
    </row>
    <row r="154" spans="1:14" x14ac:dyDescent="0.2">
      <c r="A154" s="48">
        <v>42267</v>
      </c>
      <c r="B154" s="32">
        <v>152</v>
      </c>
      <c r="C154">
        <v>12.477</v>
      </c>
      <c r="D154">
        <v>0.22626426345304382</v>
      </c>
      <c r="E154">
        <v>0.1046418441312863</v>
      </c>
      <c r="F154">
        <v>0.22962796212087105</v>
      </c>
      <c r="G154">
        <v>0.16858063321977601</v>
      </c>
      <c r="H154">
        <v>7.0339021205708882E-2</v>
      </c>
      <c r="I154">
        <v>2.1070640673540086E-2</v>
      </c>
      <c r="J154">
        <v>3.7593984962406013E-2</v>
      </c>
      <c r="K154">
        <v>2.7543909674385553E-2</v>
      </c>
      <c r="L154">
        <v>0.11433774055898233</v>
      </c>
      <c r="M154" s="32">
        <v>0</v>
      </c>
      <c r="N154">
        <v>1.0000000000000002</v>
      </c>
    </row>
    <row r="155" spans="1:14" x14ac:dyDescent="0.2">
      <c r="A155" s="48">
        <v>42268</v>
      </c>
      <c r="B155" s="32">
        <v>153</v>
      </c>
      <c r="C155">
        <v>11.904</v>
      </c>
      <c r="D155">
        <v>0.22751800003829523</v>
      </c>
      <c r="E155">
        <v>0.10275772023492552</v>
      </c>
      <c r="F155">
        <v>0.22834289937107896</v>
      </c>
      <c r="G155">
        <v>0.17041747461778545</v>
      </c>
      <c r="H155">
        <v>7.1171631328993554E-2</v>
      </c>
      <c r="I155">
        <v>1.8729458376480101E-2</v>
      </c>
      <c r="J155">
        <v>3.8890329271454499E-2</v>
      </c>
      <c r="K155">
        <v>2.8375709043411745E-2</v>
      </c>
      <c r="L155">
        <v>0.113796777717575</v>
      </c>
      <c r="M155" s="32">
        <v>0</v>
      </c>
      <c r="N155">
        <v>1</v>
      </c>
    </row>
    <row r="156" spans="1:14" x14ac:dyDescent="0.2">
      <c r="A156" s="48">
        <v>42269</v>
      </c>
      <c r="B156" s="32">
        <v>154</v>
      </c>
      <c r="C156">
        <v>10.683999999999999</v>
      </c>
      <c r="D156">
        <v>0.22877173662354663</v>
      </c>
      <c r="E156">
        <v>0.1008735963385648</v>
      </c>
      <c r="F156">
        <v>0.22705783662128687</v>
      </c>
      <c r="G156">
        <v>0.17225431601579488</v>
      </c>
      <c r="H156">
        <v>7.2004241452278253E-2</v>
      </c>
      <c r="I156">
        <v>1.6388276079420061E-2</v>
      </c>
      <c r="J156">
        <v>4.0186673580502985E-2</v>
      </c>
      <c r="K156">
        <v>2.9207508412437938E-2</v>
      </c>
      <c r="L156">
        <v>0.11325581487616768</v>
      </c>
      <c r="M156" s="32">
        <v>0</v>
      </c>
      <c r="N156">
        <v>1</v>
      </c>
    </row>
    <row r="157" spans="1:14" x14ac:dyDescent="0.2">
      <c r="A157" s="48">
        <v>42270</v>
      </c>
      <c r="B157" s="32">
        <v>155</v>
      </c>
      <c r="C157">
        <v>10.202</v>
      </c>
      <c r="D157">
        <v>0.23002547320879804</v>
      </c>
      <c r="E157">
        <v>9.8989472442204018E-2</v>
      </c>
      <c r="F157">
        <v>0.22577277387149478</v>
      </c>
      <c r="G157">
        <v>0.17409115741380432</v>
      </c>
      <c r="H157">
        <v>7.2836851575562925E-2</v>
      </c>
      <c r="I157">
        <v>1.4047093782360076E-2</v>
      </c>
      <c r="J157">
        <v>4.1483017889551471E-2</v>
      </c>
      <c r="K157">
        <v>3.0039307781464103E-2</v>
      </c>
      <c r="L157">
        <v>0.11271485203476035</v>
      </c>
      <c r="M157" s="32">
        <v>0</v>
      </c>
      <c r="N157">
        <v>1</v>
      </c>
    </row>
    <row r="158" spans="1:14" x14ac:dyDescent="0.2">
      <c r="A158" s="48">
        <v>42271</v>
      </c>
      <c r="B158" s="32">
        <v>156</v>
      </c>
      <c r="C158">
        <v>10.867000000000001</v>
      </c>
      <c r="D158">
        <v>0.23127920979404948</v>
      </c>
      <c r="E158">
        <v>9.710534854584324E-2</v>
      </c>
      <c r="F158">
        <v>0.22448771112170268</v>
      </c>
      <c r="G158">
        <v>0.17592799881181376</v>
      </c>
      <c r="H158">
        <v>7.3669461698847596E-2</v>
      </c>
      <c r="I158">
        <v>1.1705911485300036E-2</v>
      </c>
      <c r="J158">
        <v>4.2779362198599957E-2</v>
      </c>
      <c r="K158">
        <v>3.0871107150490296E-2</v>
      </c>
      <c r="L158">
        <v>0.11217388919335303</v>
      </c>
      <c r="M158" s="32">
        <v>0</v>
      </c>
      <c r="N158">
        <v>1</v>
      </c>
    </row>
    <row r="159" spans="1:14" x14ac:dyDescent="0.2">
      <c r="A159" s="48">
        <v>42272</v>
      </c>
      <c r="B159" s="32">
        <v>157</v>
      </c>
      <c r="C159">
        <v>11.224</v>
      </c>
      <c r="D159">
        <v>0.23253294637930089</v>
      </c>
      <c r="E159">
        <v>9.5221224649482461E-2</v>
      </c>
      <c r="F159">
        <v>0.22320264837191059</v>
      </c>
      <c r="G159">
        <v>0.17776484020982325</v>
      </c>
      <c r="H159">
        <v>7.4502071822132268E-2</v>
      </c>
      <c r="I159">
        <v>9.3647291882400507E-3</v>
      </c>
      <c r="J159">
        <v>4.4075706507648443E-2</v>
      </c>
      <c r="K159">
        <v>3.1702906519516488E-2</v>
      </c>
      <c r="L159">
        <v>0.1116329263519457</v>
      </c>
      <c r="M159" s="32">
        <v>0</v>
      </c>
      <c r="N159">
        <v>1.0000000000000002</v>
      </c>
    </row>
    <row r="160" spans="1:14" x14ac:dyDescent="0.2">
      <c r="A160" s="48">
        <v>42273</v>
      </c>
      <c r="B160" s="32">
        <v>158</v>
      </c>
      <c r="C160">
        <v>11.14</v>
      </c>
      <c r="D160">
        <v>0.23378668296455229</v>
      </c>
      <c r="E160">
        <v>9.3337100753121738E-2</v>
      </c>
      <c r="F160">
        <v>0.22191758562211852</v>
      </c>
      <c r="G160">
        <v>0.17960168160783269</v>
      </c>
      <c r="H160">
        <v>7.533468194541694E-2</v>
      </c>
      <c r="I160">
        <v>7.0235468911800103E-3</v>
      </c>
      <c r="J160">
        <v>4.5372050816696929E-2</v>
      </c>
      <c r="K160">
        <v>3.2534705888542681E-2</v>
      </c>
      <c r="L160">
        <v>0.11109196351053838</v>
      </c>
      <c r="M160" s="32">
        <v>0</v>
      </c>
      <c r="N160">
        <v>1</v>
      </c>
    </row>
    <row r="161" spans="1:14" x14ac:dyDescent="0.2">
      <c r="A161" s="48">
        <v>42274</v>
      </c>
      <c r="B161" s="32">
        <v>159</v>
      </c>
      <c r="C161">
        <v>9.9009999999999998</v>
      </c>
      <c r="D161">
        <v>0.2350404195498037</v>
      </c>
      <c r="E161">
        <v>9.1452976856760959E-2</v>
      </c>
      <c r="F161">
        <v>0.22063252287232643</v>
      </c>
      <c r="G161">
        <v>0.18143852300584212</v>
      </c>
      <c r="H161">
        <v>7.6167292068701611E-2</v>
      </c>
      <c r="I161">
        <v>4.6823645941200254E-3</v>
      </c>
      <c r="J161">
        <v>4.6668395125745415E-2</v>
      </c>
      <c r="K161">
        <v>3.3366505257568846E-2</v>
      </c>
      <c r="L161">
        <v>0.11055100066913105</v>
      </c>
      <c r="M161" s="32">
        <v>0</v>
      </c>
      <c r="N161">
        <v>1.0000000000000002</v>
      </c>
    </row>
    <row r="162" spans="1:14" x14ac:dyDescent="0.2">
      <c r="A162" s="48">
        <v>42275</v>
      </c>
      <c r="B162" s="32">
        <v>160</v>
      </c>
      <c r="C162">
        <v>9.7629999999999999</v>
      </c>
      <c r="D162">
        <v>0.23629415613505514</v>
      </c>
      <c r="E162">
        <v>8.956885296040018E-2</v>
      </c>
      <c r="F162">
        <v>0.21934746012253434</v>
      </c>
      <c r="G162">
        <v>0.18327536440385156</v>
      </c>
      <c r="H162">
        <v>7.6999902191986283E-2</v>
      </c>
      <c r="I162">
        <v>2.3411822970599849E-3</v>
      </c>
      <c r="J162">
        <v>4.7964739434793902E-2</v>
      </c>
      <c r="K162">
        <v>3.4198304626595039E-2</v>
      </c>
      <c r="L162">
        <v>0.11001003782772373</v>
      </c>
      <c r="M162" s="32">
        <v>0</v>
      </c>
      <c r="N162">
        <v>1.0000000000000002</v>
      </c>
    </row>
    <row r="163" spans="1:14" x14ac:dyDescent="0.2">
      <c r="A163" s="48">
        <v>42276</v>
      </c>
      <c r="B163" s="32">
        <v>161</v>
      </c>
      <c r="C163">
        <v>9.8759999999999994</v>
      </c>
      <c r="D163">
        <v>0.23754789272030652</v>
      </c>
      <c r="E163">
        <v>8.7684729064039416E-2</v>
      </c>
      <c r="F163">
        <v>0.21806239737274224</v>
      </c>
      <c r="G163">
        <v>0.18511220580186102</v>
      </c>
      <c r="H163">
        <v>7.7832512315270955E-2</v>
      </c>
      <c r="I163">
        <v>0</v>
      </c>
      <c r="J163">
        <v>4.9261083743842381E-2</v>
      </c>
      <c r="K163" s="32">
        <v>3.5030103995621238E-2</v>
      </c>
      <c r="L163" s="32">
        <v>0.10946907498631639</v>
      </c>
      <c r="M163" s="32">
        <v>0</v>
      </c>
      <c r="N163">
        <v>1.0000000000000002</v>
      </c>
    </row>
    <row r="164" spans="1:14" x14ac:dyDescent="0.2">
      <c r="A164" s="48">
        <v>42277</v>
      </c>
      <c r="B164" s="32">
        <v>162</v>
      </c>
      <c r="C164">
        <v>10.257999999999999</v>
      </c>
      <c r="K164" s="32">
        <v>0</v>
      </c>
      <c r="L164" s="32">
        <v>0</v>
      </c>
      <c r="M164" s="32">
        <v>0</v>
      </c>
      <c r="N164">
        <f t="shared" ref="N164:N195" si="0">SUM(D164:M164)</f>
        <v>0</v>
      </c>
    </row>
    <row r="165" spans="1:14" x14ac:dyDescent="0.2">
      <c r="A165" s="48">
        <v>42278</v>
      </c>
      <c r="B165" s="32">
        <v>163</v>
      </c>
      <c r="C165">
        <v>10.284000000000001</v>
      </c>
      <c r="K165" s="32">
        <v>0</v>
      </c>
      <c r="L165" s="32">
        <v>0</v>
      </c>
      <c r="M165" s="32">
        <v>0</v>
      </c>
      <c r="N165">
        <f t="shared" si="0"/>
        <v>0</v>
      </c>
    </row>
    <row r="166" spans="1:14" x14ac:dyDescent="0.2">
      <c r="A166" s="48">
        <v>42279</v>
      </c>
      <c r="B166" s="32">
        <v>164</v>
      </c>
      <c r="C166">
        <v>10.577</v>
      </c>
      <c r="K166" s="32">
        <v>0</v>
      </c>
      <c r="L166" s="32">
        <v>0</v>
      </c>
      <c r="M166" s="32">
        <v>0</v>
      </c>
      <c r="N166">
        <f t="shared" si="0"/>
        <v>0</v>
      </c>
    </row>
    <row r="167" spans="1:14" x14ac:dyDescent="0.2">
      <c r="A167" s="48">
        <v>42280</v>
      </c>
      <c r="B167" s="32">
        <v>165</v>
      </c>
      <c r="C167">
        <v>10.631</v>
      </c>
      <c r="K167" s="32">
        <v>0</v>
      </c>
      <c r="L167" s="32">
        <v>0</v>
      </c>
      <c r="M167" s="32">
        <v>0</v>
      </c>
      <c r="N167">
        <f t="shared" si="0"/>
        <v>0</v>
      </c>
    </row>
    <row r="168" spans="1:14" x14ac:dyDescent="0.2">
      <c r="A168" s="48">
        <v>42281</v>
      </c>
      <c r="B168" s="32">
        <v>166</v>
      </c>
      <c r="C168">
        <v>10.087999999999999</v>
      </c>
      <c r="K168" s="32">
        <v>0</v>
      </c>
      <c r="L168" s="32">
        <v>0</v>
      </c>
      <c r="M168" s="32">
        <v>0</v>
      </c>
      <c r="N168">
        <f t="shared" si="0"/>
        <v>0</v>
      </c>
    </row>
    <row r="169" spans="1:14" x14ac:dyDescent="0.2">
      <c r="A169" s="48">
        <v>42282</v>
      </c>
      <c r="B169" s="32">
        <v>167</v>
      </c>
      <c r="C169">
        <v>9.9659999999999993</v>
      </c>
      <c r="K169" s="32">
        <v>0</v>
      </c>
      <c r="L169" s="32">
        <v>0</v>
      </c>
      <c r="M169" s="32">
        <v>0</v>
      </c>
      <c r="N169">
        <f t="shared" si="0"/>
        <v>0</v>
      </c>
    </row>
    <row r="170" spans="1:14" x14ac:dyDescent="0.2">
      <c r="A170" s="48">
        <v>42283</v>
      </c>
      <c r="B170" s="32">
        <v>168</v>
      </c>
      <c r="C170">
        <v>10.130000000000001</v>
      </c>
      <c r="K170" s="32">
        <v>0</v>
      </c>
      <c r="L170" s="32">
        <v>0</v>
      </c>
      <c r="M170" s="32">
        <v>0</v>
      </c>
      <c r="N170">
        <f t="shared" si="0"/>
        <v>0</v>
      </c>
    </row>
    <row r="171" spans="1:14" x14ac:dyDescent="0.2">
      <c r="A171" s="48">
        <v>42284</v>
      </c>
      <c r="B171" s="32">
        <v>169</v>
      </c>
      <c r="C171">
        <v>10.766999999999999</v>
      </c>
      <c r="K171" s="32">
        <v>0</v>
      </c>
      <c r="L171" s="32">
        <v>0</v>
      </c>
      <c r="M171" s="32">
        <v>0</v>
      </c>
      <c r="N171">
        <f t="shared" si="0"/>
        <v>0</v>
      </c>
    </row>
    <row r="172" spans="1:14" x14ac:dyDescent="0.2">
      <c r="A172" s="48">
        <v>42285</v>
      </c>
      <c r="B172" s="32">
        <v>170</v>
      </c>
      <c r="C172">
        <v>11.007999999999999</v>
      </c>
      <c r="K172" s="32">
        <v>0</v>
      </c>
      <c r="L172" s="32">
        <v>0</v>
      </c>
      <c r="M172" s="32">
        <v>0</v>
      </c>
      <c r="N172">
        <f t="shared" si="0"/>
        <v>0</v>
      </c>
    </row>
    <row r="173" spans="1:14" x14ac:dyDescent="0.2">
      <c r="A173" s="48">
        <v>42286</v>
      </c>
      <c r="B173" s="32">
        <v>171</v>
      </c>
      <c r="C173">
        <v>10.917</v>
      </c>
      <c r="K173" s="32">
        <v>0</v>
      </c>
      <c r="L173" s="32">
        <v>0</v>
      </c>
      <c r="M173" s="32">
        <v>0</v>
      </c>
      <c r="N173">
        <f t="shared" si="0"/>
        <v>0</v>
      </c>
    </row>
    <row r="174" spans="1:14" x14ac:dyDescent="0.2">
      <c r="A174" s="48">
        <v>42287</v>
      </c>
      <c r="B174" s="32">
        <v>172</v>
      </c>
      <c r="C174">
        <v>11.648</v>
      </c>
      <c r="K174" s="32">
        <v>0</v>
      </c>
      <c r="L174" s="32">
        <v>0</v>
      </c>
      <c r="M174" s="32">
        <v>0</v>
      </c>
      <c r="N174">
        <f t="shared" si="0"/>
        <v>0</v>
      </c>
    </row>
    <row r="175" spans="1:14" x14ac:dyDescent="0.2">
      <c r="A175" s="48">
        <v>42288</v>
      </c>
      <c r="B175" s="32">
        <v>173</v>
      </c>
      <c r="C175">
        <v>11.004</v>
      </c>
      <c r="K175" s="32">
        <v>0</v>
      </c>
      <c r="L175" s="32">
        <v>0</v>
      </c>
      <c r="M175" s="32">
        <v>0</v>
      </c>
      <c r="N175">
        <f t="shared" si="0"/>
        <v>0</v>
      </c>
    </row>
    <row r="176" spans="1:14" x14ac:dyDescent="0.2">
      <c r="A176" s="48">
        <v>42289</v>
      </c>
      <c r="B176" s="32">
        <v>174</v>
      </c>
      <c r="C176">
        <v>10.538</v>
      </c>
      <c r="K176" s="32">
        <v>0</v>
      </c>
      <c r="L176" s="32">
        <v>0</v>
      </c>
      <c r="M176" s="32">
        <v>0</v>
      </c>
      <c r="N176">
        <f t="shared" si="0"/>
        <v>0</v>
      </c>
    </row>
    <row r="177" spans="1:14" x14ac:dyDescent="0.2">
      <c r="A177" s="48">
        <v>42290</v>
      </c>
      <c r="B177" s="32">
        <v>175</v>
      </c>
      <c r="C177">
        <v>14.112</v>
      </c>
      <c r="K177" s="32">
        <v>0</v>
      </c>
      <c r="L177" s="32">
        <v>0</v>
      </c>
      <c r="M177" s="32">
        <v>0</v>
      </c>
      <c r="N177">
        <f t="shared" si="0"/>
        <v>0</v>
      </c>
    </row>
    <row r="178" spans="1:14" x14ac:dyDescent="0.2">
      <c r="A178" s="48">
        <v>42291</v>
      </c>
      <c r="B178" s="32">
        <v>176</v>
      </c>
      <c r="C178">
        <v>19.896000000000001</v>
      </c>
      <c r="K178" s="32">
        <v>0</v>
      </c>
      <c r="L178" s="32">
        <v>0</v>
      </c>
      <c r="M178" s="32">
        <v>0</v>
      </c>
      <c r="N178">
        <f t="shared" si="0"/>
        <v>0</v>
      </c>
    </row>
    <row r="179" spans="1:14" x14ac:dyDescent="0.2">
      <c r="K179" s="32">
        <v>0</v>
      </c>
      <c r="L179" s="32">
        <v>0</v>
      </c>
      <c r="M179" s="32">
        <v>0</v>
      </c>
      <c r="N179">
        <f t="shared" si="0"/>
        <v>0</v>
      </c>
    </row>
    <row r="180" spans="1:14" x14ac:dyDescent="0.2">
      <c r="K180" s="32">
        <v>0</v>
      </c>
      <c r="L180" s="32">
        <v>0</v>
      </c>
      <c r="M180" s="32">
        <v>0</v>
      </c>
      <c r="N180">
        <f t="shared" si="0"/>
        <v>0</v>
      </c>
    </row>
    <row r="181" spans="1:14" x14ac:dyDescent="0.2">
      <c r="K181" s="32">
        <v>0</v>
      </c>
      <c r="L181" s="32">
        <v>0</v>
      </c>
      <c r="M181" s="32">
        <v>0</v>
      </c>
      <c r="N181">
        <f t="shared" si="0"/>
        <v>0</v>
      </c>
    </row>
    <row r="182" spans="1:14" x14ac:dyDescent="0.2">
      <c r="K182" s="32">
        <v>0</v>
      </c>
      <c r="L182" s="32">
        <v>0</v>
      </c>
      <c r="M182" s="32">
        <v>0</v>
      </c>
      <c r="N182">
        <f t="shared" si="0"/>
        <v>0</v>
      </c>
    </row>
    <row r="183" spans="1:14" x14ac:dyDescent="0.2">
      <c r="K183" s="32">
        <v>0</v>
      </c>
      <c r="L183" s="32">
        <v>0</v>
      </c>
      <c r="M183" s="32">
        <v>0</v>
      </c>
      <c r="N183">
        <f t="shared" si="0"/>
        <v>0</v>
      </c>
    </row>
    <row r="184" spans="1:14" x14ac:dyDescent="0.2">
      <c r="K184" s="32">
        <v>0</v>
      </c>
      <c r="L184" s="32">
        <v>0</v>
      </c>
      <c r="M184" s="32">
        <v>0</v>
      </c>
      <c r="N184">
        <f t="shared" si="0"/>
        <v>0</v>
      </c>
    </row>
    <row r="185" spans="1:14" x14ac:dyDescent="0.2"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K192" s="32">
        <v>0</v>
      </c>
      <c r="L192" s="32">
        <v>0</v>
      </c>
      <c r="M192" s="32">
        <v>0</v>
      </c>
      <c r="N192">
        <f t="shared" si="0"/>
        <v>0</v>
      </c>
    </row>
    <row r="193" spans="11:14" x14ac:dyDescent="0.2">
      <c r="K193" s="32">
        <v>0</v>
      </c>
      <c r="L193" s="32">
        <v>0</v>
      </c>
      <c r="M193" s="32">
        <v>0</v>
      </c>
      <c r="N193">
        <f t="shared" si="0"/>
        <v>0</v>
      </c>
    </row>
    <row r="194" spans="11:14" x14ac:dyDescent="0.2">
      <c r="K194" s="32">
        <v>0</v>
      </c>
      <c r="L194" s="32">
        <v>0</v>
      </c>
      <c r="M194" s="32">
        <v>0</v>
      </c>
      <c r="N194">
        <f t="shared" si="0"/>
        <v>0</v>
      </c>
    </row>
    <row r="195" spans="11:14" x14ac:dyDescent="0.2">
      <c r="K195" s="32">
        <v>0</v>
      </c>
      <c r="L195" s="32">
        <v>0</v>
      </c>
      <c r="M195" s="32">
        <v>0</v>
      </c>
      <c r="N195">
        <f t="shared" si="0"/>
        <v>0</v>
      </c>
    </row>
    <row r="196" spans="1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80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42099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42099</v>
      </c>
      <c r="B3" s="32">
        <v>1</v>
      </c>
      <c r="C3">
        <v>8.0090000000000003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42100</v>
      </c>
      <c r="B4" s="32">
        <v>2</v>
      </c>
      <c r="C4">
        <v>8.702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42101</v>
      </c>
      <c r="B5" s="32">
        <v>3</v>
      </c>
      <c r="C5">
        <v>8.7929999999999993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42102</v>
      </c>
      <c r="B6" s="32">
        <v>4</v>
      </c>
      <c r="C6">
        <v>9.0229999999999997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42103</v>
      </c>
      <c r="B7" s="32">
        <v>5</v>
      </c>
      <c r="C7">
        <v>9.0239999999999991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42104</v>
      </c>
      <c r="B8" s="32">
        <v>6</v>
      </c>
      <c r="C8">
        <v>8.8230000000000004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42105</v>
      </c>
      <c r="B9" s="32">
        <v>7</v>
      </c>
      <c r="C9">
        <v>8.8309999999999995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42106</v>
      </c>
      <c r="B10" s="32">
        <v>8</v>
      </c>
      <c r="C10">
        <v>8.7240000000000002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42107</v>
      </c>
      <c r="B11" s="32">
        <v>9</v>
      </c>
      <c r="C11">
        <v>8.4250000000000007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42108</v>
      </c>
      <c r="B12" s="32">
        <v>10</v>
      </c>
      <c r="C12">
        <v>8.6289999999999996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42109</v>
      </c>
      <c r="B13" s="32">
        <v>11</v>
      </c>
      <c r="C13">
        <v>8.8360000000000003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42110</v>
      </c>
      <c r="B14" s="32">
        <v>12</v>
      </c>
      <c r="C14">
        <v>8.8149999999999995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42111</v>
      </c>
      <c r="B15" s="32">
        <v>13</v>
      </c>
      <c r="C15">
        <v>9.4009999999999998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42112</v>
      </c>
      <c r="B16" s="32">
        <v>14</v>
      </c>
      <c r="C16">
        <v>9.7370000000000001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42113</v>
      </c>
      <c r="B17" s="32">
        <v>15</v>
      </c>
      <c r="C17">
        <v>9.82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42114</v>
      </c>
      <c r="B18" s="32">
        <v>16</v>
      </c>
      <c r="C18">
        <v>10.372999999999999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42115</v>
      </c>
      <c r="B19" s="32">
        <v>17</v>
      </c>
      <c r="C19">
        <v>10.196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42116</v>
      </c>
      <c r="B20" s="32">
        <v>18</v>
      </c>
      <c r="C20">
        <v>9.5129999999999999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42117</v>
      </c>
      <c r="B21" s="32">
        <v>19</v>
      </c>
      <c r="C21">
        <v>9.1370000000000005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42118</v>
      </c>
      <c r="B22" s="32">
        <v>20</v>
      </c>
      <c r="C22">
        <v>9.1560000000000006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42119</v>
      </c>
      <c r="B23" s="32">
        <v>21</v>
      </c>
      <c r="C23">
        <v>9.125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42120</v>
      </c>
      <c r="B24" s="32">
        <v>22</v>
      </c>
      <c r="C24">
        <v>8.9079999999999995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42121</v>
      </c>
      <c r="B25" s="32">
        <v>23</v>
      </c>
      <c r="C25">
        <v>10.612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42122</v>
      </c>
      <c r="B26" s="32">
        <v>24</v>
      </c>
      <c r="C26">
        <v>10.712999999999999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42123</v>
      </c>
      <c r="B27" s="32">
        <v>25</v>
      </c>
      <c r="C27">
        <v>10.118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42124</v>
      </c>
      <c r="B28" s="32">
        <v>26</v>
      </c>
      <c r="C28">
        <v>10.153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42125</v>
      </c>
      <c r="B29" s="32">
        <v>27</v>
      </c>
      <c r="C29">
        <v>10.326000000000001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42126</v>
      </c>
      <c r="B30" s="32">
        <v>28</v>
      </c>
      <c r="C30">
        <v>10.534000000000001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42127</v>
      </c>
      <c r="B31" s="32">
        <v>29</v>
      </c>
      <c r="C31">
        <v>10.119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42128</v>
      </c>
      <c r="B32" s="32">
        <v>30</v>
      </c>
      <c r="C32">
        <v>10.166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42129</v>
      </c>
      <c r="B33" s="32">
        <v>31</v>
      </c>
      <c r="C33">
        <v>10.302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42130</v>
      </c>
      <c r="B34" s="32">
        <v>32</v>
      </c>
      <c r="C34">
        <v>9.7070000000000007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42131</v>
      </c>
      <c r="B35" s="32">
        <v>33</v>
      </c>
      <c r="C35">
        <v>9.6189999999999998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42132</v>
      </c>
      <c r="B36" s="32">
        <v>34</v>
      </c>
      <c r="C36">
        <v>10.119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42133</v>
      </c>
      <c r="B37" s="32">
        <v>35</v>
      </c>
      <c r="C37">
        <v>10.567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42134</v>
      </c>
      <c r="B38" s="32">
        <v>36</v>
      </c>
      <c r="C38">
        <v>10.871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42135</v>
      </c>
      <c r="B39" s="32">
        <v>37</v>
      </c>
      <c r="C39">
        <v>10.686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42136</v>
      </c>
      <c r="B40" s="32">
        <v>38</v>
      </c>
      <c r="C40">
        <v>10.621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42137</v>
      </c>
      <c r="B41" s="32">
        <v>39</v>
      </c>
      <c r="C41">
        <v>10.531000000000001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42138</v>
      </c>
      <c r="B42" s="32">
        <v>40</v>
      </c>
      <c r="C42">
        <v>10.625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42139</v>
      </c>
      <c r="B43" s="32">
        <v>41</v>
      </c>
      <c r="C43">
        <v>10.641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42140</v>
      </c>
      <c r="B44" s="32">
        <v>42</v>
      </c>
      <c r="C44">
        <v>10.715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42141</v>
      </c>
      <c r="B45" s="32">
        <v>43</v>
      </c>
      <c r="C45">
        <v>10.795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42142</v>
      </c>
      <c r="B46" s="32">
        <v>44</v>
      </c>
      <c r="C46">
        <v>11.518000000000001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42143</v>
      </c>
      <c r="B47" s="32">
        <v>45</v>
      </c>
      <c r="C47">
        <v>11.846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42144</v>
      </c>
      <c r="B48" s="32">
        <v>46</v>
      </c>
      <c r="C48">
        <v>11.706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42145</v>
      </c>
      <c r="B49" s="32">
        <v>47</v>
      </c>
      <c r="C49">
        <v>11.967000000000001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42146</v>
      </c>
      <c r="B50" s="32">
        <v>48</v>
      </c>
      <c r="C50">
        <v>11.491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42147</v>
      </c>
      <c r="B51" s="32">
        <v>49</v>
      </c>
      <c r="C51">
        <v>11.109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42148</v>
      </c>
      <c r="B52" s="32">
        <v>50</v>
      </c>
      <c r="C52">
        <v>11.105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42149</v>
      </c>
      <c r="B53" s="32">
        <v>51</v>
      </c>
      <c r="C53">
        <v>10.984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42150</v>
      </c>
      <c r="B54" s="32">
        <v>52</v>
      </c>
      <c r="C54">
        <v>11.178000000000001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42151</v>
      </c>
      <c r="B55" s="32">
        <v>53</v>
      </c>
      <c r="C55">
        <v>11.667999999999999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42152</v>
      </c>
      <c r="B56" s="32">
        <v>54</v>
      </c>
      <c r="C56">
        <v>12.102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42153</v>
      </c>
      <c r="B57" s="32">
        <v>55</v>
      </c>
      <c r="C57">
        <v>12.427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42154</v>
      </c>
      <c r="B58" s="32">
        <v>56</v>
      </c>
      <c r="C58">
        <v>11.988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42155</v>
      </c>
      <c r="B59" s="32">
        <v>57</v>
      </c>
      <c r="C59">
        <v>11.653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42156</v>
      </c>
      <c r="B60" s="32">
        <v>58</v>
      </c>
      <c r="C60">
        <v>11.356999999999999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42157</v>
      </c>
      <c r="B61" s="32">
        <v>59</v>
      </c>
      <c r="C61">
        <v>11.473000000000001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42158</v>
      </c>
      <c r="B62" s="32">
        <v>60</v>
      </c>
      <c r="C62">
        <v>11.372999999999999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42159</v>
      </c>
      <c r="B63" s="32">
        <v>61</v>
      </c>
      <c r="C63">
        <v>11.625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42160</v>
      </c>
      <c r="B64" s="32">
        <v>62</v>
      </c>
      <c r="C64">
        <v>11.881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42161</v>
      </c>
      <c r="B65" s="32">
        <v>63</v>
      </c>
      <c r="C65">
        <v>12.305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42162</v>
      </c>
      <c r="B66" s="32">
        <v>64</v>
      </c>
      <c r="C66">
        <v>12.858000000000001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42163</v>
      </c>
      <c r="B67" s="32">
        <v>65</v>
      </c>
      <c r="C67">
        <v>13.113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42164</v>
      </c>
      <c r="B68" s="32">
        <v>66</v>
      </c>
      <c r="C68">
        <v>13.021000000000001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42165</v>
      </c>
      <c r="B69" s="32">
        <v>67</v>
      </c>
      <c r="C69">
        <v>12.727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42166</v>
      </c>
      <c r="B70" s="32">
        <v>68</v>
      </c>
      <c r="C70">
        <v>12.331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42167</v>
      </c>
      <c r="B71" s="32">
        <v>69</v>
      </c>
      <c r="C71">
        <v>12.031000000000001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42168</v>
      </c>
      <c r="B72" s="32">
        <v>70</v>
      </c>
      <c r="C72">
        <v>11.689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42169</v>
      </c>
      <c r="B73" s="32">
        <v>71</v>
      </c>
      <c r="C73">
        <v>11.853999999999999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42170</v>
      </c>
      <c r="B74" s="32">
        <v>72</v>
      </c>
      <c r="C74">
        <v>12.26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42171</v>
      </c>
      <c r="B75" s="32">
        <v>73</v>
      </c>
      <c r="C75">
        <v>12.289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42172</v>
      </c>
      <c r="B76" s="32">
        <v>74</v>
      </c>
      <c r="C76">
        <v>12.166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42173</v>
      </c>
      <c r="B77" s="32">
        <v>75</v>
      </c>
      <c r="C77">
        <v>12.35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42174</v>
      </c>
      <c r="B78" s="32">
        <v>76</v>
      </c>
      <c r="C78">
        <v>12.441000000000001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42175</v>
      </c>
      <c r="B79" s="32">
        <v>77</v>
      </c>
      <c r="C79">
        <v>12.005000000000001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42176</v>
      </c>
      <c r="B80" s="32">
        <v>78</v>
      </c>
      <c r="C80">
        <v>12.365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42177</v>
      </c>
      <c r="B81" s="32">
        <v>79</v>
      </c>
      <c r="C81">
        <v>12.487</v>
      </c>
      <c r="D81">
        <v>4.9371844546201707E-2</v>
      </c>
      <c r="E81">
        <v>3.8158976165316411E-2</v>
      </c>
      <c r="F81">
        <v>0.32294235059293186</v>
      </c>
      <c r="G81">
        <v>0.11805800164377123</v>
      </c>
      <c r="H81">
        <v>0.2918281084889045</v>
      </c>
      <c r="I81">
        <v>0.15909357755078074</v>
      </c>
      <c r="J81">
        <v>1.350240695080427E-2</v>
      </c>
      <c r="K81" s="32">
        <v>4.6964893741927895E-3</v>
      </c>
      <c r="L81" s="32">
        <v>2.3482446870963947E-3</v>
      </c>
      <c r="M81" s="32">
        <v>0</v>
      </c>
      <c r="N81">
        <v>0.99999999999999978</v>
      </c>
    </row>
    <row r="82" spans="1:14" x14ac:dyDescent="0.2">
      <c r="A82" s="48">
        <v>42178</v>
      </c>
      <c r="B82" s="32">
        <v>80</v>
      </c>
      <c r="C82">
        <v>12.25</v>
      </c>
      <c r="D82">
        <v>5.1675681561522246E-2</v>
      </c>
      <c r="E82">
        <v>4.0144590279421855E-2</v>
      </c>
      <c r="F82">
        <v>0.32202353799083205</v>
      </c>
      <c r="G82">
        <v>0.11801298903776682</v>
      </c>
      <c r="H82">
        <v>0.28780130880270033</v>
      </c>
      <c r="I82">
        <v>0.15794392754647749</v>
      </c>
      <c r="J82">
        <v>1.3281056017184524E-2</v>
      </c>
      <c r="K82">
        <v>4.6755916462982551E-3</v>
      </c>
      <c r="L82">
        <v>4.4413171177963839E-3</v>
      </c>
      <c r="M82" s="32">
        <v>0</v>
      </c>
      <c r="N82">
        <v>1</v>
      </c>
    </row>
    <row r="83" spans="1:14" x14ac:dyDescent="0.2">
      <c r="A83" s="48">
        <v>42179</v>
      </c>
      <c r="B83" s="32">
        <v>81</v>
      </c>
      <c r="C83">
        <v>12.403</v>
      </c>
      <c r="D83">
        <v>5.3979518576842744E-2</v>
      </c>
      <c r="E83">
        <v>4.2130204393527299E-2</v>
      </c>
      <c r="F83">
        <v>0.32110472538873219</v>
      </c>
      <c r="G83">
        <v>0.11796797643176241</v>
      </c>
      <c r="H83">
        <v>0.28377450911649621</v>
      </c>
      <c r="I83">
        <v>0.1567942775421742</v>
      </c>
      <c r="J83">
        <v>1.3059705083564781E-2</v>
      </c>
      <c r="K83">
        <v>4.6546939184037208E-3</v>
      </c>
      <c r="L83">
        <v>6.534389548496361E-3</v>
      </c>
      <c r="M83" s="32">
        <v>0</v>
      </c>
      <c r="N83">
        <v>0.99999999999999989</v>
      </c>
    </row>
    <row r="84" spans="1:14" x14ac:dyDescent="0.2">
      <c r="A84" s="48">
        <v>42180</v>
      </c>
      <c r="B84" s="32">
        <v>82</v>
      </c>
      <c r="C84">
        <v>12.833</v>
      </c>
      <c r="D84">
        <v>5.628335559216327E-2</v>
      </c>
      <c r="E84">
        <v>4.4115818507632742E-2</v>
      </c>
      <c r="F84">
        <v>0.32018591278663233</v>
      </c>
      <c r="G84">
        <v>0.117922963825758</v>
      </c>
      <c r="H84">
        <v>0.27974770943029209</v>
      </c>
      <c r="I84">
        <v>0.15564462753787092</v>
      </c>
      <c r="J84">
        <v>1.2838354149945039E-2</v>
      </c>
      <c r="K84">
        <v>4.6337961905091856E-3</v>
      </c>
      <c r="L84">
        <v>8.6274619791963381E-3</v>
      </c>
      <c r="M84" s="32">
        <v>0</v>
      </c>
      <c r="N84">
        <v>1</v>
      </c>
    </row>
    <row r="85" spans="1:14" x14ac:dyDescent="0.2">
      <c r="A85" s="48">
        <v>42181</v>
      </c>
      <c r="B85" s="32">
        <v>83</v>
      </c>
      <c r="C85">
        <v>13.423999999999999</v>
      </c>
      <c r="D85">
        <v>5.8587192607483768E-2</v>
      </c>
      <c r="E85">
        <v>4.6101432621738186E-2</v>
      </c>
      <c r="F85">
        <v>0.31926710018453253</v>
      </c>
      <c r="G85">
        <v>0.11787795121975359</v>
      </c>
      <c r="H85">
        <v>0.27572090974408797</v>
      </c>
      <c r="I85">
        <v>0.15449497753356764</v>
      </c>
      <c r="J85">
        <v>1.26170032163253E-2</v>
      </c>
      <c r="K85">
        <v>4.6128984626146513E-3</v>
      </c>
      <c r="L85">
        <v>1.0720534409896315E-2</v>
      </c>
      <c r="M85" s="32">
        <v>0</v>
      </c>
      <c r="N85">
        <v>1.0000000000000002</v>
      </c>
    </row>
    <row r="86" spans="1:14" x14ac:dyDescent="0.2">
      <c r="A86" s="48">
        <v>42182</v>
      </c>
      <c r="B86" s="32">
        <v>84</v>
      </c>
      <c r="C86">
        <v>14.211</v>
      </c>
      <c r="D86">
        <v>6.0891029622804266E-2</v>
      </c>
      <c r="E86">
        <v>4.808704673584363E-2</v>
      </c>
      <c r="F86">
        <v>0.31834828758243267</v>
      </c>
      <c r="G86">
        <v>0.11783293861374917</v>
      </c>
      <c r="H86">
        <v>0.27169411005788385</v>
      </c>
      <c r="I86">
        <v>0.15334532752926436</v>
      </c>
      <c r="J86">
        <v>1.2395652282705557E-2</v>
      </c>
      <c r="K86">
        <v>4.5920007347201169E-3</v>
      </c>
      <c r="L86">
        <v>1.2813606840596264E-2</v>
      </c>
      <c r="M86" s="32">
        <v>0</v>
      </c>
      <c r="N86">
        <v>0.99999999999999989</v>
      </c>
    </row>
    <row r="87" spans="1:14" x14ac:dyDescent="0.2">
      <c r="A87" s="48">
        <v>42183</v>
      </c>
      <c r="B87" s="32">
        <v>85</v>
      </c>
      <c r="C87">
        <v>13.162000000000001</v>
      </c>
      <c r="D87">
        <v>6.3194866638124791E-2</v>
      </c>
      <c r="E87">
        <v>5.0072660849949074E-2</v>
      </c>
      <c r="F87">
        <v>0.31742947498033286</v>
      </c>
      <c r="G87">
        <v>0.11778792600774476</v>
      </c>
      <c r="H87">
        <v>0.26766731037167973</v>
      </c>
      <c r="I87">
        <v>0.15219567752496108</v>
      </c>
      <c r="J87">
        <v>1.2174301349085814E-2</v>
      </c>
      <c r="K87">
        <v>4.5711030068255817E-3</v>
      </c>
      <c r="L87">
        <v>1.4906679271296241E-2</v>
      </c>
      <c r="M87" s="32">
        <v>0</v>
      </c>
      <c r="N87">
        <v>1</v>
      </c>
    </row>
    <row r="88" spans="1:14" x14ac:dyDescent="0.2">
      <c r="A88" s="48">
        <v>42184</v>
      </c>
      <c r="B88" s="32">
        <v>86</v>
      </c>
      <c r="C88">
        <v>13.454000000000001</v>
      </c>
      <c r="D88">
        <v>6.5498703653445289E-2</v>
      </c>
      <c r="E88">
        <v>5.2058274964054518E-2</v>
      </c>
      <c r="F88">
        <v>0.316510662378233</v>
      </c>
      <c r="G88">
        <v>0.11774291340174034</v>
      </c>
      <c r="H88">
        <v>0.26364051068547562</v>
      </c>
      <c r="I88">
        <v>0.15104602752065779</v>
      </c>
      <c r="J88">
        <v>1.1952950415466072E-2</v>
      </c>
      <c r="K88">
        <v>4.5502052789310474E-3</v>
      </c>
      <c r="L88">
        <v>1.6999751701996219E-2</v>
      </c>
      <c r="M88" s="32">
        <v>0</v>
      </c>
      <c r="N88">
        <v>0.99999999999999978</v>
      </c>
    </row>
    <row r="89" spans="1:14" x14ac:dyDescent="0.2">
      <c r="A89" s="48">
        <v>42185</v>
      </c>
      <c r="B89" s="32">
        <v>87</v>
      </c>
      <c r="C89">
        <v>13.669</v>
      </c>
      <c r="D89">
        <v>6.7802540668765815E-2</v>
      </c>
      <c r="E89">
        <v>5.4043889078159962E-2</v>
      </c>
      <c r="F89">
        <v>0.31559184977613319</v>
      </c>
      <c r="G89">
        <v>0.11769790079573593</v>
      </c>
      <c r="H89">
        <v>0.2596137109992715</v>
      </c>
      <c r="I89">
        <v>0.14989637751635451</v>
      </c>
      <c r="J89">
        <v>1.1731599481846329E-2</v>
      </c>
      <c r="K89">
        <v>4.5293075510365131E-3</v>
      </c>
      <c r="L89">
        <v>1.9092824132696196E-2</v>
      </c>
      <c r="M89" s="32">
        <v>0</v>
      </c>
      <c r="N89">
        <v>1</v>
      </c>
    </row>
    <row r="90" spans="1:14" x14ac:dyDescent="0.2">
      <c r="A90" s="48">
        <v>42186</v>
      </c>
      <c r="B90" s="32">
        <v>88</v>
      </c>
      <c r="C90">
        <v>13.768000000000001</v>
      </c>
      <c r="D90">
        <v>7.0106377684086313E-2</v>
      </c>
      <c r="E90">
        <v>5.6029503192265406E-2</v>
      </c>
      <c r="F90">
        <v>0.31467303717403333</v>
      </c>
      <c r="G90">
        <v>0.11765288818973152</v>
      </c>
      <c r="H90">
        <v>0.25558691131306738</v>
      </c>
      <c r="I90">
        <v>0.14874672751205123</v>
      </c>
      <c r="J90">
        <v>1.1510248548226586E-2</v>
      </c>
      <c r="K90">
        <v>4.5084098231419779E-3</v>
      </c>
      <c r="L90">
        <v>2.1185896563396173E-2</v>
      </c>
      <c r="M90" s="32">
        <v>0</v>
      </c>
      <c r="N90">
        <v>0.99999999999999978</v>
      </c>
    </row>
    <row r="91" spans="1:14" x14ac:dyDescent="0.2">
      <c r="A91" s="48">
        <v>42187</v>
      </c>
      <c r="B91" s="32">
        <v>89</v>
      </c>
      <c r="C91">
        <v>13.936</v>
      </c>
      <c r="D91">
        <v>7.2410214699406811E-2</v>
      </c>
      <c r="E91">
        <v>5.801511730637085E-2</v>
      </c>
      <c r="F91">
        <v>0.31375422457193347</v>
      </c>
      <c r="G91">
        <v>0.11760787558372711</v>
      </c>
      <c r="H91">
        <v>0.25156011162686326</v>
      </c>
      <c r="I91">
        <v>0.14759707750774795</v>
      </c>
      <c r="J91">
        <v>1.1288897614606844E-2</v>
      </c>
      <c r="K91">
        <v>4.4875120952474435E-3</v>
      </c>
      <c r="L91">
        <v>2.3278968994096122E-2</v>
      </c>
      <c r="M91" s="32">
        <v>0</v>
      </c>
      <c r="N91">
        <v>0.99999999999999989</v>
      </c>
    </row>
    <row r="92" spans="1:14" x14ac:dyDescent="0.2">
      <c r="A92" s="48">
        <v>42188</v>
      </c>
      <c r="B92" s="32">
        <v>90</v>
      </c>
      <c r="C92">
        <v>14.069000000000001</v>
      </c>
      <c r="D92">
        <v>7.4714051714727336E-2</v>
      </c>
      <c r="E92">
        <v>6.0000731420476294E-2</v>
      </c>
      <c r="F92">
        <v>0.31283541196983367</v>
      </c>
      <c r="G92">
        <v>0.1175628629777227</v>
      </c>
      <c r="H92">
        <v>0.24753331194065914</v>
      </c>
      <c r="I92">
        <v>0.14644742750344467</v>
      </c>
      <c r="J92">
        <v>1.1067546680987101E-2</v>
      </c>
      <c r="K92">
        <v>4.4666143673529092E-3</v>
      </c>
      <c r="L92">
        <v>2.5372041424796099E-2</v>
      </c>
      <c r="M92" s="32">
        <v>0</v>
      </c>
      <c r="N92">
        <v>1</v>
      </c>
    </row>
    <row r="93" spans="1:14" x14ac:dyDescent="0.2">
      <c r="A93" s="48">
        <v>42189</v>
      </c>
      <c r="B93" s="32">
        <v>91</v>
      </c>
      <c r="C93">
        <v>13.951000000000001</v>
      </c>
      <c r="D93">
        <v>7.7017888730047834E-2</v>
      </c>
      <c r="E93">
        <v>6.1986345534581738E-2</v>
      </c>
      <c r="F93">
        <v>0.3119165993677338</v>
      </c>
      <c r="G93">
        <v>0.11751785037171829</v>
      </c>
      <c r="H93">
        <v>0.24350651225445502</v>
      </c>
      <c r="I93">
        <v>0.14529777749914138</v>
      </c>
      <c r="J93">
        <v>1.0846195747367362E-2</v>
      </c>
      <c r="K93">
        <v>4.445716639458374E-3</v>
      </c>
      <c r="L93">
        <v>2.7465113855496076E-2</v>
      </c>
      <c r="M93" s="32">
        <v>0</v>
      </c>
      <c r="N93">
        <v>0.99999999999999989</v>
      </c>
    </row>
    <row r="94" spans="1:14" x14ac:dyDescent="0.2">
      <c r="A94" s="48">
        <v>42190</v>
      </c>
      <c r="B94" s="32">
        <v>92</v>
      </c>
      <c r="C94">
        <v>13.916</v>
      </c>
      <c r="D94">
        <v>7.932172574536836E-2</v>
      </c>
      <c r="E94">
        <v>6.3971959648687182E-2</v>
      </c>
      <c r="F94">
        <v>0.31099778676563394</v>
      </c>
      <c r="G94">
        <v>0.11747283776571388</v>
      </c>
      <c r="H94">
        <v>0.2394797125682509</v>
      </c>
      <c r="I94">
        <v>0.14414812749483813</v>
      </c>
      <c r="J94">
        <v>1.0624844813747619E-2</v>
      </c>
      <c r="K94">
        <v>4.4248189115638397E-3</v>
      </c>
      <c r="L94">
        <v>2.9558186286196053E-2</v>
      </c>
      <c r="M94" s="32">
        <v>0</v>
      </c>
      <c r="N94">
        <v>0.99999999999999978</v>
      </c>
    </row>
    <row r="95" spans="1:14" x14ac:dyDescent="0.2">
      <c r="A95" s="48">
        <v>42191</v>
      </c>
      <c r="B95" s="32">
        <v>93</v>
      </c>
      <c r="C95">
        <v>13.840999999999999</v>
      </c>
      <c r="D95">
        <v>8.1625562760688858E-2</v>
      </c>
      <c r="E95">
        <v>6.5957573762792626E-2</v>
      </c>
      <c r="F95">
        <v>0.31007897416353414</v>
      </c>
      <c r="G95">
        <v>0.11742782515970947</v>
      </c>
      <c r="H95">
        <v>0.23545291288204678</v>
      </c>
      <c r="I95">
        <v>0.14299847749053485</v>
      </c>
      <c r="J95">
        <v>1.0403493880127877E-2</v>
      </c>
      <c r="K95">
        <v>4.4039211836693053E-3</v>
      </c>
      <c r="L95">
        <v>3.165125871689603E-2</v>
      </c>
      <c r="M95" s="32">
        <v>0</v>
      </c>
      <c r="N95">
        <v>0.99999999999999978</v>
      </c>
    </row>
    <row r="96" spans="1:14" x14ac:dyDescent="0.2">
      <c r="A96" s="48">
        <v>42192</v>
      </c>
      <c r="B96" s="32">
        <v>94</v>
      </c>
      <c r="C96">
        <v>13.468</v>
      </c>
      <c r="D96">
        <v>8.3929399776009356E-2</v>
      </c>
      <c r="E96">
        <v>6.794318787689807E-2</v>
      </c>
      <c r="F96">
        <v>0.30916016156143428</v>
      </c>
      <c r="G96">
        <v>0.11738281255370506</v>
      </c>
      <c r="H96">
        <v>0.23142611319584266</v>
      </c>
      <c r="I96">
        <v>0.14184882748623157</v>
      </c>
      <c r="J96">
        <v>1.0182142946508134E-2</v>
      </c>
      <c r="K96">
        <v>4.3830234557747701E-3</v>
      </c>
      <c r="L96">
        <v>3.3744331147596007E-2</v>
      </c>
      <c r="M96" s="32">
        <v>0</v>
      </c>
      <c r="N96">
        <v>0.99999999999999989</v>
      </c>
    </row>
    <row r="97" spans="1:14" x14ac:dyDescent="0.2">
      <c r="A97" s="48">
        <v>42193</v>
      </c>
      <c r="B97" s="32">
        <v>95</v>
      </c>
      <c r="C97">
        <v>13.500999999999999</v>
      </c>
      <c r="D97">
        <v>8.6233236791329881E-2</v>
      </c>
      <c r="E97">
        <v>6.9928801991003514E-2</v>
      </c>
      <c r="F97">
        <v>0.30824134895933442</v>
      </c>
      <c r="G97">
        <v>0.11733779994770065</v>
      </c>
      <c r="H97">
        <v>0.22739931350963855</v>
      </c>
      <c r="I97">
        <v>0.14069917748192828</v>
      </c>
      <c r="J97">
        <v>9.9607920128883913E-3</v>
      </c>
      <c r="K97">
        <v>4.3621257278802358E-3</v>
      </c>
      <c r="L97">
        <v>3.5837403578295957E-2</v>
      </c>
      <c r="M97" s="32">
        <v>0</v>
      </c>
      <c r="N97">
        <v>0.99999999999999978</v>
      </c>
    </row>
    <row r="98" spans="1:14" x14ac:dyDescent="0.2">
      <c r="A98" s="48">
        <v>42194</v>
      </c>
      <c r="B98" s="32">
        <v>96</v>
      </c>
      <c r="C98">
        <v>13.723000000000001</v>
      </c>
      <c r="D98">
        <v>8.8537073806650379E-2</v>
      </c>
      <c r="E98">
        <v>7.1914416105108958E-2</v>
      </c>
      <c r="F98">
        <v>0.30732253635723461</v>
      </c>
      <c r="G98">
        <v>0.11729278734169624</v>
      </c>
      <c r="H98">
        <v>0.22337251382343443</v>
      </c>
      <c r="I98">
        <v>0.13954952747762497</v>
      </c>
      <c r="J98">
        <v>9.7394410792686487E-3</v>
      </c>
      <c r="K98">
        <v>4.3412279999857015E-3</v>
      </c>
      <c r="L98">
        <v>3.7930476008995934E-2</v>
      </c>
      <c r="M98" s="32">
        <v>0</v>
      </c>
      <c r="N98">
        <v>0.99999999999999978</v>
      </c>
    </row>
    <row r="99" spans="1:14" x14ac:dyDescent="0.2">
      <c r="A99" s="48">
        <v>42195</v>
      </c>
      <c r="B99" s="32">
        <v>97</v>
      </c>
      <c r="C99">
        <v>13.377000000000001</v>
      </c>
      <c r="D99">
        <v>9.0840910821970877E-2</v>
      </c>
      <c r="E99">
        <v>7.3900030219214402E-2</v>
      </c>
      <c r="F99">
        <v>0.3064037237551348</v>
      </c>
      <c r="G99">
        <v>0.11724777473569183</v>
      </c>
      <c r="H99">
        <v>0.21934571413723031</v>
      </c>
      <c r="I99">
        <v>0.13839987747332169</v>
      </c>
      <c r="J99">
        <v>9.518090145648906E-3</v>
      </c>
      <c r="K99">
        <v>4.3203302720911663E-3</v>
      </c>
      <c r="L99">
        <v>4.0023548439695911E-2</v>
      </c>
      <c r="M99" s="32">
        <v>0</v>
      </c>
      <c r="N99">
        <v>0.99999999999999989</v>
      </c>
    </row>
    <row r="100" spans="1:14" x14ac:dyDescent="0.2">
      <c r="A100" s="48">
        <v>42196</v>
      </c>
      <c r="B100" s="32">
        <v>98</v>
      </c>
      <c r="C100">
        <v>12.914</v>
      </c>
      <c r="D100">
        <v>9.3144747837291431E-2</v>
      </c>
      <c r="E100">
        <v>7.5885644333319846E-2</v>
      </c>
      <c r="F100">
        <v>0.30548491115303494</v>
      </c>
      <c r="G100">
        <v>0.11720276212968742</v>
      </c>
      <c r="H100">
        <v>0.21531891445102619</v>
      </c>
      <c r="I100">
        <v>0.13725022746901841</v>
      </c>
      <c r="J100">
        <v>9.2967392120291668E-3</v>
      </c>
      <c r="K100">
        <v>4.2994325441966311E-3</v>
      </c>
      <c r="L100">
        <v>4.2116620870395888E-2</v>
      </c>
      <c r="M100" s="32">
        <v>0</v>
      </c>
      <c r="N100">
        <v>0.99999999999999978</v>
      </c>
    </row>
    <row r="101" spans="1:14" x14ac:dyDescent="0.2">
      <c r="A101" s="48">
        <v>42197</v>
      </c>
      <c r="B101" s="32">
        <v>99</v>
      </c>
      <c r="C101">
        <v>13.086</v>
      </c>
      <c r="D101">
        <v>9.5448584852611928E-2</v>
      </c>
      <c r="E101">
        <v>7.7871258447425262E-2</v>
      </c>
      <c r="F101">
        <v>0.30456609855093508</v>
      </c>
      <c r="G101">
        <v>0.11715774952368301</v>
      </c>
      <c r="H101">
        <v>0.21129211476482213</v>
      </c>
      <c r="I101">
        <v>0.13610057746471516</v>
      </c>
      <c r="J101">
        <v>9.0753882784094242E-3</v>
      </c>
      <c r="K101">
        <v>4.2785348163020976E-3</v>
      </c>
      <c r="L101">
        <v>4.4209693301095865E-2</v>
      </c>
      <c r="M101" s="32">
        <v>0</v>
      </c>
      <c r="N101">
        <v>1</v>
      </c>
    </row>
    <row r="102" spans="1:14" x14ac:dyDescent="0.2">
      <c r="A102" s="48">
        <v>42198</v>
      </c>
      <c r="B102" s="32">
        <v>100</v>
      </c>
      <c r="C102">
        <v>13.211</v>
      </c>
      <c r="D102">
        <v>9.7752421867932426E-2</v>
      </c>
      <c r="E102">
        <v>7.9856872561530706E-2</v>
      </c>
      <c r="F102">
        <v>0.30364728594883528</v>
      </c>
      <c r="G102">
        <v>0.11711273691767859</v>
      </c>
      <c r="H102">
        <v>0.20726531507861801</v>
      </c>
      <c r="I102">
        <v>0.13495092746041187</v>
      </c>
      <c r="J102">
        <v>8.8540373447896815E-3</v>
      </c>
      <c r="K102">
        <v>4.2576370884075624E-3</v>
      </c>
      <c r="L102">
        <v>4.6302765731795842E-2</v>
      </c>
      <c r="M102" s="32">
        <v>0</v>
      </c>
      <c r="N102">
        <v>0.99999999999999989</v>
      </c>
    </row>
    <row r="103" spans="1:14" x14ac:dyDescent="0.2">
      <c r="A103" s="48">
        <v>42199</v>
      </c>
      <c r="B103" s="32">
        <v>101</v>
      </c>
      <c r="C103">
        <v>12.976000000000001</v>
      </c>
      <c r="D103">
        <v>0.10005625888325292</v>
      </c>
      <c r="E103">
        <v>8.184248667563615E-2</v>
      </c>
      <c r="F103">
        <v>0.30272847334673542</v>
      </c>
      <c r="G103">
        <v>0.11706772431167417</v>
      </c>
      <c r="H103">
        <v>0.20323851539241389</v>
      </c>
      <c r="I103">
        <v>0.13380127745610859</v>
      </c>
      <c r="J103">
        <v>8.6326864111699389E-3</v>
      </c>
      <c r="K103">
        <v>4.2367393605130272E-3</v>
      </c>
      <c r="L103">
        <v>4.8395838162495791E-2</v>
      </c>
      <c r="M103" s="32">
        <v>0</v>
      </c>
      <c r="N103">
        <v>1</v>
      </c>
    </row>
    <row r="104" spans="1:14" x14ac:dyDescent="0.2">
      <c r="A104" s="48">
        <v>42200</v>
      </c>
      <c r="B104" s="32">
        <v>102</v>
      </c>
      <c r="C104">
        <v>12.885</v>
      </c>
      <c r="D104">
        <v>0.10236009589857342</v>
      </c>
      <c r="E104">
        <v>8.3828100789741594E-2</v>
      </c>
      <c r="F104">
        <v>0.30180966074463556</v>
      </c>
      <c r="G104">
        <v>0.11702271170566976</v>
      </c>
      <c r="H104">
        <v>0.19921171570620977</v>
      </c>
      <c r="I104">
        <v>0.13265162745180531</v>
      </c>
      <c r="J104">
        <v>8.4113354775501963E-3</v>
      </c>
      <c r="K104">
        <v>4.2158416326184929E-3</v>
      </c>
      <c r="L104">
        <v>5.0488910593195768E-2</v>
      </c>
      <c r="M104" s="32">
        <v>0</v>
      </c>
      <c r="N104">
        <v>1</v>
      </c>
    </row>
    <row r="105" spans="1:14" x14ac:dyDescent="0.2">
      <c r="A105" s="48">
        <v>42201</v>
      </c>
      <c r="B105" s="32">
        <v>103</v>
      </c>
      <c r="C105">
        <v>13.170999999999999</v>
      </c>
      <c r="D105">
        <v>0.10466393291389398</v>
      </c>
      <c r="E105">
        <v>8.5813714903847038E-2</v>
      </c>
      <c r="F105">
        <v>0.30089084814253575</v>
      </c>
      <c r="G105">
        <v>0.11697769909966535</v>
      </c>
      <c r="H105">
        <v>0.19518491602000565</v>
      </c>
      <c r="I105">
        <v>0.13150197744750203</v>
      </c>
      <c r="J105">
        <v>8.1899845439304536E-3</v>
      </c>
      <c r="K105">
        <v>4.1949439047239585E-3</v>
      </c>
      <c r="L105">
        <v>5.2581983023895745E-2</v>
      </c>
      <c r="M105" s="32">
        <v>0</v>
      </c>
      <c r="N105">
        <v>1</v>
      </c>
    </row>
    <row r="106" spans="1:14" x14ac:dyDescent="0.2">
      <c r="A106" s="48">
        <v>42202</v>
      </c>
      <c r="B106" s="32">
        <v>104</v>
      </c>
      <c r="C106">
        <v>12.885999999999999</v>
      </c>
      <c r="D106">
        <v>0.10696776992921447</v>
      </c>
      <c r="E106">
        <v>8.7799329017952482E-2</v>
      </c>
      <c r="F106">
        <v>0.29997203554043589</v>
      </c>
      <c r="G106">
        <v>0.11693268649366094</v>
      </c>
      <c r="H106">
        <v>0.19115811633380153</v>
      </c>
      <c r="I106">
        <v>0.13035232744319875</v>
      </c>
      <c r="J106">
        <v>7.968633610310711E-3</v>
      </c>
      <c r="K106">
        <v>4.1740461768294233E-3</v>
      </c>
      <c r="L106">
        <v>5.4675055454595722E-2</v>
      </c>
      <c r="M106" s="32">
        <v>0</v>
      </c>
      <c r="N106">
        <v>1</v>
      </c>
    </row>
    <row r="107" spans="1:14" x14ac:dyDescent="0.2">
      <c r="A107" s="48">
        <v>42203</v>
      </c>
      <c r="B107" s="32">
        <v>105</v>
      </c>
      <c r="C107">
        <v>13.228999999999999</v>
      </c>
      <c r="D107">
        <v>0.10927160694453497</v>
      </c>
      <c r="E107">
        <v>8.9784943132057926E-2</v>
      </c>
      <c r="F107">
        <v>0.29905322293833603</v>
      </c>
      <c r="G107">
        <v>0.11688767388765653</v>
      </c>
      <c r="H107">
        <v>0.18713131664759741</v>
      </c>
      <c r="I107">
        <v>0.12920267743889546</v>
      </c>
      <c r="J107">
        <v>7.7472826766909718E-3</v>
      </c>
      <c r="K107">
        <v>4.153148448934889E-3</v>
      </c>
      <c r="L107">
        <v>5.6768127885295699E-2</v>
      </c>
      <c r="M107" s="32">
        <v>0</v>
      </c>
      <c r="N107">
        <v>0.99999999999999989</v>
      </c>
    </row>
    <row r="108" spans="1:14" x14ac:dyDescent="0.2">
      <c r="A108" s="48">
        <v>42204</v>
      </c>
      <c r="B108" s="32">
        <v>106</v>
      </c>
      <c r="C108">
        <v>13.739000000000001</v>
      </c>
      <c r="D108">
        <v>0.11157544395985547</v>
      </c>
      <c r="E108">
        <v>9.177055724616337E-2</v>
      </c>
      <c r="F108">
        <v>0.29813441033623622</v>
      </c>
      <c r="G108">
        <v>0.11684266128165212</v>
      </c>
      <c r="H108">
        <v>0.18310451696139329</v>
      </c>
      <c r="I108">
        <v>0.12805302743459218</v>
      </c>
      <c r="J108">
        <v>7.5259317430712291E-3</v>
      </c>
      <c r="K108">
        <v>4.1322507210403547E-3</v>
      </c>
      <c r="L108">
        <v>5.8861200315995676E-2</v>
      </c>
      <c r="M108" s="32">
        <v>0</v>
      </c>
      <c r="N108">
        <v>1</v>
      </c>
    </row>
    <row r="109" spans="1:14" x14ac:dyDescent="0.2">
      <c r="A109" s="48">
        <v>42205</v>
      </c>
      <c r="B109" s="32">
        <v>107</v>
      </c>
      <c r="C109">
        <v>13.733000000000001</v>
      </c>
      <c r="D109">
        <v>0.11387928097517597</v>
      </c>
      <c r="E109">
        <v>9.3756171360268814E-2</v>
      </c>
      <c r="F109">
        <v>0.29721559773413636</v>
      </c>
      <c r="G109">
        <v>0.11679764867564771</v>
      </c>
      <c r="H109">
        <v>0.17907771727518917</v>
      </c>
      <c r="I109">
        <v>0.1269033774302889</v>
      </c>
      <c r="J109">
        <v>7.3045808094514865E-3</v>
      </c>
      <c r="K109">
        <v>4.1113529931458195E-3</v>
      </c>
      <c r="L109">
        <v>6.0954272746695654E-2</v>
      </c>
      <c r="M109" s="32">
        <v>0</v>
      </c>
      <c r="N109">
        <v>0.99999999999999978</v>
      </c>
    </row>
    <row r="110" spans="1:14" x14ac:dyDescent="0.2">
      <c r="A110" s="48">
        <v>42206</v>
      </c>
      <c r="B110" s="32">
        <v>108</v>
      </c>
      <c r="C110">
        <v>13.27</v>
      </c>
      <c r="D110">
        <v>0.11618311799049652</v>
      </c>
      <c r="E110">
        <v>9.5741785474374258E-2</v>
      </c>
      <c r="F110">
        <v>0.29629678513203656</v>
      </c>
      <c r="G110">
        <v>0.1167526360696433</v>
      </c>
      <c r="H110">
        <v>0.17505091758898506</v>
      </c>
      <c r="I110">
        <v>0.12575372742598562</v>
      </c>
      <c r="J110">
        <v>7.0832298758317438E-3</v>
      </c>
      <c r="K110">
        <v>4.0904552652512851E-3</v>
      </c>
      <c r="L110">
        <v>6.3047345177395603E-2</v>
      </c>
      <c r="M110" s="32">
        <v>0</v>
      </c>
      <c r="N110">
        <v>1</v>
      </c>
    </row>
    <row r="111" spans="1:14" x14ac:dyDescent="0.2">
      <c r="A111" s="48">
        <v>42207</v>
      </c>
      <c r="B111" s="32">
        <v>109</v>
      </c>
      <c r="C111">
        <v>12.704000000000001</v>
      </c>
      <c r="D111">
        <v>0.11848695500581702</v>
      </c>
      <c r="E111">
        <v>9.7727399588479702E-2</v>
      </c>
      <c r="F111">
        <v>0.29537797252993669</v>
      </c>
      <c r="G111">
        <v>0.11670762346363889</v>
      </c>
      <c r="H111">
        <v>0.17102411790278094</v>
      </c>
      <c r="I111">
        <v>0.12460407742168234</v>
      </c>
      <c r="J111">
        <v>6.8618789422120012E-3</v>
      </c>
      <c r="K111">
        <v>4.0695575373567508E-3</v>
      </c>
      <c r="L111">
        <v>6.5140417608095608E-2</v>
      </c>
      <c r="M111" s="32">
        <v>0</v>
      </c>
      <c r="N111">
        <v>1</v>
      </c>
    </row>
    <row r="112" spans="1:14" x14ac:dyDescent="0.2">
      <c r="A112" s="48">
        <v>42208</v>
      </c>
      <c r="B112" s="32">
        <v>110</v>
      </c>
      <c r="C112">
        <v>12.962999999999999</v>
      </c>
      <c r="D112">
        <v>0.12079079202113752</v>
      </c>
      <c r="E112">
        <v>9.9713013702585146E-2</v>
      </c>
      <c r="F112">
        <v>0.29445915992783689</v>
      </c>
      <c r="G112">
        <v>0.11666261085763448</v>
      </c>
      <c r="H112">
        <v>0.16699731821657682</v>
      </c>
      <c r="I112">
        <v>0.12345442741737905</v>
      </c>
      <c r="J112">
        <v>6.6405280085922586E-3</v>
      </c>
      <c r="K112">
        <v>4.0486598094622156E-3</v>
      </c>
      <c r="L112">
        <v>6.7233490038795557E-2</v>
      </c>
      <c r="M112" s="32">
        <v>0</v>
      </c>
      <c r="N112">
        <v>1</v>
      </c>
    </row>
    <row r="113" spans="1:14" x14ac:dyDescent="0.2">
      <c r="A113" s="48">
        <v>42209</v>
      </c>
      <c r="B113" s="32">
        <v>111</v>
      </c>
      <c r="C113">
        <v>12.831</v>
      </c>
      <c r="D113">
        <v>0.12309462903645801</v>
      </c>
      <c r="E113">
        <v>0.10169862781669059</v>
      </c>
      <c r="F113">
        <v>0.29354034732573703</v>
      </c>
      <c r="G113">
        <v>0.11661759825163007</v>
      </c>
      <c r="H113">
        <v>0.1629705185303727</v>
      </c>
      <c r="I113">
        <v>0.12230477741307577</v>
      </c>
      <c r="J113">
        <v>6.4191770749725159E-3</v>
      </c>
      <c r="K113">
        <v>4.0277620815676813E-3</v>
      </c>
      <c r="L113">
        <v>6.9326562469495506E-2</v>
      </c>
      <c r="M113" s="32">
        <v>0</v>
      </c>
      <c r="N113">
        <v>0.99999999999999989</v>
      </c>
    </row>
    <row r="114" spans="1:14" x14ac:dyDescent="0.2">
      <c r="A114" s="48">
        <v>42210</v>
      </c>
      <c r="B114" s="32">
        <v>112</v>
      </c>
      <c r="C114">
        <v>12.742000000000001</v>
      </c>
      <c r="D114">
        <v>0.12539846605177851</v>
      </c>
      <c r="E114">
        <v>0.10368424193079603</v>
      </c>
      <c r="F114">
        <v>0.29262153472363717</v>
      </c>
      <c r="G114">
        <v>0.11657258564562566</v>
      </c>
      <c r="H114">
        <v>0.15894371884416858</v>
      </c>
      <c r="I114">
        <v>0.12115512740877249</v>
      </c>
      <c r="J114">
        <v>6.1978261413527767E-3</v>
      </c>
      <c r="K114">
        <v>4.0068643536731469E-3</v>
      </c>
      <c r="L114">
        <v>7.1419634900195511E-2</v>
      </c>
      <c r="M114" s="32">
        <v>0</v>
      </c>
      <c r="N114">
        <v>0.99999999999999989</v>
      </c>
    </row>
    <row r="115" spans="1:14" x14ac:dyDescent="0.2">
      <c r="A115" s="48">
        <v>42211</v>
      </c>
      <c r="B115" s="32">
        <v>113</v>
      </c>
      <c r="C115">
        <v>12.224</v>
      </c>
      <c r="D115">
        <v>0.12770230306709907</v>
      </c>
      <c r="E115">
        <v>0.10566985604490148</v>
      </c>
      <c r="F115">
        <v>0.29170272212153736</v>
      </c>
      <c r="G115">
        <v>0.11652757303962125</v>
      </c>
      <c r="H115">
        <v>0.15491691915796446</v>
      </c>
      <c r="I115">
        <v>0.12000547740446921</v>
      </c>
      <c r="J115">
        <v>5.9764752077330341E-3</v>
      </c>
      <c r="K115">
        <v>3.9859666257786117E-3</v>
      </c>
      <c r="L115">
        <v>7.351270733089546E-2</v>
      </c>
      <c r="M115" s="32">
        <v>0</v>
      </c>
      <c r="N115">
        <v>1</v>
      </c>
    </row>
    <row r="116" spans="1:14" x14ac:dyDescent="0.2">
      <c r="A116" s="48">
        <v>42212</v>
      </c>
      <c r="B116" s="32">
        <v>114</v>
      </c>
      <c r="C116">
        <v>11.911</v>
      </c>
      <c r="D116">
        <v>0.13000614008241956</v>
      </c>
      <c r="E116">
        <v>0.10765547015900695</v>
      </c>
      <c r="F116">
        <v>0.2907839095194375</v>
      </c>
      <c r="G116">
        <v>0.11648256043361684</v>
      </c>
      <c r="H116">
        <v>0.15089011947176034</v>
      </c>
      <c r="I116">
        <v>0.11885582740016593</v>
      </c>
      <c r="J116">
        <v>5.7551242741132914E-3</v>
      </c>
      <c r="K116">
        <v>3.9650688978840774E-3</v>
      </c>
      <c r="L116">
        <v>7.5605779761595465E-2</v>
      </c>
      <c r="M116" s="32">
        <v>0</v>
      </c>
      <c r="N116">
        <v>0.99999999999999989</v>
      </c>
    </row>
    <row r="117" spans="1:14" x14ac:dyDescent="0.2">
      <c r="A117" s="48">
        <v>42213</v>
      </c>
      <c r="B117" s="32">
        <v>115</v>
      </c>
      <c r="C117">
        <v>12.348000000000001</v>
      </c>
      <c r="D117">
        <v>0.13230997709774006</v>
      </c>
      <c r="E117">
        <v>0.10964108427311237</v>
      </c>
      <c r="F117">
        <v>0.28986509691733764</v>
      </c>
      <c r="G117">
        <v>0.11643754782761243</v>
      </c>
      <c r="H117">
        <v>0.14686331978555622</v>
      </c>
      <c r="I117">
        <v>0.11770617739586264</v>
      </c>
      <c r="J117">
        <v>5.5337733404935488E-3</v>
      </c>
      <c r="K117">
        <v>3.9441711699895431E-3</v>
      </c>
      <c r="L117">
        <v>7.7698852192295415E-2</v>
      </c>
      <c r="M117" s="32">
        <v>0</v>
      </c>
      <c r="N117">
        <v>0.99999999999999989</v>
      </c>
    </row>
    <row r="118" spans="1:14" x14ac:dyDescent="0.2">
      <c r="A118" s="48">
        <v>42214</v>
      </c>
      <c r="B118" s="32">
        <v>116</v>
      </c>
      <c r="C118">
        <v>12.826000000000001</v>
      </c>
      <c r="D118">
        <v>0.13461381411306056</v>
      </c>
      <c r="E118">
        <v>0.11162669838721778</v>
      </c>
      <c r="F118">
        <v>0.28894628431523783</v>
      </c>
      <c r="G118">
        <v>0.116392535221608</v>
      </c>
      <c r="H118">
        <v>0.1428365200993521</v>
      </c>
      <c r="I118">
        <v>0.11655652739155936</v>
      </c>
      <c r="J118">
        <v>5.3124224068738062E-3</v>
      </c>
      <c r="K118">
        <v>3.9232734420950079E-3</v>
      </c>
      <c r="L118">
        <v>7.9791924622995364E-2</v>
      </c>
      <c r="M118" s="32">
        <v>0</v>
      </c>
      <c r="N118">
        <v>0.99999999999999967</v>
      </c>
    </row>
    <row r="119" spans="1:14" x14ac:dyDescent="0.2">
      <c r="A119" s="48">
        <v>42215</v>
      </c>
      <c r="B119" s="32">
        <v>117</v>
      </c>
      <c r="C119">
        <v>13.058</v>
      </c>
      <c r="D119">
        <v>0.13691765112838106</v>
      </c>
      <c r="E119">
        <v>0.11361231250132325</v>
      </c>
      <c r="F119">
        <v>0.28802747171313797</v>
      </c>
      <c r="G119">
        <v>0.11634752261560359</v>
      </c>
      <c r="H119">
        <v>0.13880972041314799</v>
      </c>
      <c r="I119">
        <v>0.11540687738725608</v>
      </c>
      <c r="J119">
        <v>5.0910714732540635E-3</v>
      </c>
      <c r="K119">
        <v>3.9023757142004735E-3</v>
      </c>
      <c r="L119">
        <v>8.1884997053695369E-2</v>
      </c>
      <c r="M119" s="32">
        <v>0</v>
      </c>
      <c r="N119">
        <v>0.99999999999999978</v>
      </c>
    </row>
    <row r="120" spans="1:14" x14ac:dyDescent="0.2">
      <c r="A120" s="48">
        <v>42216</v>
      </c>
      <c r="B120" s="32">
        <v>118</v>
      </c>
      <c r="C120">
        <v>13.269</v>
      </c>
      <c r="D120">
        <v>0.13922148814370161</v>
      </c>
      <c r="E120">
        <v>0.11559792661542867</v>
      </c>
      <c r="F120">
        <v>0.28710865911103817</v>
      </c>
      <c r="G120">
        <v>0.11630251000959918</v>
      </c>
      <c r="H120">
        <v>0.13478292072694387</v>
      </c>
      <c r="I120">
        <v>0.1142572273829528</v>
      </c>
      <c r="J120">
        <v>4.8697205396343209E-3</v>
      </c>
      <c r="K120">
        <v>3.8814779863059388E-3</v>
      </c>
      <c r="L120">
        <v>8.3978069484395318E-2</v>
      </c>
      <c r="M120" s="32">
        <v>0</v>
      </c>
      <c r="N120">
        <v>0.99999999999999978</v>
      </c>
    </row>
    <row r="121" spans="1:14" x14ac:dyDescent="0.2">
      <c r="A121" s="48">
        <v>42217</v>
      </c>
      <c r="B121" s="32">
        <v>119</v>
      </c>
      <c r="C121">
        <v>13.18</v>
      </c>
      <c r="D121">
        <v>0.14152532515902211</v>
      </c>
      <c r="E121">
        <v>0.11758354072953414</v>
      </c>
      <c r="F121">
        <v>0.28618984650893831</v>
      </c>
      <c r="G121">
        <v>0.11625749740359477</v>
      </c>
      <c r="H121">
        <v>0.13075612104073975</v>
      </c>
      <c r="I121">
        <v>0.11310757737864952</v>
      </c>
      <c r="J121">
        <v>4.6483696060145817E-3</v>
      </c>
      <c r="K121">
        <v>3.860580258411404E-3</v>
      </c>
      <c r="L121">
        <v>8.6071141915095323E-2</v>
      </c>
      <c r="M121" s="32">
        <v>0</v>
      </c>
      <c r="N121">
        <v>1</v>
      </c>
    </row>
    <row r="122" spans="1:14" x14ac:dyDescent="0.2">
      <c r="A122" s="48">
        <v>42218</v>
      </c>
      <c r="B122" s="32">
        <v>120</v>
      </c>
      <c r="C122">
        <v>13.153</v>
      </c>
      <c r="D122">
        <v>0.14382916217434261</v>
      </c>
      <c r="E122">
        <v>0.11956915484363956</v>
      </c>
      <c r="F122">
        <v>0.2852710339068385</v>
      </c>
      <c r="G122">
        <v>0.11621248479759036</v>
      </c>
      <c r="H122">
        <v>0.12672932135453563</v>
      </c>
      <c r="I122">
        <v>0.11195792737434623</v>
      </c>
      <c r="J122">
        <v>4.427018672394839E-3</v>
      </c>
      <c r="K122">
        <v>3.8396825305168692E-3</v>
      </c>
      <c r="L122">
        <v>8.8164214345795272E-2</v>
      </c>
      <c r="M122" s="32">
        <v>0</v>
      </c>
      <c r="N122">
        <v>0.99999999999999989</v>
      </c>
    </row>
    <row r="123" spans="1:14" x14ac:dyDescent="0.2">
      <c r="A123" s="48">
        <v>42219</v>
      </c>
      <c r="B123" s="32">
        <v>121</v>
      </c>
      <c r="C123">
        <v>13.413</v>
      </c>
      <c r="D123">
        <v>0.1461329991896631</v>
      </c>
      <c r="E123">
        <v>0.12155476895774503</v>
      </c>
      <c r="F123">
        <v>0.28435222130473864</v>
      </c>
      <c r="G123">
        <v>0.11616747219158595</v>
      </c>
      <c r="H123">
        <v>0.12270252166833151</v>
      </c>
      <c r="I123">
        <v>0.11080827737004295</v>
      </c>
      <c r="J123">
        <v>4.2056677387750964E-3</v>
      </c>
      <c r="K123">
        <v>3.8187848026223349E-3</v>
      </c>
      <c r="L123">
        <v>9.0257286776495221E-2</v>
      </c>
      <c r="M123" s="32">
        <v>0</v>
      </c>
      <c r="N123">
        <v>0.99999999999999989</v>
      </c>
    </row>
    <row r="124" spans="1:14" x14ac:dyDescent="0.2">
      <c r="A124" s="48">
        <v>42220</v>
      </c>
      <c r="B124" s="32">
        <v>122</v>
      </c>
      <c r="C124">
        <v>13.3</v>
      </c>
      <c r="D124">
        <v>0.1484368362049836</v>
      </c>
      <c r="E124">
        <v>0.12354038307185045</v>
      </c>
      <c r="F124">
        <v>0.28343340870263878</v>
      </c>
      <c r="G124">
        <v>0.11612245958558154</v>
      </c>
      <c r="H124">
        <v>0.11867572198212739</v>
      </c>
      <c r="I124">
        <v>0.10965862736573967</v>
      </c>
      <c r="J124">
        <v>3.9843168051553537E-3</v>
      </c>
      <c r="K124">
        <v>3.7978870747278001E-3</v>
      </c>
      <c r="L124">
        <v>9.2350359207195226E-2</v>
      </c>
      <c r="M124" s="32">
        <v>0</v>
      </c>
      <c r="N124">
        <v>0.99999999999999978</v>
      </c>
    </row>
    <row r="125" spans="1:14" x14ac:dyDescent="0.2">
      <c r="A125" s="48">
        <v>42221</v>
      </c>
      <c r="B125" s="32">
        <v>123</v>
      </c>
      <c r="C125">
        <v>12.718</v>
      </c>
      <c r="D125">
        <v>0.15074067322030416</v>
      </c>
      <c r="E125">
        <v>0.12552599718595592</v>
      </c>
      <c r="F125">
        <v>0.28251459610053897</v>
      </c>
      <c r="G125">
        <v>0.11607744697957713</v>
      </c>
      <c r="H125">
        <v>0.11464892229592327</v>
      </c>
      <c r="I125">
        <v>0.10850897736143639</v>
      </c>
      <c r="J125">
        <v>3.7629658715356111E-3</v>
      </c>
      <c r="K125">
        <v>3.7769893468332654E-3</v>
      </c>
      <c r="L125">
        <v>9.4443431637895175E-2</v>
      </c>
      <c r="M125" s="32">
        <v>0</v>
      </c>
      <c r="N125">
        <v>0.99999999999999978</v>
      </c>
    </row>
    <row r="126" spans="1:14" x14ac:dyDescent="0.2">
      <c r="A126" s="48">
        <v>42222</v>
      </c>
      <c r="B126" s="32">
        <v>124</v>
      </c>
      <c r="C126">
        <v>12.618</v>
      </c>
      <c r="D126">
        <v>0.15304451023562465</v>
      </c>
      <c r="E126">
        <v>0.12751161130006133</v>
      </c>
      <c r="F126">
        <v>0.28159578349843911</v>
      </c>
      <c r="G126">
        <v>0.11603243437357272</v>
      </c>
      <c r="H126">
        <v>0.11062212260971915</v>
      </c>
      <c r="I126">
        <v>0.10735932735713311</v>
      </c>
      <c r="J126">
        <v>3.5416149379158685E-3</v>
      </c>
      <c r="K126">
        <v>3.7560916189387306E-3</v>
      </c>
      <c r="L126">
        <v>9.653650406859518E-2</v>
      </c>
      <c r="M126" s="32">
        <v>0</v>
      </c>
      <c r="N126">
        <v>0.99999999999999978</v>
      </c>
    </row>
    <row r="127" spans="1:14" x14ac:dyDescent="0.2">
      <c r="A127" s="48">
        <v>42223</v>
      </c>
      <c r="B127" s="32">
        <v>125</v>
      </c>
      <c r="C127">
        <v>12.612</v>
      </c>
      <c r="D127">
        <v>0.15534834725094515</v>
      </c>
      <c r="E127">
        <v>0.12949722541416681</v>
      </c>
      <c r="F127">
        <v>0.28067697089633925</v>
      </c>
      <c r="G127">
        <v>0.11598742176756831</v>
      </c>
      <c r="H127">
        <v>0.10659532292351503</v>
      </c>
      <c r="I127">
        <v>0.10620967735282982</v>
      </c>
      <c r="J127">
        <v>3.3202640042961258E-3</v>
      </c>
      <c r="K127">
        <v>3.7351938910441963E-3</v>
      </c>
      <c r="L127">
        <v>9.862957649929513E-2</v>
      </c>
      <c r="M127" s="32">
        <v>0</v>
      </c>
      <c r="N127">
        <v>0.99999999999999978</v>
      </c>
    </row>
    <row r="128" spans="1:14" x14ac:dyDescent="0.2">
      <c r="A128" s="48">
        <v>42224</v>
      </c>
      <c r="B128" s="32">
        <v>126</v>
      </c>
      <c r="C128">
        <v>12.971</v>
      </c>
      <c r="D128">
        <v>0.15765218426626565</v>
      </c>
      <c r="E128">
        <v>0.13148283952827222</v>
      </c>
      <c r="F128">
        <v>0.27975815829423945</v>
      </c>
      <c r="G128">
        <v>0.1159424091615639</v>
      </c>
      <c r="H128">
        <v>0.10256852323731092</v>
      </c>
      <c r="I128">
        <v>0.10506002734852654</v>
      </c>
      <c r="J128">
        <v>3.0989130706763866E-3</v>
      </c>
      <c r="K128">
        <v>3.7142961631496615E-3</v>
      </c>
      <c r="L128">
        <v>0.10072264892999513</v>
      </c>
      <c r="M128" s="32">
        <v>0</v>
      </c>
      <c r="N128">
        <v>0.99999999999999989</v>
      </c>
    </row>
    <row r="129" spans="1:14" x14ac:dyDescent="0.2">
      <c r="A129" s="48">
        <v>42225</v>
      </c>
      <c r="B129" s="32">
        <v>127</v>
      </c>
      <c r="C129">
        <v>13.079000000000001</v>
      </c>
      <c r="D129">
        <v>0.15995602128158615</v>
      </c>
      <c r="E129">
        <v>0.13346845364237769</v>
      </c>
      <c r="F129">
        <v>0.27883934569213958</v>
      </c>
      <c r="G129">
        <v>0.11589739655555949</v>
      </c>
      <c r="H129">
        <v>9.8541723551106797E-2</v>
      </c>
      <c r="I129">
        <v>0.10391037734422326</v>
      </c>
      <c r="J129">
        <v>2.877562137056644E-3</v>
      </c>
      <c r="K129">
        <v>3.6933984352551267E-3</v>
      </c>
      <c r="L129">
        <v>0.10281572136069508</v>
      </c>
      <c r="M129" s="32">
        <v>0</v>
      </c>
      <c r="N129">
        <v>1</v>
      </c>
    </row>
    <row r="130" spans="1:14" x14ac:dyDescent="0.2">
      <c r="A130" s="48">
        <v>42226</v>
      </c>
      <c r="B130" s="32">
        <v>128</v>
      </c>
      <c r="C130">
        <v>13.204000000000001</v>
      </c>
      <c r="D130">
        <v>0.1622598582969067</v>
      </c>
      <c r="E130">
        <v>0.13545406775648311</v>
      </c>
      <c r="F130">
        <v>0.27792053309003972</v>
      </c>
      <c r="G130">
        <v>0.11585238394955508</v>
      </c>
      <c r="H130">
        <v>9.4514923864902678E-2</v>
      </c>
      <c r="I130">
        <v>0.10276072733991998</v>
      </c>
      <c r="J130">
        <v>2.6562112034369013E-3</v>
      </c>
      <c r="K130">
        <v>3.6725007073605924E-3</v>
      </c>
      <c r="L130">
        <v>0.10490879379139503</v>
      </c>
      <c r="M130" s="32">
        <v>0</v>
      </c>
      <c r="N130">
        <v>0.99999999999999978</v>
      </c>
    </row>
    <row r="131" spans="1:14" x14ac:dyDescent="0.2">
      <c r="A131" s="48">
        <v>42227</v>
      </c>
      <c r="B131" s="32">
        <v>129</v>
      </c>
      <c r="C131">
        <v>13.279</v>
      </c>
      <c r="D131">
        <v>0.1645636953122272</v>
      </c>
      <c r="E131">
        <v>0.13743968187058858</v>
      </c>
      <c r="F131">
        <v>0.27700172048793992</v>
      </c>
      <c r="G131">
        <v>0.11580737134355067</v>
      </c>
      <c r="H131">
        <v>9.0488124178698559E-2</v>
      </c>
      <c r="I131">
        <v>0.1016110773356167</v>
      </c>
      <c r="J131">
        <v>2.4348602698171587E-3</v>
      </c>
      <c r="K131">
        <v>3.6516029794660576E-3</v>
      </c>
      <c r="L131">
        <v>0.10700186622209504</v>
      </c>
      <c r="M131" s="32">
        <v>0</v>
      </c>
      <c r="N131">
        <v>1</v>
      </c>
    </row>
    <row r="132" spans="1:14" x14ac:dyDescent="0.2">
      <c r="A132" s="48">
        <v>42228</v>
      </c>
      <c r="B132" s="32">
        <v>130</v>
      </c>
      <c r="C132">
        <v>13.196</v>
      </c>
      <c r="D132">
        <v>0.1668675323275477</v>
      </c>
      <c r="E132">
        <v>0.139425295984694</v>
      </c>
      <c r="F132">
        <v>0.27608290788584011</v>
      </c>
      <c r="G132">
        <v>0.11576235873754626</v>
      </c>
      <c r="H132">
        <v>8.646132449249444E-2</v>
      </c>
      <c r="I132">
        <v>0.10046142733131341</v>
      </c>
      <c r="J132">
        <v>2.2135093361974195E-3</v>
      </c>
      <c r="K132">
        <v>3.6307052515715229E-3</v>
      </c>
      <c r="L132">
        <v>0.10909493865279499</v>
      </c>
      <c r="M132" s="32">
        <v>0</v>
      </c>
      <c r="N132">
        <v>0.99999999999999978</v>
      </c>
    </row>
    <row r="133" spans="1:14" x14ac:dyDescent="0.2">
      <c r="A133" s="48">
        <v>42229</v>
      </c>
      <c r="B133" s="32">
        <v>131</v>
      </c>
      <c r="C133">
        <v>13.518000000000001</v>
      </c>
      <c r="D133">
        <v>0.16917136934286819</v>
      </c>
      <c r="E133">
        <v>0.14141091009879947</v>
      </c>
      <c r="F133">
        <v>0.27516409528374025</v>
      </c>
      <c r="G133">
        <v>0.11571734613154183</v>
      </c>
      <c r="H133">
        <v>8.2434524806290321E-2</v>
      </c>
      <c r="I133">
        <v>9.9311777327010131E-2</v>
      </c>
      <c r="J133">
        <v>1.9921584025776734E-3</v>
      </c>
      <c r="K133">
        <v>3.6098075236769881E-3</v>
      </c>
      <c r="L133">
        <v>0.11118801108349499</v>
      </c>
      <c r="M133" s="32">
        <v>0</v>
      </c>
      <c r="N133">
        <v>0.99999999999999989</v>
      </c>
    </row>
    <row r="134" spans="1:14" x14ac:dyDescent="0.2">
      <c r="A134" s="48">
        <v>42230</v>
      </c>
      <c r="B134" s="32">
        <v>132</v>
      </c>
      <c r="C134">
        <v>12.972</v>
      </c>
      <c r="D134">
        <v>0.17147520635818869</v>
      </c>
      <c r="E134">
        <v>0.14339652421290489</v>
      </c>
      <c r="F134">
        <v>0.27424528268164039</v>
      </c>
      <c r="G134">
        <v>0.11567233352553742</v>
      </c>
      <c r="H134">
        <v>7.8407725120086202E-2</v>
      </c>
      <c r="I134">
        <v>9.8162127322706877E-2</v>
      </c>
      <c r="J134">
        <v>1.7708074689579342E-3</v>
      </c>
      <c r="K134">
        <v>3.5889097957824538E-3</v>
      </c>
      <c r="L134">
        <v>0.11328108351419494</v>
      </c>
      <c r="M134" s="32">
        <v>0</v>
      </c>
      <c r="N134">
        <v>0.99999999999999978</v>
      </c>
    </row>
    <row r="135" spans="1:14" x14ac:dyDescent="0.2">
      <c r="A135" s="48">
        <v>42231</v>
      </c>
      <c r="B135" s="32">
        <v>133</v>
      </c>
      <c r="C135">
        <v>12.645</v>
      </c>
      <c r="D135">
        <v>0.17377904337350925</v>
      </c>
      <c r="E135">
        <v>0.14538213832701036</v>
      </c>
      <c r="F135">
        <v>0.27332647007954058</v>
      </c>
      <c r="G135">
        <v>0.11562732091953301</v>
      </c>
      <c r="H135">
        <v>7.4380925433882084E-2</v>
      </c>
      <c r="I135">
        <v>9.7012477318403595E-2</v>
      </c>
      <c r="J135">
        <v>1.5494565353381881E-3</v>
      </c>
      <c r="K135">
        <v>3.568012067887919E-3</v>
      </c>
      <c r="L135">
        <v>0.11537415594489489</v>
      </c>
      <c r="M135" s="32">
        <v>0</v>
      </c>
      <c r="N135">
        <v>0.99999999999999978</v>
      </c>
    </row>
    <row r="136" spans="1:14" x14ac:dyDescent="0.2">
      <c r="A136" s="48">
        <v>42232</v>
      </c>
      <c r="B136" s="32">
        <v>134</v>
      </c>
      <c r="C136">
        <v>12.41</v>
      </c>
      <c r="D136">
        <v>0.17608288038882974</v>
      </c>
      <c r="E136">
        <v>0.14736775244111577</v>
      </c>
      <c r="F136">
        <v>0.27240765747744072</v>
      </c>
      <c r="G136">
        <v>0.1155823083135286</v>
      </c>
      <c r="H136">
        <v>7.0354125747677965E-2</v>
      </c>
      <c r="I136">
        <v>9.5862827314100313E-2</v>
      </c>
      <c r="J136">
        <v>1.3281056017184489E-3</v>
      </c>
      <c r="K136">
        <v>3.5471143399933842E-3</v>
      </c>
      <c r="L136">
        <v>0.1174672283755949</v>
      </c>
      <c r="M136" s="32">
        <v>0</v>
      </c>
      <c r="N136">
        <v>0.99999999999999978</v>
      </c>
    </row>
    <row r="137" spans="1:14" x14ac:dyDescent="0.2">
      <c r="A137" s="48">
        <v>42233</v>
      </c>
      <c r="B137" s="32">
        <v>135</v>
      </c>
      <c r="C137">
        <v>12.467000000000001</v>
      </c>
      <c r="D137">
        <v>0.17838671740415024</v>
      </c>
      <c r="E137">
        <v>0.14935336655522125</v>
      </c>
      <c r="F137">
        <v>0.27148884487534086</v>
      </c>
      <c r="G137">
        <v>0.11553729570752419</v>
      </c>
      <c r="H137">
        <v>6.6327326061473846E-2</v>
      </c>
      <c r="I137">
        <v>9.4713177309797031E-2</v>
      </c>
      <c r="J137">
        <v>1.1067546680987028E-3</v>
      </c>
      <c r="K137">
        <v>3.5262166120988495E-3</v>
      </c>
      <c r="L137">
        <v>0.11956030080629484</v>
      </c>
      <c r="M137" s="32">
        <v>0</v>
      </c>
      <c r="N137">
        <v>0.99999999999999989</v>
      </c>
    </row>
    <row r="138" spans="1:14" x14ac:dyDescent="0.2">
      <c r="A138" s="48">
        <v>42234</v>
      </c>
      <c r="B138" s="32">
        <v>136</v>
      </c>
      <c r="C138">
        <v>12.766</v>
      </c>
      <c r="D138">
        <v>0.18069055441947074</v>
      </c>
      <c r="E138">
        <v>0.15133898066932666</v>
      </c>
      <c r="F138">
        <v>0.27057003227324106</v>
      </c>
      <c r="G138">
        <v>0.11549228310151978</v>
      </c>
      <c r="H138">
        <v>6.2300526375269727E-2</v>
      </c>
      <c r="I138">
        <v>9.3563527305493749E-2</v>
      </c>
      <c r="J138">
        <v>8.8540373447896364E-4</v>
      </c>
      <c r="K138">
        <v>3.5053188842043151E-3</v>
      </c>
      <c r="L138">
        <v>0.12165337323699485</v>
      </c>
      <c r="M138" s="32">
        <v>0</v>
      </c>
      <c r="N138">
        <v>1</v>
      </c>
    </row>
    <row r="139" spans="1:14" x14ac:dyDescent="0.2">
      <c r="A139" s="48">
        <v>42235</v>
      </c>
      <c r="B139" s="32">
        <v>137</v>
      </c>
      <c r="C139">
        <v>13.006</v>
      </c>
      <c r="D139">
        <v>0.18299439143479124</v>
      </c>
      <c r="E139">
        <v>0.15332459478343213</v>
      </c>
      <c r="F139">
        <v>0.2696512196711412</v>
      </c>
      <c r="G139">
        <v>0.11544727049551537</v>
      </c>
      <c r="H139">
        <v>5.8273726689065608E-2</v>
      </c>
      <c r="I139">
        <v>9.2413877301190467E-2</v>
      </c>
      <c r="J139">
        <v>6.6405280085922447E-4</v>
      </c>
      <c r="K139">
        <v>3.4844211563097804E-3</v>
      </c>
      <c r="L139">
        <v>0.1237464456676948</v>
      </c>
      <c r="M139" s="32">
        <v>0</v>
      </c>
      <c r="N139">
        <v>0.99999999999999978</v>
      </c>
    </row>
    <row r="140" spans="1:14" x14ac:dyDescent="0.2">
      <c r="A140" s="48">
        <v>42236</v>
      </c>
      <c r="B140" s="32">
        <v>138</v>
      </c>
      <c r="C140">
        <v>13.111000000000001</v>
      </c>
      <c r="D140">
        <v>0.18529822845011179</v>
      </c>
      <c r="E140">
        <v>0.15531020889753755</v>
      </c>
      <c r="F140">
        <v>0.26873240706904133</v>
      </c>
      <c r="G140">
        <v>0.11540225788951096</v>
      </c>
      <c r="H140">
        <v>5.4246927002861489E-2</v>
      </c>
      <c r="I140">
        <v>9.1264227296887185E-2</v>
      </c>
      <c r="J140">
        <v>4.4270186723947835E-4</v>
      </c>
      <c r="K140">
        <v>3.4635234284152456E-3</v>
      </c>
      <c r="L140">
        <v>0.1258395180983948</v>
      </c>
      <c r="M140" s="32">
        <v>0</v>
      </c>
      <c r="N140">
        <v>0.99999999999999989</v>
      </c>
    </row>
    <row r="141" spans="1:14" x14ac:dyDescent="0.2">
      <c r="A141" s="48">
        <v>42237</v>
      </c>
      <c r="B141" s="32">
        <v>139</v>
      </c>
      <c r="C141">
        <v>12.750999999999999</v>
      </c>
      <c r="D141">
        <v>0.18760206546543229</v>
      </c>
      <c r="E141">
        <v>0.15729582301164302</v>
      </c>
      <c r="F141">
        <v>0.26781359446694153</v>
      </c>
      <c r="G141">
        <v>0.11535724528350655</v>
      </c>
      <c r="H141">
        <v>5.022012731665737E-2</v>
      </c>
      <c r="I141">
        <v>9.0114577292583903E-2</v>
      </c>
      <c r="J141">
        <v>2.2135093361973918E-4</v>
      </c>
      <c r="K141">
        <v>3.4426257005207113E-3</v>
      </c>
      <c r="L141">
        <v>0.12793259052909475</v>
      </c>
      <c r="M141" s="32">
        <v>0</v>
      </c>
      <c r="N141">
        <v>0.99999999999999978</v>
      </c>
    </row>
    <row r="142" spans="1:14" x14ac:dyDescent="0.2">
      <c r="A142" s="48">
        <v>42238</v>
      </c>
      <c r="B142" s="32">
        <v>140</v>
      </c>
      <c r="C142">
        <v>12.102</v>
      </c>
      <c r="D142" s="3">
        <v>0.18990590248075276</v>
      </c>
      <c r="E142" s="3">
        <v>0.15928143712574844</v>
      </c>
      <c r="F142" s="4">
        <v>0.26689478186484167</v>
      </c>
      <c r="G142" s="4">
        <v>0.11531223267750214</v>
      </c>
      <c r="H142" s="4">
        <v>4.6193327630453369E-2</v>
      </c>
      <c r="I142" s="4">
        <v>8.8964927288280579E-2</v>
      </c>
      <c r="J142" s="4">
        <v>0</v>
      </c>
      <c r="K142">
        <v>3.4217279726261596E-3</v>
      </c>
      <c r="L142">
        <v>0.13002566295979473</v>
      </c>
      <c r="M142" s="32">
        <v>0</v>
      </c>
      <c r="N142">
        <v>0.99999999999999978</v>
      </c>
    </row>
    <row r="143" spans="1:14" x14ac:dyDescent="0.2">
      <c r="A143" s="48">
        <v>42239</v>
      </c>
      <c r="B143" s="32">
        <v>141</v>
      </c>
      <c r="C143">
        <v>12.013999999999999</v>
      </c>
      <c r="D143">
        <v>0.19115963906600419</v>
      </c>
      <c r="E143">
        <v>0.15739731322938771</v>
      </c>
      <c r="F143">
        <v>0.2656097191150496</v>
      </c>
      <c r="G143">
        <v>0.11714907407551156</v>
      </c>
      <c r="H143">
        <v>4.7025937753738048E-2</v>
      </c>
      <c r="I143">
        <v>8.6623744991220553E-2</v>
      </c>
      <c r="J143">
        <v>1.2963443090484861E-3</v>
      </c>
      <c r="K143">
        <v>4.2535273416523522E-3</v>
      </c>
      <c r="L143">
        <v>0.12948470011838739</v>
      </c>
      <c r="M143" s="32">
        <v>0</v>
      </c>
      <c r="N143">
        <v>0.99999999999999978</v>
      </c>
    </row>
    <row r="144" spans="1:14" x14ac:dyDescent="0.2">
      <c r="A144" s="48">
        <v>42240</v>
      </c>
      <c r="B144" s="32">
        <v>142</v>
      </c>
      <c r="C144">
        <v>11.917999999999999</v>
      </c>
      <c r="D144">
        <v>0.1924133756512556</v>
      </c>
      <c r="E144">
        <v>0.15551318933302694</v>
      </c>
      <c r="F144">
        <v>0.26432465636525748</v>
      </c>
      <c r="G144">
        <v>0.118985915473521</v>
      </c>
      <c r="H144">
        <v>4.785854787702272E-2</v>
      </c>
      <c r="I144">
        <v>8.4282562694160512E-2</v>
      </c>
      <c r="J144">
        <v>2.5926886180969722E-3</v>
      </c>
      <c r="K144">
        <v>5.0853267106785449E-3</v>
      </c>
      <c r="L144">
        <v>0.12894373727698005</v>
      </c>
      <c r="M144" s="32">
        <v>0</v>
      </c>
      <c r="N144">
        <v>0.99999999999999967</v>
      </c>
    </row>
    <row r="145" spans="1:14" x14ac:dyDescent="0.2">
      <c r="A145" s="48">
        <v>42241</v>
      </c>
      <c r="B145" s="32">
        <v>143</v>
      </c>
      <c r="C145">
        <v>11.663</v>
      </c>
      <c r="D145">
        <v>0.19366711223650704</v>
      </c>
      <c r="E145">
        <v>0.15362906543666616</v>
      </c>
      <c r="F145">
        <v>0.26303959361546536</v>
      </c>
      <c r="G145">
        <v>0.12082275687153043</v>
      </c>
      <c r="H145">
        <v>4.8691158000307391E-2</v>
      </c>
      <c r="I145">
        <v>8.1941380397100527E-2</v>
      </c>
      <c r="J145">
        <v>3.8890329271454582E-3</v>
      </c>
      <c r="K145">
        <v>5.9171260797047376E-3</v>
      </c>
      <c r="L145">
        <v>0.12840277443557274</v>
      </c>
      <c r="M145" s="32">
        <v>0</v>
      </c>
      <c r="N145">
        <v>1</v>
      </c>
    </row>
    <row r="146" spans="1:14" x14ac:dyDescent="0.2">
      <c r="A146" s="48">
        <v>42242</v>
      </c>
      <c r="B146" s="32">
        <v>144</v>
      </c>
      <c r="C146">
        <v>11.903</v>
      </c>
      <c r="D146">
        <v>0.19492084882175845</v>
      </c>
      <c r="E146">
        <v>0.15174494154030538</v>
      </c>
      <c r="F146">
        <v>0.2617545308656733</v>
      </c>
      <c r="G146">
        <v>0.12265959826953987</v>
      </c>
      <c r="H146">
        <v>4.9523768123592063E-2</v>
      </c>
      <c r="I146">
        <v>7.9600198100040487E-2</v>
      </c>
      <c r="J146">
        <v>5.1853772361939443E-3</v>
      </c>
      <c r="K146">
        <v>6.7489254487309025E-3</v>
      </c>
      <c r="L146">
        <v>0.12786181159416543</v>
      </c>
      <c r="M146" s="32">
        <v>0</v>
      </c>
      <c r="N146">
        <v>0.99999999999999978</v>
      </c>
    </row>
    <row r="147" spans="1:14" x14ac:dyDescent="0.2">
      <c r="A147" s="48">
        <v>42243</v>
      </c>
      <c r="B147" s="32">
        <v>145</v>
      </c>
      <c r="C147">
        <v>12.260999999999999</v>
      </c>
      <c r="D147">
        <v>0.19617458540700985</v>
      </c>
      <c r="E147">
        <v>0.14986081764394465</v>
      </c>
      <c r="F147">
        <v>0.26046946811588123</v>
      </c>
      <c r="G147">
        <v>0.12449643966754936</v>
      </c>
      <c r="H147">
        <v>5.0356378246876735E-2</v>
      </c>
      <c r="I147">
        <v>7.7259015802980502E-2</v>
      </c>
      <c r="J147">
        <v>6.4817215452424026E-3</v>
      </c>
      <c r="K147">
        <v>7.5807248177570952E-3</v>
      </c>
      <c r="L147">
        <v>0.12732084875275812</v>
      </c>
      <c r="M147" s="32">
        <v>0</v>
      </c>
      <c r="N147">
        <v>1</v>
      </c>
    </row>
    <row r="148" spans="1:14" x14ac:dyDescent="0.2">
      <c r="A148" s="48">
        <v>42244</v>
      </c>
      <c r="B148" s="32">
        <v>146</v>
      </c>
      <c r="C148">
        <v>12.601000000000001</v>
      </c>
      <c r="D148">
        <v>0.19742832199226126</v>
      </c>
      <c r="E148">
        <v>0.14797669374758388</v>
      </c>
      <c r="F148">
        <v>0.25918440536608911</v>
      </c>
      <c r="G148">
        <v>0.1263332810655588</v>
      </c>
      <c r="H148">
        <v>5.1188988370161406E-2</v>
      </c>
      <c r="I148">
        <v>7.4917833505920461E-2</v>
      </c>
      <c r="J148">
        <v>7.7780658542908887E-3</v>
      </c>
      <c r="K148">
        <v>8.4125241867832878E-3</v>
      </c>
      <c r="L148">
        <v>0.12677988591135078</v>
      </c>
      <c r="M148" s="32">
        <v>0</v>
      </c>
      <c r="N148">
        <v>0.99999999999999989</v>
      </c>
    </row>
    <row r="149" spans="1:14" x14ac:dyDescent="0.2">
      <c r="A149" s="48">
        <v>42245</v>
      </c>
      <c r="B149" s="32">
        <v>147</v>
      </c>
      <c r="C149">
        <v>12.641999999999999</v>
      </c>
      <c r="D149">
        <v>0.1986820585775127</v>
      </c>
      <c r="E149">
        <v>0.1460925698512231</v>
      </c>
      <c r="F149">
        <v>0.25789934261629704</v>
      </c>
      <c r="G149">
        <v>0.12817012246356824</v>
      </c>
      <c r="H149">
        <v>5.2021598493446078E-2</v>
      </c>
      <c r="I149">
        <v>7.2576651208860421E-2</v>
      </c>
      <c r="J149">
        <v>9.0744101633393748E-3</v>
      </c>
      <c r="K149">
        <v>9.2443235558094805E-3</v>
      </c>
      <c r="L149">
        <v>0.12623892306994344</v>
      </c>
      <c r="M149" s="32">
        <v>0</v>
      </c>
      <c r="N149">
        <v>1</v>
      </c>
    </row>
    <row r="150" spans="1:14" x14ac:dyDescent="0.2">
      <c r="A150" s="48">
        <v>42246</v>
      </c>
      <c r="B150" s="32">
        <v>148</v>
      </c>
      <c r="C150">
        <v>12.88</v>
      </c>
      <c r="D150">
        <v>0.19993579516276411</v>
      </c>
      <c r="E150">
        <v>0.14420844595486232</v>
      </c>
      <c r="F150">
        <v>0.25661427986650498</v>
      </c>
      <c r="G150">
        <v>0.13000696386157767</v>
      </c>
      <c r="H150">
        <v>5.285420861673075E-2</v>
      </c>
      <c r="I150">
        <v>7.0235468911800436E-2</v>
      </c>
      <c r="J150">
        <v>1.0370754472387861E-2</v>
      </c>
      <c r="K150">
        <v>1.0076122924835645E-2</v>
      </c>
      <c r="L150">
        <v>0.12569796022853613</v>
      </c>
      <c r="M150" s="32">
        <v>0</v>
      </c>
      <c r="N150">
        <v>0.99999999999999978</v>
      </c>
    </row>
    <row r="151" spans="1:14" x14ac:dyDescent="0.2">
      <c r="A151" s="48">
        <v>42247</v>
      </c>
      <c r="B151" s="32">
        <v>149</v>
      </c>
      <c r="C151">
        <v>12.611000000000001</v>
      </c>
      <c r="D151">
        <v>0.20118953174801552</v>
      </c>
      <c r="E151">
        <v>0.1423243220585016</v>
      </c>
      <c r="F151">
        <v>0.25532921711671286</v>
      </c>
      <c r="G151">
        <v>0.13184380525958711</v>
      </c>
      <c r="H151">
        <v>5.3686818740015421E-2</v>
      </c>
      <c r="I151">
        <v>6.7894286614740396E-2</v>
      </c>
      <c r="J151">
        <v>1.1667098781436347E-2</v>
      </c>
      <c r="K151">
        <v>1.0907922293861838E-2</v>
      </c>
      <c r="L151">
        <v>0.12515699738712882</v>
      </c>
      <c r="M151" s="32">
        <v>0</v>
      </c>
      <c r="N151">
        <v>1</v>
      </c>
    </row>
    <row r="152" spans="1:14" x14ac:dyDescent="0.2">
      <c r="A152" s="48">
        <v>42248</v>
      </c>
      <c r="B152" s="32">
        <v>150</v>
      </c>
      <c r="C152">
        <v>12.625</v>
      </c>
      <c r="D152">
        <v>0.20244326833326692</v>
      </c>
      <c r="E152">
        <v>0.14044019816214082</v>
      </c>
      <c r="F152">
        <v>0.25404415436692074</v>
      </c>
      <c r="G152">
        <v>0.13368064665759655</v>
      </c>
      <c r="H152">
        <v>5.4519428863300093E-2</v>
      </c>
      <c r="I152">
        <v>6.5553104317680411E-2</v>
      </c>
      <c r="J152">
        <v>1.2963443090484833E-2</v>
      </c>
      <c r="K152">
        <v>1.1739721662888031E-2</v>
      </c>
      <c r="L152">
        <v>0.12461603454572148</v>
      </c>
      <c r="M152" s="32">
        <v>0</v>
      </c>
      <c r="N152">
        <v>0.99999999999999978</v>
      </c>
    </row>
    <row r="153" spans="1:14" x14ac:dyDescent="0.2">
      <c r="A153" s="48">
        <v>42249</v>
      </c>
      <c r="B153" s="32">
        <v>151</v>
      </c>
      <c r="C153">
        <v>12.206</v>
      </c>
      <c r="D153">
        <v>0.20369700491851833</v>
      </c>
      <c r="E153">
        <v>0.13855607426578004</v>
      </c>
      <c r="F153">
        <v>0.25275909161712867</v>
      </c>
      <c r="G153">
        <v>0.13551748805560598</v>
      </c>
      <c r="H153">
        <v>5.5352038986584765E-2</v>
      </c>
      <c r="I153">
        <v>6.321192202062037E-2</v>
      </c>
      <c r="J153">
        <v>1.4259787399533319E-2</v>
      </c>
      <c r="K153">
        <v>1.2571521031914223E-2</v>
      </c>
      <c r="L153">
        <v>0.12407507170431416</v>
      </c>
      <c r="M153" s="32">
        <v>0</v>
      </c>
      <c r="N153">
        <v>1</v>
      </c>
    </row>
    <row r="154" spans="1:14" x14ac:dyDescent="0.2">
      <c r="A154" s="48">
        <v>42250</v>
      </c>
      <c r="B154" s="32">
        <v>152</v>
      </c>
      <c r="C154">
        <v>11.144</v>
      </c>
      <c r="D154">
        <v>0.20495074150376977</v>
      </c>
      <c r="E154">
        <v>0.13667195036941926</v>
      </c>
      <c r="F154">
        <v>0.25147402886733661</v>
      </c>
      <c r="G154">
        <v>0.13735432945361548</v>
      </c>
      <c r="H154">
        <v>5.6184649109869436E-2</v>
      </c>
      <c r="I154">
        <v>6.0870739723560385E-2</v>
      </c>
      <c r="J154">
        <v>1.5556131708581805E-2</v>
      </c>
      <c r="K154">
        <v>1.3403320400940388E-2</v>
      </c>
      <c r="L154">
        <v>0.12353410886290683</v>
      </c>
      <c r="M154" s="32">
        <v>0</v>
      </c>
      <c r="N154">
        <v>1</v>
      </c>
    </row>
    <row r="155" spans="1:14" x14ac:dyDescent="0.2">
      <c r="A155" s="48">
        <v>42251</v>
      </c>
      <c r="B155" s="32">
        <v>153</v>
      </c>
      <c r="C155">
        <v>11.146000000000001</v>
      </c>
      <c r="D155">
        <v>0.20620447808902118</v>
      </c>
      <c r="E155">
        <v>0.13478782647305854</v>
      </c>
      <c r="F155">
        <v>0.25018896611754449</v>
      </c>
      <c r="G155">
        <v>0.13919117085162491</v>
      </c>
      <c r="H155">
        <v>5.7017259233154108E-2</v>
      </c>
      <c r="I155">
        <v>5.8529557426500345E-2</v>
      </c>
      <c r="J155">
        <v>1.6852476017630291E-2</v>
      </c>
      <c r="K155">
        <v>1.4235119769966581E-2</v>
      </c>
      <c r="L155">
        <v>0.12299314602149951</v>
      </c>
      <c r="M155" s="32">
        <v>0</v>
      </c>
      <c r="N155">
        <v>1</v>
      </c>
    </row>
    <row r="156" spans="1:14" x14ac:dyDescent="0.2">
      <c r="A156" s="48">
        <v>42252</v>
      </c>
      <c r="B156" s="32">
        <v>154</v>
      </c>
      <c r="C156">
        <v>10.614000000000001</v>
      </c>
      <c r="D156">
        <v>0.20745821467427258</v>
      </c>
      <c r="E156">
        <v>0.13290370257669776</v>
      </c>
      <c r="F156">
        <v>0.24890390336775239</v>
      </c>
      <c r="G156">
        <v>0.14102801224963435</v>
      </c>
      <c r="H156">
        <v>5.7849869356438779E-2</v>
      </c>
      <c r="I156">
        <v>5.618837512944036E-2</v>
      </c>
      <c r="J156">
        <v>1.8148820326678777E-2</v>
      </c>
      <c r="K156">
        <v>1.5066919138992774E-2</v>
      </c>
      <c r="L156">
        <v>0.12245218318009218</v>
      </c>
      <c r="M156" s="32">
        <v>0</v>
      </c>
      <c r="N156">
        <v>1</v>
      </c>
    </row>
    <row r="157" spans="1:14" x14ac:dyDescent="0.2">
      <c r="A157" s="48">
        <v>42253</v>
      </c>
      <c r="B157" s="32">
        <v>155</v>
      </c>
      <c r="C157">
        <v>11.071</v>
      </c>
      <c r="D157">
        <v>0.20871195125952399</v>
      </c>
      <c r="E157">
        <v>0.13101957868033698</v>
      </c>
      <c r="F157">
        <v>0.2476188406179603</v>
      </c>
      <c r="G157">
        <v>0.14286485364764379</v>
      </c>
      <c r="H157">
        <v>5.8682479479723451E-2</v>
      </c>
      <c r="I157">
        <v>5.384719283238032E-2</v>
      </c>
      <c r="J157">
        <v>1.9445164635727263E-2</v>
      </c>
      <c r="K157">
        <v>1.5898718508018966E-2</v>
      </c>
      <c r="L157">
        <v>0.12191122033868486</v>
      </c>
      <c r="M157" s="32">
        <v>0</v>
      </c>
      <c r="N157">
        <v>1</v>
      </c>
    </row>
    <row r="158" spans="1:14" x14ac:dyDescent="0.2">
      <c r="A158" s="48">
        <v>42254</v>
      </c>
      <c r="B158" s="32">
        <v>156</v>
      </c>
      <c r="C158">
        <v>11.613</v>
      </c>
      <c r="D158">
        <v>0.20996568784477543</v>
      </c>
      <c r="E158">
        <v>0.12913545478397626</v>
      </c>
      <c r="F158">
        <v>0.24633377786816821</v>
      </c>
      <c r="G158">
        <v>0.14470169504565322</v>
      </c>
      <c r="H158">
        <v>5.9515089603008151E-2</v>
      </c>
      <c r="I158">
        <v>5.1506010535320335E-2</v>
      </c>
      <c r="J158">
        <v>2.0741508944775722E-2</v>
      </c>
      <c r="K158">
        <v>1.6730517877045131E-2</v>
      </c>
      <c r="L158">
        <v>0.12137025749727753</v>
      </c>
      <c r="M158" s="32">
        <v>0</v>
      </c>
      <c r="N158">
        <v>1</v>
      </c>
    </row>
    <row r="159" spans="1:14" x14ac:dyDescent="0.2">
      <c r="A159" s="48">
        <v>42255</v>
      </c>
      <c r="B159" s="32">
        <v>157</v>
      </c>
      <c r="C159">
        <v>11.589</v>
      </c>
      <c r="D159">
        <v>0.21121942443002684</v>
      </c>
      <c r="E159">
        <v>0.12725133088761548</v>
      </c>
      <c r="F159">
        <v>0.24504871511837614</v>
      </c>
      <c r="G159">
        <v>0.14653853644366266</v>
      </c>
      <c r="H159">
        <v>6.0347699726292822E-2</v>
      </c>
      <c r="I159">
        <v>4.9164828238260294E-2</v>
      </c>
      <c r="J159">
        <v>2.2037853253824208E-2</v>
      </c>
      <c r="K159">
        <v>1.7562317246071324E-2</v>
      </c>
      <c r="L159">
        <v>0.12082929465587021</v>
      </c>
      <c r="M159" s="32">
        <v>0</v>
      </c>
      <c r="N159">
        <v>1</v>
      </c>
    </row>
    <row r="160" spans="1:14" x14ac:dyDescent="0.2">
      <c r="A160" s="48">
        <v>42256</v>
      </c>
      <c r="B160" s="32">
        <v>158</v>
      </c>
      <c r="C160">
        <v>11.87</v>
      </c>
      <c r="D160">
        <v>0.21247316101527824</v>
      </c>
      <c r="E160">
        <v>0.1253672069912547</v>
      </c>
      <c r="F160">
        <v>0.24376365236858405</v>
      </c>
      <c r="G160">
        <v>0.1483753778416721</v>
      </c>
      <c r="H160">
        <v>6.1180309849577494E-2</v>
      </c>
      <c r="I160">
        <v>4.6823645941200254E-2</v>
      </c>
      <c r="J160">
        <v>2.3334197562872694E-2</v>
      </c>
      <c r="K160">
        <v>1.8394116615097517E-2</v>
      </c>
      <c r="L160">
        <v>0.12028833181446288</v>
      </c>
      <c r="M160" s="32">
        <v>0</v>
      </c>
      <c r="N160">
        <v>0.99999999999999978</v>
      </c>
    </row>
    <row r="161" spans="1:14" x14ac:dyDescent="0.2">
      <c r="A161" s="48">
        <v>42257</v>
      </c>
      <c r="B161" s="32">
        <v>159</v>
      </c>
      <c r="C161">
        <v>11.965999999999999</v>
      </c>
      <c r="D161">
        <v>0.21372689760052965</v>
      </c>
      <c r="E161">
        <v>0.12348308309489392</v>
      </c>
      <c r="F161">
        <v>0.24247858961879196</v>
      </c>
      <c r="G161">
        <v>0.15021221923968159</v>
      </c>
      <c r="H161">
        <v>6.2012919972862166E-2</v>
      </c>
      <c r="I161">
        <v>4.4482463644140269E-2</v>
      </c>
      <c r="J161">
        <v>2.463054187192118E-2</v>
      </c>
      <c r="K161">
        <v>1.9225915984123709E-2</v>
      </c>
      <c r="L161">
        <v>0.11974736897305556</v>
      </c>
      <c r="M161" s="32">
        <v>0</v>
      </c>
      <c r="N161">
        <v>1</v>
      </c>
    </row>
    <row r="162" spans="1:14" x14ac:dyDescent="0.2">
      <c r="A162" s="48">
        <v>42258</v>
      </c>
      <c r="B162" s="32">
        <v>160</v>
      </c>
      <c r="C162">
        <v>11.939</v>
      </c>
      <c r="D162">
        <v>0.21498063418578109</v>
      </c>
      <c r="E162">
        <v>0.1215989591985332</v>
      </c>
      <c r="F162">
        <v>0.24119352686899986</v>
      </c>
      <c r="G162">
        <v>0.15204906063769102</v>
      </c>
      <c r="H162">
        <v>6.2845530096146837E-2</v>
      </c>
      <c r="I162">
        <v>4.2141281347080228E-2</v>
      </c>
      <c r="J162">
        <v>2.5926886180969666E-2</v>
      </c>
      <c r="K162">
        <v>2.0057715353149874E-2</v>
      </c>
      <c r="L162">
        <v>0.11920640613164823</v>
      </c>
      <c r="M162" s="32">
        <v>0</v>
      </c>
      <c r="N162">
        <v>1</v>
      </c>
    </row>
    <row r="163" spans="1:14" x14ac:dyDescent="0.2">
      <c r="A163" s="48">
        <v>42259</v>
      </c>
      <c r="B163" s="32">
        <v>161</v>
      </c>
      <c r="C163">
        <v>12.057</v>
      </c>
      <c r="D163">
        <v>0.2162343707710325</v>
      </c>
      <c r="E163">
        <v>0.11971483530217242</v>
      </c>
      <c r="F163">
        <v>0.23990846411920777</v>
      </c>
      <c r="G163">
        <v>0.15388590203570046</v>
      </c>
      <c r="H163">
        <v>6.3678140219431509E-2</v>
      </c>
      <c r="I163">
        <v>3.9800099050020243E-2</v>
      </c>
      <c r="J163">
        <v>2.7223230490018152E-2</v>
      </c>
      <c r="K163">
        <v>2.0889514722176067E-2</v>
      </c>
      <c r="L163">
        <v>0.11866544329024092</v>
      </c>
      <c r="M163" s="32">
        <v>0</v>
      </c>
      <c r="N163">
        <v>1</v>
      </c>
    </row>
    <row r="164" spans="1:14" x14ac:dyDescent="0.2">
      <c r="A164" s="48">
        <v>42260</v>
      </c>
      <c r="B164" s="32">
        <v>162</v>
      </c>
      <c r="C164">
        <v>12.135999999999999</v>
      </c>
      <c r="D164">
        <v>0.21748810735628391</v>
      </c>
      <c r="E164">
        <v>0.11783071140581164</v>
      </c>
      <c r="F164">
        <v>0.23862340136941568</v>
      </c>
      <c r="G164">
        <v>0.1557227434337099</v>
      </c>
      <c r="H164">
        <v>6.451075034271618E-2</v>
      </c>
      <c r="I164">
        <v>3.7458916752960203E-2</v>
      </c>
      <c r="J164">
        <v>2.8519574799066638E-2</v>
      </c>
      <c r="K164">
        <v>2.172131409120226E-2</v>
      </c>
      <c r="L164">
        <v>0.1181244804488336</v>
      </c>
      <c r="M164" s="32">
        <v>0</v>
      </c>
      <c r="N164">
        <v>0.99999999999999989</v>
      </c>
    </row>
    <row r="165" spans="1:14" x14ac:dyDescent="0.2">
      <c r="A165" s="48">
        <v>42261</v>
      </c>
      <c r="B165" s="32">
        <v>163</v>
      </c>
      <c r="C165">
        <v>11.548999999999999</v>
      </c>
      <c r="D165">
        <v>0.21874184394153531</v>
      </c>
      <c r="E165">
        <v>0.11594658750945086</v>
      </c>
      <c r="F165">
        <v>0.23733833861962358</v>
      </c>
      <c r="G165">
        <v>0.15755958483171933</v>
      </c>
      <c r="H165">
        <v>6.5343360466000852E-2</v>
      </c>
      <c r="I165">
        <v>3.5117734455900218E-2</v>
      </c>
      <c r="J165">
        <v>2.9815919108115124E-2</v>
      </c>
      <c r="K165">
        <v>2.2553113460228452E-2</v>
      </c>
      <c r="L165">
        <v>0.11758351760742627</v>
      </c>
      <c r="M165" s="32">
        <v>0</v>
      </c>
      <c r="N165">
        <v>1.0000000000000002</v>
      </c>
    </row>
    <row r="166" spans="1:14" x14ac:dyDescent="0.2">
      <c r="A166" s="48">
        <v>42262</v>
      </c>
      <c r="B166" s="32">
        <v>164</v>
      </c>
      <c r="C166">
        <v>10.404999999999999</v>
      </c>
      <c r="D166">
        <v>0.21999558052678672</v>
      </c>
      <c r="E166">
        <v>0.11406246361309014</v>
      </c>
      <c r="F166">
        <v>0.23605327586983149</v>
      </c>
      <c r="G166">
        <v>0.15939642622972877</v>
      </c>
      <c r="H166">
        <v>6.6175970589285524E-2</v>
      </c>
      <c r="I166">
        <v>3.2776552158840178E-2</v>
      </c>
      <c r="J166">
        <v>3.111226341716361E-2</v>
      </c>
      <c r="K166">
        <v>2.3384912829254617E-2</v>
      </c>
      <c r="L166">
        <v>0.11704255476601895</v>
      </c>
      <c r="M166" s="32">
        <v>0</v>
      </c>
      <c r="N166">
        <v>0.99999999999999989</v>
      </c>
    </row>
    <row r="167" spans="1:14" x14ac:dyDescent="0.2">
      <c r="A167" s="48">
        <v>42263</v>
      </c>
      <c r="B167" s="32">
        <v>165</v>
      </c>
      <c r="C167">
        <v>10.77</v>
      </c>
      <c r="D167">
        <v>0.22124931711203816</v>
      </c>
      <c r="E167">
        <v>0.11217833971672936</v>
      </c>
      <c r="F167">
        <v>0.2347682131200394</v>
      </c>
      <c r="G167">
        <v>0.16123326762773821</v>
      </c>
      <c r="H167">
        <v>6.7008580712570195E-2</v>
      </c>
      <c r="I167">
        <v>3.0435369861780193E-2</v>
      </c>
      <c r="J167">
        <v>3.2408607726212096E-2</v>
      </c>
      <c r="K167">
        <v>2.421671219828081E-2</v>
      </c>
      <c r="L167">
        <v>0.11650159192461162</v>
      </c>
      <c r="M167" s="32">
        <v>0</v>
      </c>
      <c r="N167">
        <v>1</v>
      </c>
    </row>
    <row r="168" spans="1:14" x14ac:dyDescent="0.2">
      <c r="A168" s="48">
        <v>42264</v>
      </c>
      <c r="B168" s="32">
        <v>166</v>
      </c>
      <c r="C168">
        <v>11.343</v>
      </c>
      <c r="D168">
        <v>0.22250305369728957</v>
      </c>
      <c r="E168">
        <v>0.11029421582036858</v>
      </c>
      <c r="F168">
        <v>0.23348315037024733</v>
      </c>
      <c r="G168">
        <v>0.16307010902574764</v>
      </c>
      <c r="H168">
        <v>6.7841190835854867E-2</v>
      </c>
      <c r="I168">
        <v>2.8094187564720152E-2</v>
      </c>
      <c r="J168">
        <v>3.3704952035260582E-2</v>
      </c>
      <c r="K168">
        <v>2.5048511567307002E-2</v>
      </c>
      <c r="L168">
        <v>0.1159606290832043</v>
      </c>
      <c r="M168" s="32">
        <v>0</v>
      </c>
      <c r="N168">
        <v>0.99999999999999989</v>
      </c>
    </row>
    <row r="169" spans="1:14" x14ac:dyDescent="0.2">
      <c r="A169" s="48">
        <v>42265</v>
      </c>
      <c r="B169" s="32">
        <v>167</v>
      </c>
      <c r="C169">
        <v>11.468</v>
      </c>
      <c r="D169">
        <v>0.22375679028254097</v>
      </c>
      <c r="E169">
        <v>0.10841009192400786</v>
      </c>
      <c r="F169">
        <v>0.23219808762045524</v>
      </c>
      <c r="G169">
        <v>0.16490695042375714</v>
      </c>
      <c r="H169">
        <v>6.8673800959139539E-2</v>
      </c>
      <c r="I169">
        <v>2.5753005267660167E-2</v>
      </c>
      <c r="J169">
        <v>3.5001296344309069E-2</v>
      </c>
      <c r="K169">
        <v>2.5880310936333195E-2</v>
      </c>
      <c r="L169">
        <v>0.11541966624179698</v>
      </c>
      <c r="M169" s="32">
        <v>0</v>
      </c>
      <c r="N169">
        <v>1.0000000000000002</v>
      </c>
    </row>
    <row r="170" spans="1:14" x14ac:dyDescent="0.2">
      <c r="A170" s="48">
        <v>42266</v>
      </c>
      <c r="B170" s="32">
        <v>168</v>
      </c>
      <c r="C170">
        <v>11.961</v>
      </c>
      <c r="D170">
        <v>0.22501052686779238</v>
      </c>
      <c r="E170">
        <v>0.10652596802764708</v>
      </c>
      <c r="F170">
        <v>0.23091302487066315</v>
      </c>
      <c r="G170">
        <v>0.16674379182176657</v>
      </c>
      <c r="H170">
        <v>6.950641108242421E-2</v>
      </c>
      <c r="I170">
        <v>2.3411822970600127E-2</v>
      </c>
      <c r="J170">
        <v>3.6297640653357527E-2</v>
      </c>
      <c r="K170">
        <v>2.671211030535936E-2</v>
      </c>
      <c r="L170">
        <v>0.11487870340038965</v>
      </c>
      <c r="M170" s="32">
        <v>0</v>
      </c>
      <c r="N170">
        <v>0.99999999999999989</v>
      </c>
    </row>
    <row r="171" spans="1:14" x14ac:dyDescent="0.2">
      <c r="A171" s="48">
        <v>42267</v>
      </c>
      <c r="B171" s="32">
        <v>169</v>
      </c>
      <c r="C171">
        <v>12.477</v>
      </c>
      <c r="D171">
        <v>0.22626426345304382</v>
      </c>
      <c r="E171">
        <v>0.1046418441312863</v>
      </c>
      <c r="F171">
        <v>0.22962796212087105</v>
      </c>
      <c r="G171">
        <v>0.16858063321977601</v>
      </c>
      <c r="H171">
        <v>7.0339021205708882E-2</v>
      </c>
      <c r="I171">
        <v>2.1070640673540086E-2</v>
      </c>
      <c r="J171">
        <v>3.7593984962406013E-2</v>
      </c>
      <c r="K171">
        <v>2.7543909674385553E-2</v>
      </c>
      <c r="L171">
        <v>0.11433774055898233</v>
      </c>
      <c r="M171" s="32">
        <v>0</v>
      </c>
      <c r="N171">
        <v>1.0000000000000002</v>
      </c>
    </row>
    <row r="172" spans="1:14" x14ac:dyDescent="0.2">
      <c r="A172" s="48">
        <v>42268</v>
      </c>
      <c r="B172" s="32">
        <v>170</v>
      </c>
      <c r="C172">
        <v>11.904</v>
      </c>
      <c r="D172">
        <v>0.22751800003829523</v>
      </c>
      <c r="E172">
        <v>0.10275772023492552</v>
      </c>
      <c r="F172">
        <v>0.22834289937107896</v>
      </c>
      <c r="G172">
        <v>0.17041747461778545</v>
      </c>
      <c r="H172">
        <v>7.1171631328993554E-2</v>
      </c>
      <c r="I172">
        <v>1.8729458376480101E-2</v>
      </c>
      <c r="J172">
        <v>3.8890329271454499E-2</v>
      </c>
      <c r="K172">
        <v>2.8375709043411745E-2</v>
      </c>
      <c r="L172">
        <v>0.113796777717575</v>
      </c>
      <c r="M172" s="32">
        <v>0</v>
      </c>
      <c r="N172">
        <v>1</v>
      </c>
    </row>
    <row r="173" spans="1:14" x14ac:dyDescent="0.2">
      <c r="A173" s="48">
        <v>42269</v>
      </c>
      <c r="B173" s="32">
        <v>171</v>
      </c>
      <c r="C173">
        <v>10.683999999999999</v>
      </c>
      <c r="D173">
        <v>0.22877173662354663</v>
      </c>
      <c r="E173">
        <v>0.1008735963385648</v>
      </c>
      <c r="F173">
        <v>0.22705783662128687</v>
      </c>
      <c r="G173">
        <v>0.17225431601579488</v>
      </c>
      <c r="H173">
        <v>7.2004241452278253E-2</v>
      </c>
      <c r="I173">
        <v>1.6388276079420061E-2</v>
      </c>
      <c r="J173">
        <v>4.0186673580502985E-2</v>
      </c>
      <c r="K173">
        <v>2.9207508412437938E-2</v>
      </c>
      <c r="L173">
        <v>0.11325581487616768</v>
      </c>
      <c r="M173" s="32">
        <v>0</v>
      </c>
      <c r="N173">
        <v>1</v>
      </c>
    </row>
    <row r="174" spans="1:14" x14ac:dyDescent="0.2">
      <c r="A174" s="48">
        <v>42270</v>
      </c>
      <c r="B174" s="32">
        <v>172</v>
      </c>
      <c r="C174">
        <v>10.202</v>
      </c>
      <c r="D174">
        <v>0.23002547320879804</v>
      </c>
      <c r="E174">
        <v>9.8989472442204018E-2</v>
      </c>
      <c r="F174">
        <v>0.22577277387149478</v>
      </c>
      <c r="G174">
        <v>0.17409115741380432</v>
      </c>
      <c r="H174">
        <v>7.2836851575562925E-2</v>
      </c>
      <c r="I174">
        <v>1.4047093782360076E-2</v>
      </c>
      <c r="J174">
        <v>4.1483017889551471E-2</v>
      </c>
      <c r="K174">
        <v>3.0039307781464103E-2</v>
      </c>
      <c r="L174">
        <v>0.11271485203476035</v>
      </c>
      <c r="M174" s="32">
        <v>0</v>
      </c>
      <c r="N174">
        <v>1</v>
      </c>
    </row>
    <row r="175" spans="1:14" x14ac:dyDescent="0.2">
      <c r="A175" s="48">
        <v>42271</v>
      </c>
      <c r="B175" s="32">
        <v>173</v>
      </c>
      <c r="C175">
        <v>10.867000000000001</v>
      </c>
      <c r="D175">
        <v>0.23127920979404948</v>
      </c>
      <c r="E175">
        <v>9.710534854584324E-2</v>
      </c>
      <c r="F175">
        <v>0.22448771112170268</v>
      </c>
      <c r="G175">
        <v>0.17592799881181376</v>
      </c>
      <c r="H175">
        <v>7.3669461698847596E-2</v>
      </c>
      <c r="I175">
        <v>1.1705911485300036E-2</v>
      </c>
      <c r="J175">
        <v>4.2779362198599957E-2</v>
      </c>
      <c r="K175">
        <v>3.0871107150490296E-2</v>
      </c>
      <c r="L175">
        <v>0.11217388919335303</v>
      </c>
      <c r="M175" s="32">
        <v>0</v>
      </c>
      <c r="N175">
        <v>1</v>
      </c>
    </row>
    <row r="176" spans="1:14" x14ac:dyDescent="0.2">
      <c r="A176" s="48">
        <v>42272</v>
      </c>
      <c r="B176" s="32">
        <v>174</v>
      </c>
      <c r="C176">
        <v>11.224</v>
      </c>
      <c r="D176">
        <v>0.23253294637930089</v>
      </c>
      <c r="E176">
        <v>9.5221224649482461E-2</v>
      </c>
      <c r="F176">
        <v>0.22320264837191059</v>
      </c>
      <c r="G176">
        <v>0.17776484020982325</v>
      </c>
      <c r="H176">
        <v>7.4502071822132268E-2</v>
      </c>
      <c r="I176">
        <v>9.3647291882400507E-3</v>
      </c>
      <c r="J176">
        <v>4.4075706507648443E-2</v>
      </c>
      <c r="K176">
        <v>3.1702906519516488E-2</v>
      </c>
      <c r="L176">
        <v>0.1116329263519457</v>
      </c>
      <c r="M176" s="32">
        <v>0</v>
      </c>
      <c r="N176">
        <v>1.0000000000000002</v>
      </c>
    </row>
    <row r="177" spans="1:14" x14ac:dyDescent="0.2">
      <c r="A177" s="48">
        <v>42273</v>
      </c>
      <c r="B177" s="32">
        <v>175</v>
      </c>
      <c r="C177">
        <v>11.14</v>
      </c>
      <c r="D177">
        <v>0.23378668296455229</v>
      </c>
      <c r="E177">
        <v>9.3337100753121738E-2</v>
      </c>
      <c r="F177">
        <v>0.22191758562211852</v>
      </c>
      <c r="G177">
        <v>0.17960168160783269</v>
      </c>
      <c r="H177">
        <v>7.533468194541694E-2</v>
      </c>
      <c r="I177">
        <v>7.0235468911800103E-3</v>
      </c>
      <c r="J177">
        <v>4.5372050816696929E-2</v>
      </c>
      <c r="K177">
        <v>3.2534705888542681E-2</v>
      </c>
      <c r="L177">
        <v>0.11109196351053838</v>
      </c>
      <c r="M177" s="32">
        <v>0</v>
      </c>
      <c r="N177">
        <v>1</v>
      </c>
    </row>
    <row r="178" spans="1:14" x14ac:dyDescent="0.2">
      <c r="A178" s="48">
        <v>42274</v>
      </c>
      <c r="B178" s="32">
        <v>176</v>
      </c>
      <c r="C178">
        <v>9.9009999999999998</v>
      </c>
      <c r="D178">
        <v>0.2350404195498037</v>
      </c>
      <c r="E178">
        <v>9.1452976856760959E-2</v>
      </c>
      <c r="F178">
        <v>0.22063252287232643</v>
      </c>
      <c r="G178">
        <v>0.18143852300584212</v>
      </c>
      <c r="H178">
        <v>7.6167292068701611E-2</v>
      </c>
      <c r="I178">
        <v>4.6823645941200254E-3</v>
      </c>
      <c r="J178">
        <v>4.6668395125745415E-2</v>
      </c>
      <c r="K178">
        <v>3.3366505257568846E-2</v>
      </c>
      <c r="L178">
        <v>0.11055100066913105</v>
      </c>
      <c r="M178" s="32">
        <v>0</v>
      </c>
      <c r="N178">
        <v>1.0000000000000002</v>
      </c>
    </row>
    <row r="179" spans="1:14" x14ac:dyDescent="0.2">
      <c r="A179" s="48">
        <v>42275</v>
      </c>
      <c r="B179" s="32">
        <v>177</v>
      </c>
      <c r="C179">
        <v>9.7629999999999999</v>
      </c>
      <c r="D179">
        <v>0.23629415613505514</v>
      </c>
      <c r="E179">
        <v>8.956885296040018E-2</v>
      </c>
      <c r="F179">
        <v>0.21934746012253434</v>
      </c>
      <c r="G179">
        <v>0.18327536440385156</v>
      </c>
      <c r="H179">
        <v>7.6999902191986283E-2</v>
      </c>
      <c r="I179">
        <v>2.3411822970599849E-3</v>
      </c>
      <c r="J179">
        <v>4.7964739434793902E-2</v>
      </c>
      <c r="K179">
        <v>3.4198304626595039E-2</v>
      </c>
      <c r="L179">
        <v>0.11001003782772373</v>
      </c>
      <c r="M179" s="32">
        <v>0</v>
      </c>
      <c r="N179">
        <v>1.0000000000000002</v>
      </c>
    </row>
    <row r="180" spans="1:14" x14ac:dyDescent="0.2">
      <c r="A180" s="48">
        <v>42276</v>
      </c>
      <c r="B180" s="32">
        <v>178</v>
      </c>
      <c r="C180">
        <v>9.8759999999999994</v>
      </c>
      <c r="D180">
        <v>0.23754789272030652</v>
      </c>
      <c r="E180">
        <v>8.7684729064039416E-2</v>
      </c>
      <c r="F180">
        <v>0.21806239737274224</v>
      </c>
      <c r="G180">
        <v>0.18511220580186102</v>
      </c>
      <c r="H180">
        <v>7.7832512315270955E-2</v>
      </c>
      <c r="I180">
        <v>0</v>
      </c>
      <c r="J180">
        <v>4.9261083743842381E-2</v>
      </c>
      <c r="K180" s="32">
        <v>3.5030103995621238E-2</v>
      </c>
      <c r="L180" s="32">
        <v>0.10946907498631639</v>
      </c>
      <c r="M180" s="32">
        <v>0</v>
      </c>
      <c r="N180">
        <v>1.0000000000000002</v>
      </c>
    </row>
    <row r="181" spans="1:14" x14ac:dyDescent="0.2">
      <c r="A181" s="48">
        <v>42277</v>
      </c>
      <c r="B181" s="32">
        <v>179</v>
      </c>
      <c r="C181">
        <v>10.257999999999999</v>
      </c>
      <c r="K181" s="32">
        <v>0</v>
      </c>
      <c r="L181" s="32">
        <v>0</v>
      </c>
      <c r="M181" s="32">
        <v>0</v>
      </c>
      <c r="N181">
        <f t="shared" ref="N181:N195" si="0">SUM(D181:M181)</f>
        <v>0</v>
      </c>
    </row>
    <row r="182" spans="1:14" x14ac:dyDescent="0.2">
      <c r="A182" s="48">
        <v>42278</v>
      </c>
      <c r="B182" s="32">
        <v>180</v>
      </c>
      <c r="C182">
        <v>10.284000000000001</v>
      </c>
      <c r="K182" s="32">
        <v>0</v>
      </c>
      <c r="L182" s="32">
        <v>0</v>
      </c>
      <c r="M182" s="32">
        <v>0</v>
      </c>
      <c r="N182">
        <f t="shared" si="0"/>
        <v>0</v>
      </c>
    </row>
    <row r="183" spans="1:14" x14ac:dyDescent="0.2">
      <c r="A183" s="48">
        <v>42279</v>
      </c>
      <c r="B183" s="32">
        <v>181</v>
      </c>
      <c r="C183">
        <v>10.577</v>
      </c>
      <c r="K183" s="32">
        <v>0</v>
      </c>
      <c r="L183" s="32">
        <v>0</v>
      </c>
      <c r="M183" s="32">
        <v>0</v>
      </c>
      <c r="N183">
        <f t="shared" si="0"/>
        <v>0</v>
      </c>
    </row>
    <row r="184" spans="1:14" x14ac:dyDescent="0.2">
      <c r="A184" s="48">
        <v>42280</v>
      </c>
      <c r="B184" s="32">
        <v>182</v>
      </c>
      <c r="C184">
        <v>10.631</v>
      </c>
      <c r="K184" s="32">
        <v>0</v>
      </c>
      <c r="L184" s="32">
        <v>0</v>
      </c>
      <c r="M184" s="32">
        <v>0</v>
      </c>
      <c r="N184">
        <f t="shared" si="0"/>
        <v>0</v>
      </c>
    </row>
    <row r="185" spans="1:14" x14ac:dyDescent="0.2">
      <c r="A185" s="48">
        <v>42281</v>
      </c>
      <c r="B185" s="32">
        <v>183</v>
      </c>
      <c r="C185">
        <v>10.087999999999999</v>
      </c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A186" s="48">
        <v>42282</v>
      </c>
      <c r="B186" s="32">
        <v>184</v>
      </c>
      <c r="C186">
        <v>9.9659999999999993</v>
      </c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A187" s="48">
        <v>42283</v>
      </c>
      <c r="B187" s="32">
        <v>185</v>
      </c>
      <c r="C187">
        <v>10.130000000000001</v>
      </c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A188" s="48">
        <v>42284</v>
      </c>
      <c r="B188" s="32">
        <v>186</v>
      </c>
      <c r="C188">
        <v>10.766999999999999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42285</v>
      </c>
      <c r="B189" s="32">
        <v>187</v>
      </c>
      <c r="C189">
        <v>11.007999999999999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42286</v>
      </c>
      <c r="B190" s="32">
        <v>188</v>
      </c>
      <c r="C190">
        <v>10.917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42287</v>
      </c>
      <c r="B191" s="32">
        <v>189</v>
      </c>
      <c r="C191">
        <v>11.648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42288</v>
      </c>
      <c r="B192" s="32">
        <v>190</v>
      </c>
      <c r="C192">
        <v>11.004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42289</v>
      </c>
      <c r="B193" s="32">
        <v>191</v>
      </c>
      <c r="C193">
        <v>10.538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42290</v>
      </c>
      <c r="B194" s="32">
        <v>192</v>
      </c>
      <c r="C194">
        <v>14.112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42291</v>
      </c>
      <c r="B195" s="32">
        <v>193</v>
      </c>
      <c r="C195">
        <v>19.896000000000001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86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42093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42093</v>
      </c>
      <c r="B3" s="32">
        <v>1</v>
      </c>
      <c r="C3">
        <v>10.657999999999999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42094</v>
      </c>
      <c r="B4" s="32">
        <v>2</v>
      </c>
      <c r="C4">
        <v>10.004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42095</v>
      </c>
      <c r="B5" s="32">
        <v>3</v>
      </c>
      <c r="C5">
        <v>8.6359999999999992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42096</v>
      </c>
      <c r="B6" s="32">
        <v>4</v>
      </c>
      <c r="C6">
        <v>8.6300000000000008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42097</v>
      </c>
      <c r="B7" s="32">
        <v>5</v>
      </c>
      <c r="C7">
        <v>8.31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42098</v>
      </c>
      <c r="B8" s="32">
        <v>6</v>
      </c>
      <c r="C8">
        <v>8.0549999999999997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42099</v>
      </c>
      <c r="B9" s="32">
        <v>7</v>
      </c>
      <c r="C9">
        <v>8.0090000000000003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42100</v>
      </c>
      <c r="B10" s="32">
        <v>8</v>
      </c>
      <c r="C10">
        <v>8.702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42101</v>
      </c>
      <c r="B11" s="32">
        <v>9</v>
      </c>
      <c r="C11">
        <v>8.7929999999999993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42102</v>
      </c>
      <c r="B12" s="32">
        <v>10</v>
      </c>
      <c r="C12">
        <v>9.0229999999999997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42103</v>
      </c>
      <c r="B13" s="32">
        <v>11</v>
      </c>
      <c r="C13">
        <v>9.0239999999999991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42104</v>
      </c>
      <c r="B14" s="32">
        <v>12</v>
      </c>
      <c r="C14">
        <v>8.8230000000000004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42105</v>
      </c>
      <c r="B15" s="32">
        <v>13</v>
      </c>
      <c r="C15">
        <v>8.8309999999999995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42106</v>
      </c>
      <c r="B16" s="32">
        <v>14</v>
      </c>
      <c r="C16">
        <v>8.7240000000000002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42107</v>
      </c>
      <c r="B17" s="32">
        <v>15</v>
      </c>
      <c r="C17">
        <v>8.4250000000000007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42108</v>
      </c>
      <c r="B18" s="32">
        <v>16</v>
      </c>
      <c r="C18">
        <v>8.6289999999999996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42109</v>
      </c>
      <c r="B19" s="32">
        <v>17</v>
      </c>
      <c r="C19">
        <v>8.8360000000000003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42110</v>
      </c>
      <c r="B20" s="32">
        <v>18</v>
      </c>
      <c r="C20">
        <v>8.8149999999999995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42111</v>
      </c>
      <c r="B21" s="32">
        <v>19</v>
      </c>
      <c r="C21">
        <v>9.4009999999999998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42112</v>
      </c>
      <c r="B22" s="32">
        <v>20</v>
      </c>
      <c r="C22">
        <v>9.7370000000000001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42113</v>
      </c>
      <c r="B23" s="32">
        <v>21</v>
      </c>
      <c r="C23">
        <v>9.82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42114</v>
      </c>
      <c r="B24" s="32">
        <v>22</v>
      </c>
      <c r="C24">
        <v>10.372999999999999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42115</v>
      </c>
      <c r="B25" s="32">
        <v>23</v>
      </c>
      <c r="C25">
        <v>10.196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42116</v>
      </c>
      <c r="B26" s="32">
        <v>24</v>
      </c>
      <c r="C26">
        <v>9.5129999999999999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42117</v>
      </c>
      <c r="B27" s="32">
        <v>25</v>
      </c>
      <c r="C27">
        <v>9.1370000000000005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42118</v>
      </c>
      <c r="B28" s="32">
        <v>26</v>
      </c>
      <c r="C28">
        <v>9.1560000000000006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42119</v>
      </c>
      <c r="B29" s="32">
        <v>27</v>
      </c>
      <c r="C29">
        <v>9.125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42120</v>
      </c>
      <c r="B30" s="32">
        <v>28</v>
      </c>
      <c r="C30">
        <v>8.9079999999999995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42121</v>
      </c>
      <c r="B31" s="32">
        <v>29</v>
      </c>
      <c r="C31">
        <v>10.612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42122</v>
      </c>
      <c r="B32" s="32">
        <v>30</v>
      </c>
      <c r="C32">
        <v>10.712999999999999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42123</v>
      </c>
      <c r="B33" s="32">
        <v>31</v>
      </c>
      <c r="C33">
        <v>10.118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42124</v>
      </c>
      <c r="B34" s="32">
        <v>32</v>
      </c>
      <c r="C34">
        <v>10.153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42125</v>
      </c>
      <c r="B35" s="32">
        <v>33</v>
      </c>
      <c r="C35">
        <v>10.326000000000001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42126</v>
      </c>
      <c r="B36" s="32">
        <v>34</v>
      </c>
      <c r="C36">
        <v>10.534000000000001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42127</v>
      </c>
      <c r="B37" s="32">
        <v>35</v>
      </c>
      <c r="C37">
        <v>10.119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42128</v>
      </c>
      <c r="B38" s="32">
        <v>36</v>
      </c>
      <c r="C38">
        <v>10.166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42129</v>
      </c>
      <c r="B39" s="32">
        <v>37</v>
      </c>
      <c r="C39">
        <v>10.302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42130</v>
      </c>
      <c r="B40" s="32">
        <v>38</v>
      </c>
      <c r="C40">
        <v>9.7070000000000007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42131</v>
      </c>
      <c r="B41" s="32">
        <v>39</v>
      </c>
      <c r="C41">
        <v>9.6189999999999998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42132</v>
      </c>
      <c r="B42" s="32">
        <v>40</v>
      </c>
      <c r="C42">
        <v>10.119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42133</v>
      </c>
      <c r="B43" s="32">
        <v>41</v>
      </c>
      <c r="C43">
        <v>10.567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42134</v>
      </c>
      <c r="B44" s="32">
        <v>42</v>
      </c>
      <c r="C44">
        <v>10.871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42135</v>
      </c>
      <c r="B45" s="32">
        <v>43</v>
      </c>
      <c r="C45">
        <v>10.686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42136</v>
      </c>
      <c r="B46" s="32">
        <v>44</v>
      </c>
      <c r="C46">
        <v>10.621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42137</v>
      </c>
      <c r="B47" s="32">
        <v>45</v>
      </c>
      <c r="C47">
        <v>10.531000000000001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42138</v>
      </c>
      <c r="B48" s="32">
        <v>46</v>
      </c>
      <c r="C48">
        <v>10.625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42139</v>
      </c>
      <c r="B49" s="32">
        <v>47</v>
      </c>
      <c r="C49">
        <v>10.641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42140</v>
      </c>
      <c r="B50" s="32">
        <v>48</v>
      </c>
      <c r="C50">
        <v>10.715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42141</v>
      </c>
      <c r="B51" s="32">
        <v>49</v>
      </c>
      <c r="C51">
        <v>10.795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42142</v>
      </c>
      <c r="B52" s="32">
        <v>50</v>
      </c>
      <c r="C52">
        <v>11.518000000000001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42143</v>
      </c>
      <c r="B53" s="32">
        <v>51</v>
      </c>
      <c r="C53">
        <v>11.846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42144</v>
      </c>
      <c r="B54" s="32">
        <v>52</v>
      </c>
      <c r="C54">
        <v>11.706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42145</v>
      </c>
      <c r="B55" s="32">
        <v>53</v>
      </c>
      <c r="C55">
        <v>11.967000000000001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42146</v>
      </c>
      <c r="B56" s="32">
        <v>54</v>
      </c>
      <c r="C56">
        <v>11.491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42147</v>
      </c>
      <c r="B57" s="32">
        <v>55</v>
      </c>
      <c r="C57">
        <v>11.109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42148</v>
      </c>
      <c r="B58" s="32">
        <v>56</v>
      </c>
      <c r="C58">
        <v>11.105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42149</v>
      </c>
      <c r="B59" s="32">
        <v>57</v>
      </c>
      <c r="C59">
        <v>10.984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42150</v>
      </c>
      <c r="B60" s="32">
        <v>58</v>
      </c>
      <c r="C60">
        <v>11.178000000000001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42151</v>
      </c>
      <c r="B61" s="32">
        <v>59</v>
      </c>
      <c r="C61">
        <v>11.667999999999999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42152</v>
      </c>
      <c r="B62" s="32">
        <v>60</v>
      </c>
      <c r="C62">
        <v>12.102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42153</v>
      </c>
      <c r="B63" s="32">
        <v>61</v>
      </c>
      <c r="C63">
        <v>12.427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42154</v>
      </c>
      <c r="B64" s="32">
        <v>62</v>
      </c>
      <c r="C64">
        <v>11.988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42155</v>
      </c>
      <c r="B65" s="32">
        <v>63</v>
      </c>
      <c r="C65">
        <v>11.653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42156</v>
      </c>
      <c r="B66" s="32">
        <v>64</v>
      </c>
      <c r="C66">
        <v>11.356999999999999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42157</v>
      </c>
      <c r="B67" s="32">
        <v>65</v>
      </c>
      <c r="C67">
        <v>11.473000000000001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42158</v>
      </c>
      <c r="B68" s="32">
        <v>66</v>
      </c>
      <c r="C68">
        <v>11.372999999999999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42159</v>
      </c>
      <c r="B69" s="32">
        <v>67</v>
      </c>
      <c r="C69">
        <v>11.625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42160</v>
      </c>
      <c r="B70" s="32">
        <v>68</v>
      </c>
      <c r="C70">
        <v>11.881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42161</v>
      </c>
      <c r="B71" s="32">
        <v>69</v>
      </c>
      <c r="C71">
        <v>12.305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42162</v>
      </c>
      <c r="B72" s="32">
        <v>70</v>
      </c>
      <c r="C72">
        <v>12.858000000000001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42163</v>
      </c>
      <c r="B73" s="32">
        <v>71</v>
      </c>
      <c r="C73">
        <v>13.113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42164</v>
      </c>
      <c r="B74" s="32">
        <v>72</v>
      </c>
      <c r="C74">
        <v>13.021000000000001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42165</v>
      </c>
      <c r="B75" s="32">
        <v>73</v>
      </c>
      <c r="C75">
        <v>12.727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42166</v>
      </c>
      <c r="B76" s="32">
        <v>74</v>
      </c>
      <c r="C76">
        <v>12.331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42167</v>
      </c>
      <c r="B77" s="32">
        <v>75</v>
      </c>
      <c r="C77">
        <v>12.031000000000001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42168</v>
      </c>
      <c r="B78" s="32">
        <v>76</v>
      </c>
      <c r="C78">
        <v>11.689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42169</v>
      </c>
      <c r="B79" s="32">
        <v>77</v>
      </c>
      <c r="C79">
        <v>11.853999999999999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42170</v>
      </c>
      <c r="B80" s="32">
        <v>78</v>
      </c>
      <c r="C80">
        <v>12.26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42171</v>
      </c>
      <c r="B81" s="32">
        <v>79</v>
      </c>
      <c r="C81">
        <v>12.289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42172</v>
      </c>
      <c r="B82" s="32">
        <v>80</v>
      </c>
      <c r="C82">
        <v>12.166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42173</v>
      </c>
      <c r="B83" s="32">
        <v>81</v>
      </c>
      <c r="C83">
        <v>12.35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42174</v>
      </c>
      <c r="B84" s="32">
        <v>82</v>
      </c>
      <c r="C84">
        <v>12.441000000000001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v>1.0000000000000007</v>
      </c>
    </row>
    <row r="85" spans="1:14" x14ac:dyDescent="0.2">
      <c r="A85" s="48">
        <v>42175</v>
      </c>
      <c r="B85" s="32">
        <v>83</v>
      </c>
      <c r="C85">
        <v>12.005000000000001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v>1.0000000000000007</v>
      </c>
    </row>
    <row r="86" spans="1:14" x14ac:dyDescent="0.2">
      <c r="A86" s="48">
        <v>42176</v>
      </c>
      <c r="B86" s="32">
        <v>84</v>
      </c>
      <c r="C86">
        <v>12.365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v>1.0000000000000007</v>
      </c>
    </row>
    <row r="87" spans="1:14" x14ac:dyDescent="0.2">
      <c r="A87" s="48">
        <v>42177</v>
      </c>
      <c r="B87" s="32">
        <v>85</v>
      </c>
      <c r="C87">
        <v>12.487</v>
      </c>
      <c r="D87">
        <v>4.9371844546201707E-2</v>
      </c>
      <c r="E87">
        <v>3.8158976165316411E-2</v>
      </c>
      <c r="F87">
        <v>0.32294235059293186</v>
      </c>
      <c r="G87">
        <v>0.11805800164377123</v>
      </c>
      <c r="H87">
        <v>0.2918281084889045</v>
      </c>
      <c r="I87">
        <v>0.15909357755078074</v>
      </c>
      <c r="J87">
        <v>1.350240695080427E-2</v>
      </c>
      <c r="K87" s="32">
        <v>4.6964893741927895E-3</v>
      </c>
      <c r="L87" s="32">
        <v>2.3482446870963947E-3</v>
      </c>
      <c r="M87" s="32">
        <v>0</v>
      </c>
      <c r="N87">
        <v>0.99999999999999978</v>
      </c>
    </row>
    <row r="88" spans="1:14" x14ac:dyDescent="0.2">
      <c r="A88" s="48">
        <v>42178</v>
      </c>
      <c r="B88" s="32">
        <v>86</v>
      </c>
      <c r="C88">
        <v>12.25</v>
      </c>
      <c r="D88">
        <v>5.1675681561522246E-2</v>
      </c>
      <c r="E88">
        <v>4.0144590279421855E-2</v>
      </c>
      <c r="F88">
        <v>0.32202353799083205</v>
      </c>
      <c r="G88">
        <v>0.11801298903776682</v>
      </c>
      <c r="H88">
        <v>0.28780130880270033</v>
      </c>
      <c r="I88">
        <v>0.15794392754647749</v>
      </c>
      <c r="J88">
        <v>1.3281056017184524E-2</v>
      </c>
      <c r="K88">
        <v>4.6755916462982551E-3</v>
      </c>
      <c r="L88">
        <v>4.4413171177963839E-3</v>
      </c>
      <c r="M88" s="32">
        <v>0</v>
      </c>
      <c r="N88">
        <v>1</v>
      </c>
    </row>
    <row r="89" spans="1:14" x14ac:dyDescent="0.2">
      <c r="A89" s="48">
        <v>42179</v>
      </c>
      <c r="B89" s="32">
        <v>87</v>
      </c>
      <c r="C89">
        <v>12.403</v>
      </c>
      <c r="D89">
        <v>5.3979518576842744E-2</v>
      </c>
      <c r="E89">
        <v>4.2130204393527299E-2</v>
      </c>
      <c r="F89">
        <v>0.32110472538873219</v>
      </c>
      <c r="G89">
        <v>0.11796797643176241</v>
      </c>
      <c r="H89">
        <v>0.28377450911649621</v>
      </c>
      <c r="I89">
        <v>0.1567942775421742</v>
      </c>
      <c r="J89">
        <v>1.3059705083564781E-2</v>
      </c>
      <c r="K89">
        <v>4.6546939184037208E-3</v>
      </c>
      <c r="L89">
        <v>6.534389548496361E-3</v>
      </c>
      <c r="M89" s="32">
        <v>0</v>
      </c>
      <c r="N89">
        <v>0.99999999999999989</v>
      </c>
    </row>
    <row r="90" spans="1:14" x14ac:dyDescent="0.2">
      <c r="A90" s="48">
        <v>42180</v>
      </c>
      <c r="B90" s="32">
        <v>88</v>
      </c>
      <c r="C90">
        <v>12.833</v>
      </c>
      <c r="D90">
        <v>5.628335559216327E-2</v>
      </c>
      <c r="E90">
        <v>4.4115818507632742E-2</v>
      </c>
      <c r="F90">
        <v>0.32018591278663233</v>
      </c>
      <c r="G90">
        <v>0.117922963825758</v>
      </c>
      <c r="H90">
        <v>0.27974770943029209</v>
      </c>
      <c r="I90">
        <v>0.15564462753787092</v>
      </c>
      <c r="J90">
        <v>1.2838354149945039E-2</v>
      </c>
      <c r="K90">
        <v>4.6337961905091856E-3</v>
      </c>
      <c r="L90">
        <v>8.6274619791963381E-3</v>
      </c>
      <c r="M90" s="32">
        <v>0</v>
      </c>
      <c r="N90">
        <v>1</v>
      </c>
    </row>
    <row r="91" spans="1:14" x14ac:dyDescent="0.2">
      <c r="A91" s="48">
        <v>42181</v>
      </c>
      <c r="B91" s="32">
        <v>89</v>
      </c>
      <c r="C91">
        <v>13.423999999999999</v>
      </c>
      <c r="D91">
        <v>5.8587192607483768E-2</v>
      </c>
      <c r="E91">
        <v>4.6101432621738186E-2</v>
      </c>
      <c r="F91">
        <v>0.31926710018453253</v>
      </c>
      <c r="G91">
        <v>0.11787795121975359</v>
      </c>
      <c r="H91">
        <v>0.27572090974408797</v>
      </c>
      <c r="I91">
        <v>0.15449497753356764</v>
      </c>
      <c r="J91">
        <v>1.26170032163253E-2</v>
      </c>
      <c r="K91">
        <v>4.6128984626146513E-3</v>
      </c>
      <c r="L91">
        <v>1.0720534409896315E-2</v>
      </c>
      <c r="M91" s="32">
        <v>0</v>
      </c>
      <c r="N91">
        <v>1.0000000000000002</v>
      </c>
    </row>
    <row r="92" spans="1:14" x14ac:dyDescent="0.2">
      <c r="A92" s="48">
        <v>42182</v>
      </c>
      <c r="B92" s="32">
        <v>90</v>
      </c>
      <c r="C92">
        <v>14.211</v>
      </c>
      <c r="D92">
        <v>6.0891029622804266E-2</v>
      </c>
      <c r="E92">
        <v>4.808704673584363E-2</v>
      </c>
      <c r="F92">
        <v>0.31834828758243267</v>
      </c>
      <c r="G92">
        <v>0.11783293861374917</v>
      </c>
      <c r="H92">
        <v>0.27169411005788385</v>
      </c>
      <c r="I92">
        <v>0.15334532752926436</v>
      </c>
      <c r="J92">
        <v>1.2395652282705557E-2</v>
      </c>
      <c r="K92">
        <v>4.5920007347201169E-3</v>
      </c>
      <c r="L92">
        <v>1.2813606840596264E-2</v>
      </c>
      <c r="M92" s="32">
        <v>0</v>
      </c>
      <c r="N92">
        <v>0.99999999999999989</v>
      </c>
    </row>
    <row r="93" spans="1:14" x14ac:dyDescent="0.2">
      <c r="A93" s="48">
        <v>42183</v>
      </c>
      <c r="B93" s="32">
        <v>91</v>
      </c>
      <c r="C93">
        <v>13.162000000000001</v>
      </c>
      <c r="D93">
        <v>6.3194866638124791E-2</v>
      </c>
      <c r="E93">
        <v>5.0072660849949074E-2</v>
      </c>
      <c r="F93">
        <v>0.31742947498033286</v>
      </c>
      <c r="G93">
        <v>0.11778792600774476</v>
      </c>
      <c r="H93">
        <v>0.26766731037167973</v>
      </c>
      <c r="I93">
        <v>0.15219567752496108</v>
      </c>
      <c r="J93">
        <v>1.2174301349085814E-2</v>
      </c>
      <c r="K93">
        <v>4.5711030068255817E-3</v>
      </c>
      <c r="L93">
        <v>1.4906679271296241E-2</v>
      </c>
      <c r="M93" s="32">
        <v>0</v>
      </c>
      <c r="N93">
        <v>1</v>
      </c>
    </row>
    <row r="94" spans="1:14" x14ac:dyDescent="0.2">
      <c r="A94" s="48">
        <v>42184</v>
      </c>
      <c r="B94" s="32">
        <v>92</v>
      </c>
      <c r="C94">
        <v>13.454000000000001</v>
      </c>
      <c r="D94">
        <v>6.5498703653445289E-2</v>
      </c>
      <c r="E94">
        <v>5.2058274964054518E-2</v>
      </c>
      <c r="F94">
        <v>0.316510662378233</v>
      </c>
      <c r="G94">
        <v>0.11774291340174034</v>
      </c>
      <c r="H94">
        <v>0.26364051068547562</v>
      </c>
      <c r="I94">
        <v>0.15104602752065779</v>
      </c>
      <c r="J94">
        <v>1.1952950415466072E-2</v>
      </c>
      <c r="K94">
        <v>4.5502052789310474E-3</v>
      </c>
      <c r="L94">
        <v>1.6999751701996219E-2</v>
      </c>
      <c r="M94" s="32">
        <v>0</v>
      </c>
      <c r="N94">
        <v>0.99999999999999978</v>
      </c>
    </row>
    <row r="95" spans="1:14" x14ac:dyDescent="0.2">
      <c r="A95" s="48">
        <v>42185</v>
      </c>
      <c r="B95" s="32">
        <v>93</v>
      </c>
      <c r="C95">
        <v>13.669</v>
      </c>
      <c r="D95">
        <v>6.7802540668765815E-2</v>
      </c>
      <c r="E95">
        <v>5.4043889078159962E-2</v>
      </c>
      <c r="F95">
        <v>0.31559184977613319</v>
      </c>
      <c r="G95">
        <v>0.11769790079573593</v>
      </c>
      <c r="H95">
        <v>0.2596137109992715</v>
      </c>
      <c r="I95">
        <v>0.14989637751635451</v>
      </c>
      <c r="J95">
        <v>1.1731599481846329E-2</v>
      </c>
      <c r="K95">
        <v>4.5293075510365131E-3</v>
      </c>
      <c r="L95">
        <v>1.9092824132696196E-2</v>
      </c>
      <c r="M95" s="32">
        <v>0</v>
      </c>
      <c r="N95">
        <v>1</v>
      </c>
    </row>
    <row r="96" spans="1:14" x14ac:dyDescent="0.2">
      <c r="A96" s="48">
        <v>42186</v>
      </c>
      <c r="B96" s="32">
        <v>94</v>
      </c>
      <c r="C96">
        <v>13.768000000000001</v>
      </c>
      <c r="D96">
        <v>7.0106377684086313E-2</v>
      </c>
      <c r="E96">
        <v>5.6029503192265406E-2</v>
      </c>
      <c r="F96">
        <v>0.31467303717403333</v>
      </c>
      <c r="G96">
        <v>0.11765288818973152</v>
      </c>
      <c r="H96">
        <v>0.25558691131306738</v>
      </c>
      <c r="I96">
        <v>0.14874672751205123</v>
      </c>
      <c r="J96">
        <v>1.1510248548226586E-2</v>
      </c>
      <c r="K96">
        <v>4.5084098231419779E-3</v>
      </c>
      <c r="L96">
        <v>2.1185896563396173E-2</v>
      </c>
      <c r="M96" s="32">
        <v>0</v>
      </c>
      <c r="N96">
        <v>0.99999999999999978</v>
      </c>
    </row>
    <row r="97" spans="1:14" x14ac:dyDescent="0.2">
      <c r="A97" s="48">
        <v>42187</v>
      </c>
      <c r="B97" s="32">
        <v>95</v>
      </c>
      <c r="C97">
        <v>13.936</v>
      </c>
      <c r="D97">
        <v>7.2410214699406811E-2</v>
      </c>
      <c r="E97">
        <v>5.801511730637085E-2</v>
      </c>
      <c r="F97">
        <v>0.31375422457193347</v>
      </c>
      <c r="G97">
        <v>0.11760787558372711</v>
      </c>
      <c r="H97">
        <v>0.25156011162686326</v>
      </c>
      <c r="I97">
        <v>0.14759707750774795</v>
      </c>
      <c r="J97">
        <v>1.1288897614606844E-2</v>
      </c>
      <c r="K97">
        <v>4.4875120952474435E-3</v>
      </c>
      <c r="L97">
        <v>2.3278968994096122E-2</v>
      </c>
      <c r="M97" s="32">
        <v>0</v>
      </c>
      <c r="N97">
        <v>0.99999999999999989</v>
      </c>
    </row>
    <row r="98" spans="1:14" x14ac:dyDescent="0.2">
      <c r="A98" s="48">
        <v>42188</v>
      </c>
      <c r="B98" s="32">
        <v>96</v>
      </c>
      <c r="C98">
        <v>14.069000000000001</v>
      </c>
      <c r="D98">
        <v>7.4714051714727336E-2</v>
      </c>
      <c r="E98">
        <v>6.0000731420476294E-2</v>
      </c>
      <c r="F98">
        <v>0.31283541196983367</v>
      </c>
      <c r="G98">
        <v>0.1175628629777227</v>
      </c>
      <c r="H98">
        <v>0.24753331194065914</v>
      </c>
      <c r="I98">
        <v>0.14644742750344467</v>
      </c>
      <c r="J98">
        <v>1.1067546680987101E-2</v>
      </c>
      <c r="K98">
        <v>4.4666143673529092E-3</v>
      </c>
      <c r="L98">
        <v>2.5372041424796099E-2</v>
      </c>
      <c r="M98" s="32">
        <v>0</v>
      </c>
      <c r="N98">
        <v>1</v>
      </c>
    </row>
    <row r="99" spans="1:14" x14ac:dyDescent="0.2">
      <c r="A99" s="48">
        <v>42189</v>
      </c>
      <c r="B99" s="32">
        <v>97</v>
      </c>
      <c r="C99">
        <v>13.951000000000001</v>
      </c>
      <c r="D99">
        <v>7.7017888730047834E-2</v>
      </c>
      <c r="E99">
        <v>6.1986345534581738E-2</v>
      </c>
      <c r="F99">
        <v>0.3119165993677338</v>
      </c>
      <c r="G99">
        <v>0.11751785037171829</v>
      </c>
      <c r="H99">
        <v>0.24350651225445502</v>
      </c>
      <c r="I99">
        <v>0.14529777749914138</v>
      </c>
      <c r="J99">
        <v>1.0846195747367362E-2</v>
      </c>
      <c r="K99">
        <v>4.445716639458374E-3</v>
      </c>
      <c r="L99">
        <v>2.7465113855496076E-2</v>
      </c>
      <c r="M99" s="32">
        <v>0</v>
      </c>
      <c r="N99">
        <v>0.99999999999999989</v>
      </c>
    </row>
    <row r="100" spans="1:14" x14ac:dyDescent="0.2">
      <c r="A100" s="48">
        <v>42190</v>
      </c>
      <c r="B100" s="32">
        <v>98</v>
      </c>
      <c r="C100">
        <v>13.916</v>
      </c>
      <c r="D100">
        <v>7.932172574536836E-2</v>
      </c>
      <c r="E100">
        <v>6.3971959648687182E-2</v>
      </c>
      <c r="F100">
        <v>0.31099778676563394</v>
      </c>
      <c r="G100">
        <v>0.11747283776571388</v>
      </c>
      <c r="H100">
        <v>0.2394797125682509</v>
      </c>
      <c r="I100">
        <v>0.14414812749483813</v>
      </c>
      <c r="J100">
        <v>1.0624844813747619E-2</v>
      </c>
      <c r="K100">
        <v>4.4248189115638397E-3</v>
      </c>
      <c r="L100">
        <v>2.9558186286196053E-2</v>
      </c>
      <c r="M100" s="32">
        <v>0</v>
      </c>
      <c r="N100">
        <v>0.99999999999999978</v>
      </c>
    </row>
    <row r="101" spans="1:14" x14ac:dyDescent="0.2">
      <c r="A101" s="48">
        <v>42191</v>
      </c>
      <c r="B101" s="32">
        <v>99</v>
      </c>
      <c r="C101">
        <v>13.840999999999999</v>
      </c>
      <c r="D101">
        <v>8.1625562760688858E-2</v>
      </c>
      <c r="E101">
        <v>6.5957573762792626E-2</v>
      </c>
      <c r="F101">
        <v>0.31007897416353414</v>
      </c>
      <c r="G101">
        <v>0.11742782515970947</v>
      </c>
      <c r="H101">
        <v>0.23545291288204678</v>
      </c>
      <c r="I101">
        <v>0.14299847749053485</v>
      </c>
      <c r="J101">
        <v>1.0403493880127877E-2</v>
      </c>
      <c r="K101">
        <v>4.4039211836693053E-3</v>
      </c>
      <c r="L101">
        <v>3.165125871689603E-2</v>
      </c>
      <c r="M101" s="32">
        <v>0</v>
      </c>
      <c r="N101">
        <v>0.99999999999999978</v>
      </c>
    </row>
    <row r="102" spans="1:14" x14ac:dyDescent="0.2">
      <c r="A102" s="48">
        <v>42192</v>
      </c>
      <c r="B102" s="32">
        <v>100</v>
      </c>
      <c r="C102">
        <v>13.468</v>
      </c>
      <c r="D102">
        <v>8.3929399776009356E-2</v>
      </c>
      <c r="E102">
        <v>6.794318787689807E-2</v>
      </c>
      <c r="F102">
        <v>0.30916016156143428</v>
      </c>
      <c r="G102">
        <v>0.11738281255370506</v>
      </c>
      <c r="H102">
        <v>0.23142611319584266</v>
      </c>
      <c r="I102">
        <v>0.14184882748623157</v>
      </c>
      <c r="J102">
        <v>1.0182142946508134E-2</v>
      </c>
      <c r="K102">
        <v>4.3830234557747701E-3</v>
      </c>
      <c r="L102">
        <v>3.3744331147596007E-2</v>
      </c>
      <c r="M102" s="32">
        <v>0</v>
      </c>
      <c r="N102">
        <v>0.99999999999999989</v>
      </c>
    </row>
    <row r="103" spans="1:14" x14ac:dyDescent="0.2">
      <c r="A103" s="48">
        <v>42193</v>
      </c>
      <c r="B103" s="32">
        <v>101</v>
      </c>
      <c r="C103">
        <v>13.500999999999999</v>
      </c>
      <c r="D103">
        <v>8.6233236791329881E-2</v>
      </c>
      <c r="E103">
        <v>6.9928801991003514E-2</v>
      </c>
      <c r="F103">
        <v>0.30824134895933442</v>
      </c>
      <c r="G103">
        <v>0.11733779994770065</v>
      </c>
      <c r="H103">
        <v>0.22739931350963855</v>
      </c>
      <c r="I103">
        <v>0.14069917748192828</v>
      </c>
      <c r="J103">
        <v>9.9607920128883913E-3</v>
      </c>
      <c r="K103">
        <v>4.3621257278802358E-3</v>
      </c>
      <c r="L103">
        <v>3.5837403578295957E-2</v>
      </c>
      <c r="M103" s="32">
        <v>0</v>
      </c>
      <c r="N103">
        <v>0.99999999999999978</v>
      </c>
    </row>
    <row r="104" spans="1:14" x14ac:dyDescent="0.2">
      <c r="A104" s="48">
        <v>42194</v>
      </c>
      <c r="B104" s="32">
        <v>102</v>
      </c>
      <c r="C104">
        <v>13.723000000000001</v>
      </c>
      <c r="D104">
        <v>8.8537073806650379E-2</v>
      </c>
      <c r="E104">
        <v>7.1914416105108958E-2</v>
      </c>
      <c r="F104">
        <v>0.30732253635723461</v>
      </c>
      <c r="G104">
        <v>0.11729278734169624</v>
      </c>
      <c r="H104">
        <v>0.22337251382343443</v>
      </c>
      <c r="I104">
        <v>0.13954952747762497</v>
      </c>
      <c r="J104">
        <v>9.7394410792686487E-3</v>
      </c>
      <c r="K104">
        <v>4.3412279999857015E-3</v>
      </c>
      <c r="L104">
        <v>3.7930476008995934E-2</v>
      </c>
      <c r="M104" s="32">
        <v>0</v>
      </c>
      <c r="N104">
        <v>0.99999999999999978</v>
      </c>
    </row>
    <row r="105" spans="1:14" x14ac:dyDescent="0.2">
      <c r="A105" s="48">
        <v>42195</v>
      </c>
      <c r="B105" s="32">
        <v>103</v>
      </c>
      <c r="C105">
        <v>13.377000000000001</v>
      </c>
      <c r="D105">
        <v>9.0840910821970877E-2</v>
      </c>
      <c r="E105">
        <v>7.3900030219214402E-2</v>
      </c>
      <c r="F105">
        <v>0.3064037237551348</v>
      </c>
      <c r="G105">
        <v>0.11724777473569183</v>
      </c>
      <c r="H105">
        <v>0.21934571413723031</v>
      </c>
      <c r="I105">
        <v>0.13839987747332169</v>
      </c>
      <c r="J105">
        <v>9.518090145648906E-3</v>
      </c>
      <c r="K105">
        <v>4.3203302720911663E-3</v>
      </c>
      <c r="L105">
        <v>4.0023548439695911E-2</v>
      </c>
      <c r="M105" s="32">
        <v>0</v>
      </c>
      <c r="N105">
        <v>0.99999999999999989</v>
      </c>
    </row>
    <row r="106" spans="1:14" x14ac:dyDescent="0.2">
      <c r="A106" s="48">
        <v>42196</v>
      </c>
      <c r="B106" s="32">
        <v>104</v>
      </c>
      <c r="C106">
        <v>12.914</v>
      </c>
      <c r="D106">
        <v>9.3144747837291431E-2</v>
      </c>
      <c r="E106">
        <v>7.5885644333319846E-2</v>
      </c>
      <c r="F106">
        <v>0.30548491115303494</v>
      </c>
      <c r="G106">
        <v>0.11720276212968742</v>
      </c>
      <c r="H106">
        <v>0.21531891445102619</v>
      </c>
      <c r="I106">
        <v>0.13725022746901841</v>
      </c>
      <c r="J106">
        <v>9.2967392120291668E-3</v>
      </c>
      <c r="K106">
        <v>4.2994325441966311E-3</v>
      </c>
      <c r="L106">
        <v>4.2116620870395888E-2</v>
      </c>
      <c r="M106" s="32">
        <v>0</v>
      </c>
      <c r="N106">
        <v>0.99999999999999978</v>
      </c>
    </row>
    <row r="107" spans="1:14" x14ac:dyDescent="0.2">
      <c r="A107" s="48">
        <v>42197</v>
      </c>
      <c r="B107" s="32">
        <v>105</v>
      </c>
      <c r="C107">
        <v>13.086</v>
      </c>
      <c r="D107">
        <v>9.5448584852611928E-2</v>
      </c>
      <c r="E107">
        <v>7.7871258447425262E-2</v>
      </c>
      <c r="F107">
        <v>0.30456609855093508</v>
      </c>
      <c r="G107">
        <v>0.11715774952368301</v>
      </c>
      <c r="H107">
        <v>0.21129211476482213</v>
      </c>
      <c r="I107">
        <v>0.13610057746471516</v>
      </c>
      <c r="J107">
        <v>9.0753882784094242E-3</v>
      </c>
      <c r="K107">
        <v>4.2785348163020976E-3</v>
      </c>
      <c r="L107">
        <v>4.4209693301095865E-2</v>
      </c>
      <c r="M107" s="32">
        <v>0</v>
      </c>
      <c r="N107">
        <v>1</v>
      </c>
    </row>
    <row r="108" spans="1:14" x14ac:dyDescent="0.2">
      <c r="A108" s="48">
        <v>42198</v>
      </c>
      <c r="B108" s="32">
        <v>106</v>
      </c>
      <c r="C108">
        <v>13.211</v>
      </c>
      <c r="D108">
        <v>9.7752421867932426E-2</v>
      </c>
      <c r="E108">
        <v>7.9856872561530706E-2</v>
      </c>
      <c r="F108">
        <v>0.30364728594883528</v>
      </c>
      <c r="G108">
        <v>0.11711273691767859</v>
      </c>
      <c r="H108">
        <v>0.20726531507861801</v>
      </c>
      <c r="I108">
        <v>0.13495092746041187</v>
      </c>
      <c r="J108">
        <v>8.8540373447896815E-3</v>
      </c>
      <c r="K108">
        <v>4.2576370884075624E-3</v>
      </c>
      <c r="L108">
        <v>4.6302765731795842E-2</v>
      </c>
      <c r="M108" s="32">
        <v>0</v>
      </c>
      <c r="N108">
        <v>0.99999999999999989</v>
      </c>
    </row>
    <row r="109" spans="1:14" x14ac:dyDescent="0.2">
      <c r="A109" s="48">
        <v>42199</v>
      </c>
      <c r="B109" s="32">
        <v>107</v>
      </c>
      <c r="C109">
        <v>12.976000000000001</v>
      </c>
      <c r="D109">
        <v>0.10005625888325292</v>
      </c>
      <c r="E109">
        <v>8.184248667563615E-2</v>
      </c>
      <c r="F109">
        <v>0.30272847334673542</v>
      </c>
      <c r="G109">
        <v>0.11706772431167417</v>
      </c>
      <c r="H109">
        <v>0.20323851539241389</v>
      </c>
      <c r="I109">
        <v>0.13380127745610859</v>
      </c>
      <c r="J109">
        <v>8.6326864111699389E-3</v>
      </c>
      <c r="K109">
        <v>4.2367393605130272E-3</v>
      </c>
      <c r="L109">
        <v>4.8395838162495791E-2</v>
      </c>
      <c r="M109" s="32">
        <v>0</v>
      </c>
      <c r="N109">
        <v>1</v>
      </c>
    </row>
    <row r="110" spans="1:14" x14ac:dyDescent="0.2">
      <c r="A110" s="48">
        <v>42200</v>
      </c>
      <c r="B110" s="32">
        <v>108</v>
      </c>
      <c r="C110">
        <v>12.885</v>
      </c>
      <c r="D110">
        <v>0.10236009589857342</v>
      </c>
      <c r="E110">
        <v>8.3828100789741594E-2</v>
      </c>
      <c r="F110">
        <v>0.30180966074463556</v>
      </c>
      <c r="G110">
        <v>0.11702271170566976</v>
      </c>
      <c r="H110">
        <v>0.19921171570620977</v>
      </c>
      <c r="I110">
        <v>0.13265162745180531</v>
      </c>
      <c r="J110">
        <v>8.4113354775501963E-3</v>
      </c>
      <c r="K110">
        <v>4.2158416326184929E-3</v>
      </c>
      <c r="L110">
        <v>5.0488910593195768E-2</v>
      </c>
      <c r="M110" s="32">
        <v>0</v>
      </c>
      <c r="N110">
        <v>1</v>
      </c>
    </row>
    <row r="111" spans="1:14" x14ac:dyDescent="0.2">
      <c r="A111" s="48">
        <v>42201</v>
      </c>
      <c r="B111" s="32">
        <v>109</v>
      </c>
      <c r="C111">
        <v>13.170999999999999</v>
      </c>
      <c r="D111">
        <v>0.10466393291389398</v>
      </c>
      <c r="E111">
        <v>8.5813714903847038E-2</v>
      </c>
      <c r="F111">
        <v>0.30089084814253575</v>
      </c>
      <c r="G111">
        <v>0.11697769909966535</v>
      </c>
      <c r="H111">
        <v>0.19518491602000565</v>
      </c>
      <c r="I111">
        <v>0.13150197744750203</v>
      </c>
      <c r="J111">
        <v>8.1899845439304536E-3</v>
      </c>
      <c r="K111">
        <v>4.1949439047239585E-3</v>
      </c>
      <c r="L111">
        <v>5.2581983023895745E-2</v>
      </c>
      <c r="M111" s="32">
        <v>0</v>
      </c>
      <c r="N111">
        <v>1</v>
      </c>
    </row>
    <row r="112" spans="1:14" x14ac:dyDescent="0.2">
      <c r="A112" s="48">
        <v>42202</v>
      </c>
      <c r="B112" s="32">
        <v>110</v>
      </c>
      <c r="C112">
        <v>12.885999999999999</v>
      </c>
      <c r="D112">
        <v>0.10696776992921447</v>
      </c>
      <c r="E112">
        <v>8.7799329017952482E-2</v>
      </c>
      <c r="F112">
        <v>0.29997203554043589</v>
      </c>
      <c r="G112">
        <v>0.11693268649366094</v>
      </c>
      <c r="H112">
        <v>0.19115811633380153</v>
      </c>
      <c r="I112">
        <v>0.13035232744319875</v>
      </c>
      <c r="J112">
        <v>7.968633610310711E-3</v>
      </c>
      <c r="K112">
        <v>4.1740461768294233E-3</v>
      </c>
      <c r="L112">
        <v>5.4675055454595722E-2</v>
      </c>
      <c r="M112" s="32">
        <v>0</v>
      </c>
      <c r="N112">
        <v>1</v>
      </c>
    </row>
    <row r="113" spans="1:14" x14ac:dyDescent="0.2">
      <c r="A113" s="48">
        <v>42203</v>
      </c>
      <c r="B113" s="32">
        <v>111</v>
      </c>
      <c r="C113">
        <v>13.228999999999999</v>
      </c>
      <c r="D113">
        <v>0.10927160694453497</v>
      </c>
      <c r="E113">
        <v>8.9784943132057926E-2</v>
      </c>
      <c r="F113">
        <v>0.29905322293833603</v>
      </c>
      <c r="G113">
        <v>0.11688767388765653</v>
      </c>
      <c r="H113">
        <v>0.18713131664759741</v>
      </c>
      <c r="I113">
        <v>0.12920267743889546</v>
      </c>
      <c r="J113">
        <v>7.7472826766909718E-3</v>
      </c>
      <c r="K113">
        <v>4.153148448934889E-3</v>
      </c>
      <c r="L113">
        <v>5.6768127885295699E-2</v>
      </c>
      <c r="M113" s="32">
        <v>0</v>
      </c>
      <c r="N113">
        <v>0.99999999999999989</v>
      </c>
    </row>
    <row r="114" spans="1:14" x14ac:dyDescent="0.2">
      <c r="A114" s="48">
        <v>42204</v>
      </c>
      <c r="B114" s="32">
        <v>112</v>
      </c>
      <c r="C114">
        <v>13.739000000000001</v>
      </c>
      <c r="D114">
        <v>0.11157544395985547</v>
      </c>
      <c r="E114">
        <v>9.177055724616337E-2</v>
      </c>
      <c r="F114">
        <v>0.29813441033623622</v>
      </c>
      <c r="G114">
        <v>0.11684266128165212</v>
      </c>
      <c r="H114">
        <v>0.18310451696139329</v>
      </c>
      <c r="I114">
        <v>0.12805302743459218</v>
      </c>
      <c r="J114">
        <v>7.5259317430712291E-3</v>
      </c>
      <c r="K114">
        <v>4.1322507210403547E-3</v>
      </c>
      <c r="L114">
        <v>5.8861200315995676E-2</v>
      </c>
      <c r="M114" s="32">
        <v>0</v>
      </c>
      <c r="N114">
        <v>1</v>
      </c>
    </row>
    <row r="115" spans="1:14" x14ac:dyDescent="0.2">
      <c r="A115" s="48">
        <v>42205</v>
      </c>
      <c r="B115" s="32">
        <v>113</v>
      </c>
      <c r="C115">
        <v>13.733000000000001</v>
      </c>
      <c r="D115">
        <v>0.11387928097517597</v>
      </c>
      <c r="E115">
        <v>9.3756171360268814E-2</v>
      </c>
      <c r="F115">
        <v>0.29721559773413636</v>
      </c>
      <c r="G115">
        <v>0.11679764867564771</v>
      </c>
      <c r="H115">
        <v>0.17907771727518917</v>
      </c>
      <c r="I115">
        <v>0.1269033774302889</v>
      </c>
      <c r="J115">
        <v>7.3045808094514865E-3</v>
      </c>
      <c r="K115">
        <v>4.1113529931458195E-3</v>
      </c>
      <c r="L115">
        <v>6.0954272746695654E-2</v>
      </c>
      <c r="M115" s="32">
        <v>0</v>
      </c>
      <c r="N115">
        <v>0.99999999999999978</v>
      </c>
    </row>
    <row r="116" spans="1:14" x14ac:dyDescent="0.2">
      <c r="A116" s="48">
        <v>42206</v>
      </c>
      <c r="B116" s="32">
        <v>114</v>
      </c>
      <c r="C116">
        <v>13.27</v>
      </c>
      <c r="D116">
        <v>0.11618311799049652</v>
      </c>
      <c r="E116">
        <v>9.5741785474374258E-2</v>
      </c>
      <c r="F116">
        <v>0.29629678513203656</v>
      </c>
      <c r="G116">
        <v>0.1167526360696433</v>
      </c>
      <c r="H116">
        <v>0.17505091758898506</v>
      </c>
      <c r="I116">
        <v>0.12575372742598562</v>
      </c>
      <c r="J116">
        <v>7.0832298758317438E-3</v>
      </c>
      <c r="K116">
        <v>4.0904552652512851E-3</v>
      </c>
      <c r="L116">
        <v>6.3047345177395603E-2</v>
      </c>
      <c r="M116" s="32">
        <v>0</v>
      </c>
      <c r="N116">
        <v>1</v>
      </c>
    </row>
    <row r="117" spans="1:14" x14ac:dyDescent="0.2">
      <c r="A117" s="48">
        <v>42207</v>
      </c>
      <c r="B117" s="32">
        <v>115</v>
      </c>
      <c r="C117">
        <v>12.704000000000001</v>
      </c>
      <c r="D117">
        <v>0.11848695500581702</v>
      </c>
      <c r="E117">
        <v>9.7727399588479702E-2</v>
      </c>
      <c r="F117">
        <v>0.29537797252993669</v>
      </c>
      <c r="G117">
        <v>0.11670762346363889</v>
      </c>
      <c r="H117">
        <v>0.17102411790278094</v>
      </c>
      <c r="I117">
        <v>0.12460407742168234</v>
      </c>
      <c r="J117">
        <v>6.8618789422120012E-3</v>
      </c>
      <c r="K117">
        <v>4.0695575373567508E-3</v>
      </c>
      <c r="L117">
        <v>6.5140417608095608E-2</v>
      </c>
      <c r="M117" s="32">
        <v>0</v>
      </c>
      <c r="N117">
        <v>1</v>
      </c>
    </row>
    <row r="118" spans="1:14" x14ac:dyDescent="0.2">
      <c r="A118" s="48">
        <v>42208</v>
      </c>
      <c r="B118" s="32">
        <v>116</v>
      </c>
      <c r="C118">
        <v>12.962999999999999</v>
      </c>
      <c r="D118">
        <v>0.12079079202113752</v>
      </c>
      <c r="E118">
        <v>9.9713013702585146E-2</v>
      </c>
      <c r="F118">
        <v>0.29445915992783689</v>
      </c>
      <c r="G118">
        <v>0.11666261085763448</v>
      </c>
      <c r="H118">
        <v>0.16699731821657682</v>
      </c>
      <c r="I118">
        <v>0.12345442741737905</v>
      </c>
      <c r="J118">
        <v>6.6405280085922586E-3</v>
      </c>
      <c r="K118">
        <v>4.0486598094622156E-3</v>
      </c>
      <c r="L118">
        <v>6.7233490038795557E-2</v>
      </c>
      <c r="M118" s="32">
        <v>0</v>
      </c>
      <c r="N118">
        <v>1</v>
      </c>
    </row>
    <row r="119" spans="1:14" x14ac:dyDescent="0.2">
      <c r="A119" s="48">
        <v>42209</v>
      </c>
      <c r="B119" s="32">
        <v>117</v>
      </c>
      <c r="C119">
        <v>12.831</v>
      </c>
      <c r="D119">
        <v>0.12309462903645801</v>
      </c>
      <c r="E119">
        <v>0.10169862781669059</v>
      </c>
      <c r="F119">
        <v>0.29354034732573703</v>
      </c>
      <c r="G119">
        <v>0.11661759825163007</v>
      </c>
      <c r="H119">
        <v>0.1629705185303727</v>
      </c>
      <c r="I119">
        <v>0.12230477741307577</v>
      </c>
      <c r="J119">
        <v>6.4191770749725159E-3</v>
      </c>
      <c r="K119">
        <v>4.0277620815676813E-3</v>
      </c>
      <c r="L119">
        <v>6.9326562469495506E-2</v>
      </c>
      <c r="M119" s="32">
        <v>0</v>
      </c>
      <c r="N119">
        <v>0.99999999999999989</v>
      </c>
    </row>
    <row r="120" spans="1:14" x14ac:dyDescent="0.2">
      <c r="A120" s="48">
        <v>42210</v>
      </c>
      <c r="B120" s="32">
        <v>118</v>
      </c>
      <c r="C120">
        <v>12.742000000000001</v>
      </c>
      <c r="D120">
        <v>0.12539846605177851</v>
      </c>
      <c r="E120">
        <v>0.10368424193079603</v>
      </c>
      <c r="F120">
        <v>0.29262153472363717</v>
      </c>
      <c r="G120">
        <v>0.11657258564562566</v>
      </c>
      <c r="H120">
        <v>0.15894371884416858</v>
      </c>
      <c r="I120">
        <v>0.12115512740877249</v>
      </c>
      <c r="J120">
        <v>6.1978261413527767E-3</v>
      </c>
      <c r="K120">
        <v>4.0068643536731469E-3</v>
      </c>
      <c r="L120">
        <v>7.1419634900195511E-2</v>
      </c>
      <c r="M120" s="32">
        <v>0</v>
      </c>
      <c r="N120">
        <v>0.99999999999999989</v>
      </c>
    </row>
    <row r="121" spans="1:14" x14ac:dyDescent="0.2">
      <c r="A121" s="48">
        <v>42211</v>
      </c>
      <c r="B121" s="32">
        <v>119</v>
      </c>
      <c r="C121">
        <v>12.224</v>
      </c>
      <c r="D121">
        <v>0.12770230306709907</v>
      </c>
      <c r="E121">
        <v>0.10566985604490148</v>
      </c>
      <c r="F121">
        <v>0.29170272212153736</v>
      </c>
      <c r="G121">
        <v>0.11652757303962125</v>
      </c>
      <c r="H121">
        <v>0.15491691915796446</v>
      </c>
      <c r="I121">
        <v>0.12000547740446921</v>
      </c>
      <c r="J121">
        <v>5.9764752077330341E-3</v>
      </c>
      <c r="K121">
        <v>3.9859666257786117E-3</v>
      </c>
      <c r="L121">
        <v>7.351270733089546E-2</v>
      </c>
      <c r="M121" s="32">
        <v>0</v>
      </c>
      <c r="N121">
        <v>1</v>
      </c>
    </row>
    <row r="122" spans="1:14" x14ac:dyDescent="0.2">
      <c r="A122" s="48">
        <v>42212</v>
      </c>
      <c r="B122" s="32">
        <v>120</v>
      </c>
      <c r="C122">
        <v>11.911</v>
      </c>
      <c r="D122">
        <v>0.13000614008241956</v>
      </c>
      <c r="E122">
        <v>0.10765547015900695</v>
      </c>
      <c r="F122">
        <v>0.2907839095194375</v>
      </c>
      <c r="G122">
        <v>0.11648256043361684</v>
      </c>
      <c r="H122">
        <v>0.15089011947176034</v>
      </c>
      <c r="I122">
        <v>0.11885582740016593</v>
      </c>
      <c r="J122">
        <v>5.7551242741132914E-3</v>
      </c>
      <c r="K122">
        <v>3.9650688978840774E-3</v>
      </c>
      <c r="L122">
        <v>7.5605779761595465E-2</v>
      </c>
      <c r="M122" s="32">
        <v>0</v>
      </c>
      <c r="N122">
        <v>0.99999999999999989</v>
      </c>
    </row>
    <row r="123" spans="1:14" x14ac:dyDescent="0.2">
      <c r="A123" s="48">
        <v>42213</v>
      </c>
      <c r="B123" s="32">
        <v>121</v>
      </c>
      <c r="C123">
        <v>12.348000000000001</v>
      </c>
      <c r="D123">
        <v>0.13230997709774006</v>
      </c>
      <c r="E123">
        <v>0.10964108427311237</v>
      </c>
      <c r="F123">
        <v>0.28986509691733764</v>
      </c>
      <c r="G123">
        <v>0.11643754782761243</v>
      </c>
      <c r="H123">
        <v>0.14686331978555622</v>
      </c>
      <c r="I123">
        <v>0.11770617739586264</v>
      </c>
      <c r="J123">
        <v>5.5337733404935488E-3</v>
      </c>
      <c r="K123">
        <v>3.9441711699895431E-3</v>
      </c>
      <c r="L123">
        <v>7.7698852192295415E-2</v>
      </c>
      <c r="M123" s="32">
        <v>0</v>
      </c>
      <c r="N123">
        <v>0.99999999999999989</v>
      </c>
    </row>
    <row r="124" spans="1:14" x14ac:dyDescent="0.2">
      <c r="A124" s="48">
        <v>42214</v>
      </c>
      <c r="B124" s="32">
        <v>122</v>
      </c>
      <c r="C124">
        <v>12.826000000000001</v>
      </c>
      <c r="D124">
        <v>0.13461381411306056</v>
      </c>
      <c r="E124">
        <v>0.11162669838721778</v>
      </c>
      <c r="F124">
        <v>0.28894628431523783</v>
      </c>
      <c r="G124">
        <v>0.116392535221608</v>
      </c>
      <c r="H124">
        <v>0.1428365200993521</v>
      </c>
      <c r="I124">
        <v>0.11655652739155936</v>
      </c>
      <c r="J124">
        <v>5.3124224068738062E-3</v>
      </c>
      <c r="K124">
        <v>3.9232734420950079E-3</v>
      </c>
      <c r="L124">
        <v>7.9791924622995364E-2</v>
      </c>
      <c r="M124" s="32">
        <v>0</v>
      </c>
      <c r="N124">
        <v>0.99999999999999967</v>
      </c>
    </row>
    <row r="125" spans="1:14" x14ac:dyDescent="0.2">
      <c r="A125" s="48">
        <v>42215</v>
      </c>
      <c r="B125" s="32">
        <v>123</v>
      </c>
      <c r="C125">
        <v>13.058</v>
      </c>
      <c r="D125">
        <v>0.13691765112838106</v>
      </c>
      <c r="E125">
        <v>0.11361231250132325</v>
      </c>
      <c r="F125">
        <v>0.28802747171313797</v>
      </c>
      <c r="G125">
        <v>0.11634752261560359</v>
      </c>
      <c r="H125">
        <v>0.13880972041314799</v>
      </c>
      <c r="I125">
        <v>0.11540687738725608</v>
      </c>
      <c r="J125">
        <v>5.0910714732540635E-3</v>
      </c>
      <c r="K125">
        <v>3.9023757142004735E-3</v>
      </c>
      <c r="L125">
        <v>8.1884997053695369E-2</v>
      </c>
      <c r="M125" s="32">
        <v>0</v>
      </c>
      <c r="N125">
        <v>0.99999999999999978</v>
      </c>
    </row>
    <row r="126" spans="1:14" x14ac:dyDescent="0.2">
      <c r="A126" s="48">
        <v>42216</v>
      </c>
      <c r="B126" s="32">
        <v>124</v>
      </c>
      <c r="C126">
        <v>13.269</v>
      </c>
      <c r="D126">
        <v>0.13922148814370161</v>
      </c>
      <c r="E126">
        <v>0.11559792661542867</v>
      </c>
      <c r="F126">
        <v>0.28710865911103817</v>
      </c>
      <c r="G126">
        <v>0.11630251000959918</v>
      </c>
      <c r="H126">
        <v>0.13478292072694387</v>
      </c>
      <c r="I126">
        <v>0.1142572273829528</v>
      </c>
      <c r="J126">
        <v>4.8697205396343209E-3</v>
      </c>
      <c r="K126">
        <v>3.8814779863059388E-3</v>
      </c>
      <c r="L126">
        <v>8.3978069484395318E-2</v>
      </c>
      <c r="M126" s="32">
        <v>0</v>
      </c>
      <c r="N126">
        <v>0.99999999999999978</v>
      </c>
    </row>
    <row r="127" spans="1:14" x14ac:dyDescent="0.2">
      <c r="A127" s="48">
        <v>42217</v>
      </c>
      <c r="B127" s="32">
        <v>125</v>
      </c>
      <c r="C127">
        <v>13.18</v>
      </c>
      <c r="D127">
        <v>0.14152532515902211</v>
      </c>
      <c r="E127">
        <v>0.11758354072953414</v>
      </c>
      <c r="F127">
        <v>0.28618984650893831</v>
      </c>
      <c r="G127">
        <v>0.11625749740359477</v>
      </c>
      <c r="H127">
        <v>0.13075612104073975</v>
      </c>
      <c r="I127">
        <v>0.11310757737864952</v>
      </c>
      <c r="J127">
        <v>4.6483696060145817E-3</v>
      </c>
      <c r="K127">
        <v>3.860580258411404E-3</v>
      </c>
      <c r="L127">
        <v>8.6071141915095323E-2</v>
      </c>
      <c r="M127" s="32">
        <v>0</v>
      </c>
      <c r="N127">
        <v>1</v>
      </c>
    </row>
    <row r="128" spans="1:14" x14ac:dyDescent="0.2">
      <c r="A128" s="48">
        <v>42218</v>
      </c>
      <c r="B128" s="32">
        <v>126</v>
      </c>
      <c r="C128">
        <v>13.153</v>
      </c>
      <c r="D128">
        <v>0.14382916217434261</v>
      </c>
      <c r="E128">
        <v>0.11956915484363956</v>
      </c>
      <c r="F128">
        <v>0.2852710339068385</v>
      </c>
      <c r="G128">
        <v>0.11621248479759036</v>
      </c>
      <c r="H128">
        <v>0.12672932135453563</v>
      </c>
      <c r="I128">
        <v>0.11195792737434623</v>
      </c>
      <c r="J128">
        <v>4.427018672394839E-3</v>
      </c>
      <c r="K128">
        <v>3.8396825305168692E-3</v>
      </c>
      <c r="L128">
        <v>8.8164214345795272E-2</v>
      </c>
      <c r="M128" s="32">
        <v>0</v>
      </c>
      <c r="N128">
        <v>0.99999999999999989</v>
      </c>
    </row>
    <row r="129" spans="1:14" x14ac:dyDescent="0.2">
      <c r="A129" s="48">
        <v>42219</v>
      </c>
      <c r="B129" s="32">
        <v>127</v>
      </c>
      <c r="C129">
        <v>13.413</v>
      </c>
      <c r="D129">
        <v>0.1461329991896631</v>
      </c>
      <c r="E129">
        <v>0.12155476895774503</v>
      </c>
      <c r="F129">
        <v>0.28435222130473864</v>
      </c>
      <c r="G129">
        <v>0.11616747219158595</v>
      </c>
      <c r="H129">
        <v>0.12270252166833151</v>
      </c>
      <c r="I129">
        <v>0.11080827737004295</v>
      </c>
      <c r="J129">
        <v>4.2056677387750964E-3</v>
      </c>
      <c r="K129">
        <v>3.8187848026223349E-3</v>
      </c>
      <c r="L129">
        <v>9.0257286776495221E-2</v>
      </c>
      <c r="M129" s="32">
        <v>0</v>
      </c>
      <c r="N129">
        <v>0.99999999999999989</v>
      </c>
    </row>
    <row r="130" spans="1:14" x14ac:dyDescent="0.2">
      <c r="A130" s="48">
        <v>42220</v>
      </c>
      <c r="B130" s="32">
        <v>128</v>
      </c>
      <c r="C130">
        <v>13.3</v>
      </c>
      <c r="D130">
        <v>0.1484368362049836</v>
      </c>
      <c r="E130">
        <v>0.12354038307185045</v>
      </c>
      <c r="F130">
        <v>0.28343340870263878</v>
      </c>
      <c r="G130">
        <v>0.11612245958558154</v>
      </c>
      <c r="H130">
        <v>0.11867572198212739</v>
      </c>
      <c r="I130">
        <v>0.10965862736573967</v>
      </c>
      <c r="J130">
        <v>3.9843168051553537E-3</v>
      </c>
      <c r="K130">
        <v>3.7978870747278001E-3</v>
      </c>
      <c r="L130">
        <v>9.2350359207195226E-2</v>
      </c>
      <c r="M130" s="32">
        <v>0</v>
      </c>
      <c r="N130">
        <v>0.99999999999999978</v>
      </c>
    </row>
    <row r="131" spans="1:14" x14ac:dyDescent="0.2">
      <c r="A131" s="48">
        <v>42221</v>
      </c>
      <c r="B131" s="32">
        <v>129</v>
      </c>
      <c r="C131">
        <v>12.718</v>
      </c>
      <c r="D131">
        <v>0.15074067322030416</v>
      </c>
      <c r="E131">
        <v>0.12552599718595592</v>
      </c>
      <c r="F131">
        <v>0.28251459610053897</v>
      </c>
      <c r="G131">
        <v>0.11607744697957713</v>
      </c>
      <c r="H131">
        <v>0.11464892229592327</v>
      </c>
      <c r="I131">
        <v>0.10850897736143639</v>
      </c>
      <c r="J131">
        <v>3.7629658715356111E-3</v>
      </c>
      <c r="K131">
        <v>3.7769893468332654E-3</v>
      </c>
      <c r="L131">
        <v>9.4443431637895175E-2</v>
      </c>
      <c r="M131" s="32">
        <v>0</v>
      </c>
      <c r="N131">
        <v>0.99999999999999978</v>
      </c>
    </row>
    <row r="132" spans="1:14" x14ac:dyDescent="0.2">
      <c r="A132" s="48">
        <v>42222</v>
      </c>
      <c r="B132" s="32">
        <v>130</v>
      </c>
      <c r="C132">
        <v>12.618</v>
      </c>
      <c r="D132">
        <v>0.15304451023562465</v>
      </c>
      <c r="E132">
        <v>0.12751161130006133</v>
      </c>
      <c r="F132">
        <v>0.28159578349843911</v>
      </c>
      <c r="G132">
        <v>0.11603243437357272</v>
      </c>
      <c r="H132">
        <v>0.11062212260971915</v>
      </c>
      <c r="I132">
        <v>0.10735932735713311</v>
      </c>
      <c r="J132">
        <v>3.5416149379158685E-3</v>
      </c>
      <c r="K132">
        <v>3.7560916189387306E-3</v>
      </c>
      <c r="L132">
        <v>9.653650406859518E-2</v>
      </c>
      <c r="M132" s="32">
        <v>0</v>
      </c>
      <c r="N132">
        <v>0.99999999999999978</v>
      </c>
    </row>
    <row r="133" spans="1:14" x14ac:dyDescent="0.2">
      <c r="A133" s="48">
        <v>42223</v>
      </c>
      <c r="B133" s="32">
        <v>131</v>
      </c>
      <c r="C133">
        <v>12.612</v>
      </c>
      <c r="D133">
        <v>0.15534834725094515</v>
      </c>
      <c r="E133">
        <v>0.12949722541416681</v>
      </c>
      <c r="F133">
        <v>0.28067697089633925</v>
      </c>
      <c r="G133">
        <v>0.11598742176756831</v>
      </c>
      <c r="H133">
        <v>0.10659532292351503</v>
      </c>
      <c r="I133">
        <v>0.10620967735282982</v>
      </c>
      <c r="J133">
        <v>3.3202640042961258E-3</v>
      </c>
      <c r="K133">
        <v>3.7351938910441963E-3</v>
      </c>
      <c r="L133">
        <v>9.862957649929513E-2</v>
      </c>
      <c r="M133" s="32">
        <v>0</v>
      </c>
      <c r="N133">
        <v>0.99999999999999978</v>
      </c>
    </row>
    <row r="134" spans="1:14" x14ac:dyDescent="0.2">
      <c r="A134" s="48">
        <v>42224</v>
      </c>
      <c r="B134" s="32">
        <v>132</v>
      </c>
      <c r="C134">
        <v>12.971</v>
      </c>
      <c r="D134">
        <v>0.15765218426626565</v>
      </c>
      <c r="E134">
        <v>0.13148283952827222</v>
      </c>
      <c r="F134">
        <v>0.27975815829423945</v>
      </c>
      <c r="G134">
        <v>0.1159424091615639</v>
      </c>
      <c r="H134">
        <v>0.10256852323731092</v>
      </c>
      <c r="I134">
        <v>0.10506002734852654</v>
      </c>
      <c r="J134">
        <v>3.0989130706763866E-3</v>
      </c>
      <c r="K134">
        <v>3.7142961631496615E-3</v>
      </c>
      <c r="L134">
        <v>0.10072264892999513</v>
      </c>
      <c r="M134" s="32">
        <v>0</v>
      </c>
      <c r="N134">
        <v>0.99999999999999989</v>
      </c>
    </row>
    <row r="135" spans="1:14" x14ac:dyDescent="0.2">
      <c r="A135" s="48">
        <v>42225</v>
      </c>
      <c r="B135" s="32">
        <v>133</v>
      </c>
      <c r="C135">
        <v>13.079000000000001</v>
      </c>
      <c r="D135">
        <v>0.15995602128158615</v>
      </c>
      <c r="E135">
        <v>0.13346845364237769</v>
      </c>
      <c r="F135">
        <v>0.27883934569213958</v>
      </c>
      <c r="G135">
        <v>0.11589739655555949</v>
      </c>
      <c r="H135">
        <v>9.8541723551106797E-2</v>
      </c>
      <c r="I135">
        <v>0.10391037734422326</v>
      </c>
      <c r="J135">
        <v>2.877562137056644E-3</v>
      </c>
      <c r="K135">
        <v>3.6933984352551267E-3</v>
      </c>
      <c r="L135">
        <v>0.10281572136069508</v>
      </c>
      <c r="M135" s="32">
        <v>0</v>
      </c>
      <c r="N135">
        <v>1</v>
      </c>
    </row>
    <row r="136" spans="1:14" x14ac:dyDescent="0.2">
      <c r="A136" s="48">
        <v>42226</v>
      </c>
      <c r="B136" s="32">
        <v>134</v>
      </c>
      <c r="C136">
        <v>13.204000000000001</v>
      </c>
      <c r="D136">
        <v>0.1622598582969067</v>
      </c>
      <c r="E136">
        <v>0.13545406775648311</v>
      </c>
      <c r="F136">
        <v>0.27792053309003972</v>
      </c>
      <c r="G136">
        <v>0.11585238394955508</v>
      </c>
      <c r="H136">
        <v>9.4514923864902678E-2</v>
      </c>
      <c r="I136">
        <v>0.10276072733991998</v>
      </c>
      <c r="J136">
        <v>2.6562112034369013E-3</v>
      </c>
      <c r="K136">
        <v>3.6725007073605924E-3</v>
      </c>
      <c r="L136">
        <v>0.10490879379139503</v>
      </c>
      <c r="M136" s="32">
        <v>0</v>
      </c>
      <c r="N136">
        <v>0.99999999999999978</v>
      </c>
    </row>
    <row r="137" spans="1:14" x14ac:dyDescent="0.2">
      <c r="A137" s="48">
        <v>42227</v>
      </c>
      <c r="B137" s="32">
        <v>135</v>
      </c>
      <c r="C137">
        <v>13.279</v>
      </c>
      <c r="D137">
        <v>0.1645636953122272</v>
      </c>
      <c r="E137">
        <v>0.13743968187058858</v>
      </c>
      <c r="F137">
        <v>0.27700172048793992</v>
      </c>
      <c r="G137">
        <v>0.11580737134355067</v>
      </c>
      <c r="H137">
        <v>9.0488124178698559E-2</v>
      </c>
      <c r="I137">
        <v>0.1016110773356167</v>
      </c>
      <c r="J137">
        <v>2.4348602698171587E-3</v>
      </c>
      <c r="K137">
        <v>3.6516029794660576E-3</v>
      </c>
      <c r="L137">
        <v>0.10700186622209504</v>
      </c>
      <c r="M137" s="32">
        <v>0</v>
      </c>
      <c r="N137">
        <v>1</v>
      </c>
    </row>
    <row r="138" spans="1:14" x14ac:dyDescent="0.2">
      <c r="A138" s="48">
        <v>42228</v>
      </c>
      <c r="B138" s="32">
        <v>136</v>
      </c>
      <c r="C138">
        <v>13.196</v>
      </c>
      <c r="D138">
        <v>0.1668675323275477</v>
      </c>
      <c r="E138">
        <v>0.139425295984694</v>
      </c>
      <c r="F138">
        <v>0.27608290788584011</v>
      </c>
      <c r="G138">
        <v>0.11576235873754626</v>
      </c>
      <c r="H138">
        <v>8.646132449249444E-2</v>
      </c>
      <c r="I138">
        <v>0.10046142733131341</v>
      </c>
      <c r="J138">
        <v>2.2135093361974195E-3</v>
      </c>
      <c r="K138">
        <v>3.6307052515715229E-3</v>
      </c>
      <c r="L138">
        <v>0.10909493865279499</v>
      </c>
      <c r="M138" s="32">
        <v>0</v>
      </c>
      <c r="N138">
        <v>0.99999999999999978</v>
      </c>
    </row>
    <row r="139" spans="1:14" x14ac:dyDescent="0.2">
      <c r="A139" s="48">
        <v>42229</v>
      </c>
      <c r="B139" s="32">
        <v>137</v>
      </c>
      <c r="C139">
        <v>13.518000000000001</v>
      </c>
      <c r="D139">
        <v>0.16917136934286819</v>
      </c>
      <c r="E139">
        <v>0.14141091009879947</v>
      </c>
      <c r="F139">
        <v>0.27516409528374025</v>
      </c>
      <c r="G139">
        <v>0.11571734613154183</v>
      </c>
      <c r="H139">
        <v>8.2434524806290321E-2</v>
      </c>
      <c r="I139">
        <v>9.9311777327010131E-2</v>
      </c>
      <c r="J139">
        <v>1.9921584025776734E-3</v>
      </c>
      <c r="K139">
        <v>3.6098075236769881E-3</v>
      </c>
      <c r="L139">
        <v>0.11118801108349499</v>
      </c>
      <c r="M139" s="32">
        <v>0</v>
      </c>
      <c r="N139">
        <v>0.99999999999999989</v>
      </c>
    </row>
    <row r="140" spans="1:14" x14ac:dyDescent="0.2">
      <c r="A140" s="48">
        <v>42230</v>
      </c>
      <c r="B140" s="32">
        <v>138</v>
      </c>
      <c r="C140">
        <v>12.972</v>
      </c>
      <c r="D140">
        <v>0.17147520635818869</v>
      </c>
      <c r="E140">
        <v>0.14339652421290489</v>
      </c>
      <c r="F140">
        <v>0.27424528268164039</v>
      </c>
      <c r="G140">
        <v>0.11567233352553742</v>
      </c>
      <c r="H140">
        <v>7.8407725120086202E-2</v>
      </c>
      <c r="I140">
        <v>9.8162127322706877E-2</v>
      </c>
      <c r="J140">
        <v>1.7708074689579342E-3</v>
      </c>
      <c r="K140">
        <v>3.5889097957824538E-3</v>
      </c>
      <c r="L140">
        <v>0.11328108351419494</v>
      </c>
      <c r="M140" s="32">
        <v>0</v>
      </c>
      <c r="N140">
        <v>0.99999999999999978</v>
      </c>
    </row>
    <row r="141" spans="1:14" x14ac:dyDescent="0.2">
      <c r="A141" s="48">
        <v>42231</v>
      </c>
      <c r="B141" s="32">
        <v>139</v>
      </c>
      <c r="C141">
        <v>12.645</v>
      </c>
      <c r="D141">
        <v>0.17377904337350925</v>
      </c>
      <c r="E141">
        <v>0.14538213832701036</v>
      </c>
      <c r="F141">
        <v>0.27332647007954058</v>
      </c>
      <c r="G141">
        <v>0.11562732091953301</v>
      </c>
      <c r="H141">
        <v>7.4380925433882084E-2</v>
      </c>
      <c r="I141">
        <v>9.7012477318403595E-2</v>
      </c>
      <c r="J141">
        <v>1.5494565353381881E-3</v>
      </c>
      <c r="K141">
        <v>3.568012067887919E-3</v>
      </c>
      <c r="L141">
        <v>0.11537415594489489</v>
      </c>
      <c r="M141" s="32">
        <v>0</v>
      </c>
      <c r="N141">
        <v>0.99999999999999978</v>
      </c>
    </row>
    <row r="142" spans="1:14" x14ac:dyDescent="0.2">
      <c r="A142" s="48">
        <v>42232</v>
      </c>
      <c r="B142" s="32">
        <v>140</v>
      </c>
      <c r="C142">
        <v>12.41</v>
      </c>
      <c r="D142">
        <v>0.17608288038882974</v>
      </c>
      <c r="E142">
        <v>0.14736775244111577</v>
      </c>
      <c r="F142">
        <v>0.27240765747744072</v>
      </c>
      <c r="G142">
        <v>0.1155823083135286</v>
      </c>
      <c r="H142">
        <v>7.0354125747677965E-2</v>
      </c>
      <c r="I142">
        <v>9.5862827314100313E-2</v>
      </c>
      <c r="J142">
        <v>1.3281056017184489E-3</v>
      </c>
      <c r="K142">
        <v>3.5471143399933842E-3</v>
      </c>
      <c r="L142">
        <v>0.1174672283755949</v>
      </c>
      <c r="M142" s="32">
        <v>0</v>
      </c>
      <c r="N142">
        <v>0.99999999999999978</v>
      </c>
    </row>
    <row r="143" spans="1:14" x14ac:dyDescent="0.2">
      <c r="A143" s="48">
        <v>42233</v>
      </c>
      <c r="B143" s="32">
        <v>141</v>
      </c>
      <c r="C143">
        <v>12.467000000000001</v>
      </c>
      <c r="D143">
        <v>0.17838671740415024</v>
      </c>
      <c r="E143">
        <v>0.14935336655522125</v>
      </c>
      <c r="F143">
        <v>0.27148884487534086</v>
      </c>
      <c r="G143">
        <v>0.11553729570752419</v>
      </c>
      <c r="H143">
        <v>6.6327326061473846E-2</v>
      </c>
      <c r="I143">
        <v>9.4713177309797031E-2</v>
      </c>
      <c r="J143">
        <v>1.1067546680987028E-3</v>
      </c>
      <c r="K143">
        <v>3.5262166120988495E-3</v>
      </c>
      <c r="L143">
        <v>0.11956030080629484</v>
      </c>
      <c r="M143" s="32">
        <v>0</v>
      </c>
      <c r="N143">
        <v>0.99999999999999989</v>
      </c>
    </row>
    <row r="144" spans="1:14" x14ac:dyDescent="0.2">
      <c r="A144" s="48">
        <v>42234</v>
      </c>
      <c r="B144" s="32">
        <v>142</v>
      </c>
      <c r="C144">
        <v>12.766</v>
      </c>
      <c r="D144">
        <v>0.18069055441947074</v>
      </c>
      <c r="E144">
        <v>0.15133898066932666</v>
      </c>
      <c r="F144">
        <v>0.27057003227324106</v>
      </c>
      <c r="G144">
        <v>0.11549228310151978</v>
      </c>
      <c r="H144">
        <v>6.2300526375269727E-2</v>
      </c>
      <c r="I144">
        <v>9.3563527305493749E-2</v>
      </c>
      <c r="J144">
        <v>8.8540373447896364E-4</v>
      </c>
      <c r="K144">
        <v>3.5053188842043151E-3</v>
      </c>
      <c r="L144">
        <v>0.12165337323699485</v>
      </c>
      <c r="M144" s="32">
        <v>0</v>
      </c>
      <c r="N144">
        <v>1</v>
      </c>
    </row>
    <row r="145" spans="1:14" x14ac:dyDescent="0.2">
      <c r="A145" s="48">
        <v>42235</v>
      </c>
      <c r="B145" s="32">
        <v>143</v>
      </c>
      <c r="C145">
        <v>13.006</v>
      </c>
      <c r="D145">
        <v>0.18299439143479124</v>
      </c>
      <c r="E145">
        <v>0.15332459478343213</v>
      </c>
      <c r="F145">
        <v>0.2696512196711412</v>
      </c>
      <c r="G145">
        <v>0.11544727049551537</v>
      </c>
      <c r="H145">
        <v>5.8273726689065608E-2</v>
      </c>
      <c r="I145">
        <v>9.2413877301190467E-2</v>
      </c>
      <c r="J145">
        <v>6.6405280085922447E-4</v>
      </c>
      <c r="K145">
        <v>3.4844211563097804E-3</v>
      </c>
      <c r="L145">
        <v>0.1237464456676948</v>
      </c>
      <c r="M145" s="32">
        <v>0</v>
      </c>
      <c r="N145">
        <v>0.99999999999999978</v>
      </c>
    </row>
    <row r="146" spans="1:14" x14ac:dyDescent="0.2">
      <c r="A146" s="48">
        <v>42236</v>
      </c>
      <c r="B146" s="32">
        <v>144</v>
      </c>
      <c r="C146">
        <v>13.111000000000001</v>
      </c>
      <c r="D146">
        <v>0.18529822845011179</v>
      </c>
      <c r="E146">
        <v>0.15531020889753755</v>
      </c>
      <c r="F146">
        <v>0.26873240706904133</v>
      </c>
      <c r="G146">
        <v>0.11540225788951096</v>
      </c>
      <c r="H146">
        <v>5.4246927002861489E-2</v>
      </c>
      <c r="I146">
        <v>9.1264227296887185E-2</v>
      </c>
      <c r="J146">
        <v>4.4270186723947835E-4</v>
      </c>
      <c r="K146">
        <v>3.4635234284152456E-3</v>
      </c>
      <c r="L146">
        <v>0.1258395180983948</v>
      </c>
      <c r="M146" s="32">
        <v>0</v>
      </c>
      <c r="N146">
        <v>0.99999999999999989</v>
      </c>
    </row>
    <row r="147" spans="1:14" x14ac:dyDescent="0.2">
      <c r="A147" s="48">
        <v>42237</v>
      </c>
      <c r="B147" s="32">
        <v>145</v>
      </c>
      <c r="C147">
        <v>12.750999999999999</v>
      </c>
      <c r="D147">
        <v>0.18760206546543229</v>
      </c>
      <c r="E147">
        <v>0.15729582301164302</v>
      </c>
      <c r="F147">
        <v>0.26781359446694153</v>
      </c>
      <c r="G147">
        <v>0.11535724528350655</v>
      </c>
      <c r="H147">
        <v>5.022012731665737E-2</v>
      </c>
      <c r="I147">
        <v>9.0114577292583903E-2</v>
      </c>
      <c r="J147">
        <v>2.2135093361973918E-4</v>
      </c>
      <c r="K147">
        <v>3.4426257005207113E-3</v>
      </c>
      <c r="L147">
        <v>0.12793259052909475</v>
      </c>
      <c r="M147" s="32">
        <v>0</v>
      </c>
      <c r="N147">
        <v>0.99999999999999978</v>
      </c>
    </row>
    <row r="148" spans="1:14" x14ac:dyDescent="0.2">
      <c r="A148" s="48">
        <v>42238</v>
      </c>
      <c r="B148" s="32">
        <v>146</v>
      </c>
      <c r="C148">
        <v>12.102</v>
      </c>
      <c r="D148" s="3">
        <v>0.18990590248075276</v>
      </c>
      <c r="E148" s="3">
        <v>0.15928143712574844</v>
      </c>
      <c r="F148" s="4">
        <v>0.26689478186484167</v>
      </c>
      <c r="G148" s="4">
        <v>0.11531223267750214</v>
      </c>
      <c r="H148" s="4">
        <v>4.6193327630453369E-2</v>
      </c>
      <c r="I148" s="4">
        <v>8.8964927288280579E-2</v>
      </c>
      <c r="J148" s="4">
        <v>0</v>
      </c>
      <c r="K148">
        <v>3.4217279726261596E-3</v>
      </c>
      <c r="L148">
        <v>0.13002566295979473</v>
      </c>
      <c r="M148" s="32">
        <v>0</v>
      </c>
      <c r="N148">
        <v>0.99999999999999978</v>
      </c>
    </row>
    <row r="149" spans="1:14" x14ac:dyDescent="0.2">
      <c r="A149" s="48">
        <v>42239</v>
      </c>
      <c r="B149" s="32">
        <v>147</v>
      </c>
      <c r="C149">
        <v>12.013999999999999</v>
      </c>
      <c r="D149">
        <v>0.19115963906600419</v>
      </c>
      <c r="E149">
        <v>0.15739731322938771</v>
      </c>
      <c r="F149">
        <v>0.2656097191150496</v>
      </c>
      <c r="G149">
        <v>0.11714907407551156</v>
      </c>
      <c r="H149">
        <v>4.7025937753738048E-2</v>
      </c>
      <c r="I149">
        <v>8.6623744991220553E-2</v>
      </c>
      <c r="J149">
        <v>1.2963443090484861E-3</v>
      </c>
      <c r="K149">
        <v>4.2535273416523522E-3</v>
      </c>
      <c r="L149">
        <v>0.12948470011838739</v>
      </c>
      <c r="M149" s="32">
        <v>0</v>
      </c>
      <c r="N149">
        <v>0.99999999999999978</v>
      </c>
    </row>
    <row r="150" spans="1:14" x14ac:dyDescent="0.2">
      <c r="A150" s="48">
        <v>42240</v>
      </c>
      <c r="B150" s="32">
        <v>148</v>
      </c>
      <c r="C150">
        <v>11.917999999999999</v>
      </c>
      <c r="D150">
        <v>0.1924133756512556</v>
      </c>
      <c r="E150">
        <v>0.15551318933302694</v>
      </c>
      <c r="F150">
        <v>0.26432465636525748</v>
      </c>
      <c r="G150">
        <v>0.118985915473521</v>
      </c>
      <c r="H150">
        <v>4.785854787702272E-2</v>
      </c>
      <c r="I150">
        <v>8.4282562694160512E-2</v>
      </c>
      <c r="J150">
        <v>2.5926886180969722E-3</v>
      </c>
      <c r="K150">
        <v>5.0853267106785449E-3</v>
      </c>
      <c r="L150">
        <v>0.12894373727698005</v>
      </c>
      <c r="M150" s="32">
        <v>0</v>
      </c>
      <c r="N150">
        <v>0.99999999999999967</v>
      </c>
    </row>
    <row r="151" spans="1:14" x14ac:dyDescent="0.2">
      <c r="A151" s="48">
        <v>42241</v>
      </c>
      <c r="B151" s="32">
        <v>149</v>
      </c>
      <c r="C151">
        <v>11.663</v>
      </c>
      <c r="D151">
        <v>0.19366711223650704</v>
      </c>
      <c r="E151">
        <v>0.15362906543666616</v>
      </c>
      <c r="F151">
        <v>0.26303959361546536</v>
      </c>
      <c r="G151">
        <v>0.12082275687153043</v>
      </c>
      <c r="H151">
        <v>4.8691158000307391E-2</v>
      </c>
      <c r="I151">
        <v>8.1941380397100527E-2</v>
      </c>
      <c r="J151">
        <v>3.8890329271454582E-3</v>
      </c>
      <c r="K151">
        <v>5.9171260797047376E-3</v>
      </c>
      <c r="L151">
        <v>0.12840277443557274</v>
      </c>
      <c r="M151" s="32">
        <v>0</v>
      </c>
      <c r="N151">
        <v>1</v>
      </c>
    </row>
    <row r="152" spans="1:14" x14ac:dyDescent="0.2">
      <c r="A152" s="48">
        <v>42242</v>
      </c>
      <c r="B152" s="32">
        <v>150</v>
      </c>
      <c r="C152">
        <v>11.903</v>
      </c>
      <c r="D152">
        <v>0.19492084882175845</v>
      </c>
      <c r="E152">
        <v>0.15174494154030538</v>
      </c>
      <c r="F152">
        <v>0.2617545308656733</v>
      </c>
      <c r="G152">
        <v>0.12265959826953987</v>
      </c>
      <c r="H152">
        <v>4.9523768123592063E-2</v>
      </c>
      <c r="I152">
        <v>7.9600198100040487E-2</v>
      </c>
      <c r="J152">
        <v>5.1853772361939443E-3</v>
      </c>
      <c r="K152">
        <v>6.7489254487309025E-3</v>
      </c>
      <c r="L152">
        <v>0.12786181159416543</v>
      </c>
      <c r="M152" s="32">
        <v>0</v>
      </c>
      <c r="N152">
        <v>0.99999999999999978</v>
      </c>
    </row>
    <row r="153" spans="1:14" x14ac:dyDescent="0.2">
      <c r="A153" s="48">
        <v>42243</v>
      </c>
      <c r="B153" s="32">
        <v>151</v>
      </c>
      <c r="C153">
        <v>12.260999999999999</v>
      </c>
      <c r="D153">
        <v>0.19617458540700985</v>
      </c>
      <c r="E153">
        <v>0.14986081764394465</v>
      </c>
      <c r="F153">
        <v>0.26046946811588123</v>
      </c>
      <c r="G153">
        <v>0.12449643966754936</v>
      </c>
      <c r="H153">
        <v>5.0356378246876735E-2</v>
      </c>
      <c r="I153">
        <v>7.7259015802980502E-2</v>
      </c>
      <c r="J153">
        <v>6.4817215452424026E-3</v>
      </c>
      <c r="K153">
        <v>7.5807248177570952E-3</v>
      </c>
      <c r="L153">
        <v>0.12732084875275812</v>
      </c>
      <c r="M153" s="32">
        <v>0</v>
      </c>
      <c r="N153">
        <v>1</v>
      </c>
    </row>
    <row r="154" spans="1:14" x14ac:dyDescent="0.2">
      <c r="A154" s="48">
        <v>42244</v>
      </c>
      <c r="B154" s="32">
        <v>152</v>
      </c>
      <c r="C154">
        <v>12.601000000000001</v>
      </c>
      <c r="D154">
        <v>0.19742832199226126</v>
      </c>
      <c r="E154">
        <v>0.14797669374758388</v>
      </c>
      <c r="F154">
        <v>0.25918440536608911</v>
      </c>
      <c r="G154">
        <v>0.1263332810655588</v>
      </c>
      <c r="H154">
        <v>5.1188988370161406E-2</v>
      </c>
      <c r="I154">
        <v>7.4917833505920461E-2</v>
      </c>
      <c r="J154">
        <v>7.7780658542908887E-3</v>
      </c>
      <c r="K154">
        <v>8.4125241867832878E-3</v>
      </c>
      <c r="L154">
        <v>0.12677988591135078</v>
      </c>
      <c r="M154" s="32">
        <v>0</v>
      </c>
      <c r="N154">
        <v>0.99999999999999989</v>
      </c>
    </row>
    <row r="155" spans="1:14" x14ac:dyDescent="0.2">
      <c r="A155" s="48">
        <v>42245</v>
      </c>
      <c r="B155" s="32">
        <v>153</v>
      </c>
      <c r="C155">
        <v>12.641999999999999</v>
      </c>
      <c r="D155">
        <v>0.1986820585775127</v>
      </c>
      <c r="E155">
        <v>0.1460925698512231</v>
      </c>
      <c r="F155">
        <v>0.25789934261629704</v>
      </c>
      <c r="G155">
        <v>0.12817012246356824</v>
      </c>
      <c r="H155">
        <v>5.2021598493446078E-2</v>
      </c>
      <c r="I155">
        <v>7.2576651208860421E-2</v>
      </c>
      <c r="J155">
        <v>9.0744101633393748E-3</v>
      </c>
      <c r="K155">
        <v>9.2443235558094805E-3</v>
      </c>
      <c r="L155">
        <v>0.12623892306994344</v>
      </c>
      <c r="M155" s="32">
        <v>0</v>
      </c>
      <c r="N155">
        <v>1</v>
      </c>
    </row>
    <row r="156" spans="1:14" x14ac:dyDescent="0.2">
      <c r="A156" s="48">
        <v>42246</v>
      </c>
      <c r="B156" s="32">
        <v>154</v>
      </c>
      <c r="C156">
        <v>12.88</v>
      </c>
      <c r="D156">
        <v>0.19993579516276411</v>
      </c>
      <c r="E156">
        <v>0.14420844595486232</v>
      </c>
      <c r="F156">
        <v>0.25661427986650498</v>
      </c>
      <c r="G156">
        <v>0.13000696386157767</v>
      </c>
      <c r="H156">
        <v>5.285420861673075E-2</v>
      </c>
      <c r="I156">
        <v>7.0235468911800436E-2</v>
      </c>
      <c r="J156">
        <v>1.0370754472387861E-2</v>
      </c>
      <c r="K156">
        <v>1.0076122924835645E-2</v>
      </c>
      <c r="L156">
        <v>0.12569796022853613</v>
      </c>
      <c r="M156" s="32">
        <v>0</v>
      </c>
      <c r="N156">
        <v>0.99999999999999978</v>
      </c>
    </row>
    <row r="157" spans="1:14" x14ac:dyDescent="0.2">
      <c r="A157" s="48">
        <v>42247</v>
      </c>
      <c r="B157" s="32">
        <v>155</v>
      </c>
      <c r="C157">
        <v>12.611000000000001</v>
      </c>
      <c r="D157">
        <v>0.20118953174801552</v>
      </c>
      <c r="E157">
        <v>0.1423243220585016</v>
      </c>
      <c r="F157">
        <v>0.25532921711671286</v>
      </c>
      <c r="G157">
        <v>0.13184380525958711</v>
      </c>
      <c r="H157">
        <v>5.3686818740015421E-2</v>
      </c>
      <c r="I157">
        <v>6.7894286614740396E-2</v>
      </c>
      <c r="J157">
        <v>1.1667098781436347E-2</v>
      </c>
      <c r="K157">
        <v>1.0907922293861838E-2</v>
      </c>
      <c r="L157">
        <v>0.12515699738712882</v>
      </c>
      <c r="M157" s="32">
        <v>0</v>
      </c>
      <c r="N157">
        <v>1</v>
      </c>
    </row>
    <row r="158" spans="1:14" x14ac:dyDescent="0.2">
      <c r="A158" s="48">
        <v>42248</v>
      </c>
      <c r="B158" s="32">
        <v>156</v>
      </c>
      <c r="C158">
        <v>12.625</v>
      </c>
      <c r="D158">
        <v>0.20244326833326692</v>
      </c>
      <c r="E158">
        <v>0.14044019816214082</v>
      </c>
      <c r="F158">
        <v>0.25404415436692074</v>
      </c>
      <c r="G158">
        <v>0.13368064665759655</v>
      </c>
      <c r="H158">
        <v>5.4519428863300093E-2</v>
      </c>
      <c r="I158">
        <v>6.5553104317680411E-2</v>
      </c>
      <c r="J158">
        <v>1.2963443090484833E-2</v>
      </c>
      <c r="K158">
        <v>1.1739721662888031E-2</v>
      </c>
      <c r="L158">
        <v>0.12461603454572148</v>
      </c>
      <c r="M158" s="32">
        <v>0</v>
      </c>
      <c r="N158">
        <v>0.99999999999999978</v>
      </c>
    </row>
    <row r="159" spans="1:14" x14ac:dyDescent="0.2">
      <c r="A159" s="48">
        <v>42249</v>
      </c>
      <c r="B159" s="32">
        <v>157</v>
      </c>
      <c r="C159">
        <v>12.206</v>
      </c>
      <c r="D159">
        <v>0.20369700491851833</v>
      </c>
      <c r="E159">
        <v>0.13855607426578004</v>
      </c>
      <c r="F159">
        <v>0.25275909161712867</v>
      </c>
      <c r="G159">
        <v>0.13551748805560598</v>
      </c>
      <c r="H159">
        <v>5.5352038986584765E-2</v>
      </c>
      <c r="I159">
        <v>6.321192202062037E-2</v>
      </c>
      <c r="J159">
        <v>1.4259787399533319E-2</v>
      </c>
      <c r="K159">
        <v>1.2571521031914223E-2</v>
      </c>
      <c r="L159">
        <v>0.12407507170431416</v>
      </c>
      <c r="M159" s="32">
        <v>0</v>
      </c>
      <c r="N159">
        <v>1</v>
      </c>
    </row>
    <row r="160" spans="1:14" x14ac:dyDescent="0.2">
      <c r="A160" s="48">
        <v>42250</v>
      </c>
      <c r="B160" s="32">
        <v>158</v>
      </c>
      <c r="C160">
        <v>11.144</v>
      </c>
      <c r="D160">
        <v>0.20495074150376977</v>
      </c>
      <c r="E160">
        <v>0.13667195036941926</v>
      </c>
      <c r="F160">
        <v>0.25147402886733661</v>
      </c>
      <c r="G160">
        <v>0.13735432945361548</v>
      </c>
      <c r="H160">
        <v>5.6184649109869436E-2</v>
      </c>
      <c r="I160">
        <v>6.0870739723560385E-2</v>
      </c>
      <c r="J160">
        <v>1.5556131708581805E-2</v>
      </c>
      <c r="K160">
        <v>1.3403320400940388E-2</v>
      </c>
      <c r="L160">
        <v>0.12353410886290683</v>
      </c>
      <c r="M160" s="32">
        <v>0</v>
      </c>
      <c r="N160">
        <v>1</v>
      </c>
    </row>
    <row r="161" spans="1:14" x14ac:dyDescent="0.2">
      <c r="A161" s="48">
        <v>42251</v>
      </c>
      <c r="B161" s="32">
        <v>159</v>
      </c>
      <c r="C161">
        <v>11.146000000000001</v>
      </c>
      <c r="D161">
        <v>0.20620447808902118</v>
      </c>
      <c r="E161">
        <v>0.13478782647305854</v>
      </c>
      <c r="F161">
        <v>0.25018896611754449</v>
      </c>
      <c r="G161">
        <v>0.13919117085162491</v>
      </c>
      <c r="H161">
        <v>5.7017259233154108E-2</v>
      </c>
      <c r="I161">
        <v>5.8529557426500345E-2</v>
      </c>
      <c r="J161">
        <v>1.6852476017630291E-2</v>
      </c>
      <c r="K161">
        <v>1.4235119769966581E-2</v>
      </c>
      <c r="L161">
        <v>0.12299314602149951</v>
      </c>
      <c r="M161" s="32">
        <v>0</v>
      </c>
      <c r="N161">
        <v>1</v>
      </c>
    </row>
    <row r="162" spans="1:14" x14ac:dyDescent="0.2">
      <c r="A162" s="48">
        <v>42252</v>
      </c>
      <c r="B162" s="32">
        <v>160</v>
      </c>
      <c r="C162">
        <v>10.614000000000001</v>
      </c>
      <c r="D162">
        <v>0.20745821467427258</v>
      </c>
      <c r="E162">
        <v>0.13290370257669776</v>
      </c>
      <c r="F162">
        <v>0.24890390336775239</v>
      </c>
      <c r="G162">
        <v>0.14102801224963435</v>
      </c>
      <c r="H162">
        <v>5.7849869356438779E-2</v>
      </c>
      <c r="I162">
        <v>5.618837512944036E-2</v>
      </c>
      <c r="J162">
        <v>1.8148820326678777E-2</v>
      </c>
      <c r="K162">
        <v>1.5066919138992774E-2</v>
      </c>
      <c r="L162">
        <v>0.12245218318009218</v>
      </c>
      <c r="M162" s="32">
        <v>0</v>
      </c>
      <c r="N162">
        <v>1</v>
      </c>
    </row>
    <row r="163" spans="1:14" x14ac:dyDescent="0.2">
      <c r="A163" s="48">
        <v>42253</v>
      </c>
      <c r="B163" s="32">
        <v>161</v>
      </c>
      <c r="C163">
        <v>11.071</v>
      </c>
      <c r="D163">
        <v>0.20871195125952399</v>
      </c>
      <c r="E163">
        <v>0.13101957868033698</v>
      </c>
      <c r="F163">
        <v>0.2476188406179603</v>
      </c>
      <c r="G163">
        <v>0.14286485364764379</v>
      </c>
      <c r="H163">
        <v>5.8682479479723451E-2</v>
      </c>
      <c r="I163">
        <v>5.384719283238032E-2</v>
      </c>
      <c r="J163">
        <v>1.9445164635727263E-2</v>
      </c>
      <c r="K163">
        <v>1.5898718508018966E-2</v>
      </c>
      <c r="L163">
        <v>0.12191122033868486</v>
      </c>
      <c r="M163" s="32">
        <v>0</v>
      </c>
      <c r="N163">
        <v>1</v>
      </c>
    </row>
    <row r="164" spans="1:14" x14ac:dyDescent="0.2">
      <c r="A164" s="48">
        <v>42254</v>
      </c>
      <c r="B164" s="32">
        <v>162</v>
      </c>
      <c r="C164">
        <v>11.613</v>
      </c>
      <c r="D164">
        <v>0.20996568784477543</v>
      </c>
      <c r="E164">
        <v>0.12913545478397626</v>
      </c>
      <c r="F164">
        <v>0.24633377786816821</v>
      </c>
      <c r="G164">
        <v>0.14470169504565322</v>
      </c>
      <c r="H164">
        <v>5.9515089603008151E-2</v>
      </c>
      <c r="I164">
        <v>5.1506010535320335E-2</v>
      </c>
      <c r="J164">
        <v>2.0741508944775722E-2</v>
      </c>
      <c r="K164">
        <v>1.6730517877045131E-2</v>
      </c>
      <c r="L164">
        <v>0.12137025749727753</v>
      </c>
      <c r="M164" s="32">
        <v>0</v>
      </c>
      <c r="N164">
        <v>1</v>
      </c>
    </row>
    <row r="165" spans="1:14" x14ac:dyDescent="0.2">
      <c r="A165" s="48">
        <v>42255</v>
      </c>
      <c r="B165" s="32">
        <v>163</v>
      </c>
      <c r="C165">
        <v>11.589</v>
      </c>
      <c r="D165">
        <v>0.21121942443002684</v>
      </c>
      <c r="E165">
        <v>0.12725133088761548</v>
      </c>
      <c r="F165">
        <v>0.24504871511837614</v>
      </c>
      <c r="G165">
        <v>0.14653853644366266</v>
      </c>
      <c r="H165">
        <v>6.0347699726292822E-2</v>
      </c>
      <c r="I165">
        <v>4.9164828238260294E-2</v>
      </c>
      <c r="J165">
        <v>2.2037853253824208E-2</v>
      </c>
      <c r="K165">
        <v>1.7562317246071324E-2</v>
      </c>
      <c r="L165">
        <v>0.12082929465587021</v>
      </c>
      <c r="M165" s="32">
        <v>0</v>
      </c>
      <c r="N165">
        <v>1</v>
      </c>
    </row>
    <row r="166" spans="1:14" x14ac:dyDescent="0.2">
      <c r="A166" s="48">
        <v>42256</v>
      </c>
      <c r="B166" s="32">
        <v>164</v>
      </c>
      <c r="C166">
        <v>11.87</v>
      </c>
      <c r="D166">
        <v>0.21247316101527824</v>
      </c>
      <c r="E166">
        <v>0.1253672069912547</v>
      </c>
      <c r="F166">
        <v>0.24376365236858405</v>
      </c>
      <c r="G166">
        <v>0.1483753778416721</v>
      </c>
      <c r="H166">
        <v>6.1180309849577494E-2</v>
      </c>
      <c r="I166">
        <v>4.6823645941200254E-2</v>
      </c>
      <c r="J166">
        <v>2.3334197562872694E-2</v>
      </c>
      <c r="K166">
        <v>1.8394116615097517E-2</v>
      </c>
      <c r="L166">
        <v>0.12028833181446288</v>
      </c>
      <c r="M166" s="32">
        <v>0</v>
      </c>
      <c r="N166">
        <v>0.99999999999999978</v>
      </c>
    </row>
    <row r="167" spans="1:14" x14ac:dyDescent="0.2">
      <c r="A167" s="48">
        <v>42257</v>
      </c>
      <c r="B167" s="32">
        <v>165</v>
      </c>
      <c r="C167">
        <v>11.965999999999999</v>
      </c>
      <c r="D167">
        <v>0.21372689760052965</v>
      </c>
      <c r="E167">
        <v>0.12348308309489392</v>
      </c>
      <c r="F167">
        <v>0.24247858961879196</v>
      </c>
      <c r="G167">
        <v>0.15021221923968159</v>
      </c>
      <c r="H167">
        <v>6.2012919972862166E-2</v>
      </c>
      <c r="I167">
        <v>4.4482463644140269E-2</v>
      </c>
      <c r="J167">
        <v>2.463054187192118E-2</v>
      </c>
      <c r="K167">
        <v>1.9225915984123709E-2</v>
      </c>
      <c r="L167">
        <v>0.11974736897305556</v>
      </c>
      <c r="M167" s="32">
        <v>0</v>
      </c>
      <c r="N167">
        <v>1</v>
      </c>
    </row>
    <row r="168" spans="1:14" x14ac:dyDescent="0.2">
      <c r="A168" s="48">
        <v>42258</v>
      </c>
      <c r="B168" s="32">
        <v>166</v>
      </c>
      <c r="C168">
        <v>11.939</v>
      </c>
      <c r="D168">
        <v>0.21498063418578109</v>
      </c>
      <c r="E168">
        <v>0.1215989591985332</v>
      </c>
      <c r="F168">
        <v>0.24119352686899986</v>
      </c>
      <c r="G168">
        <v>0.15204906063769102</v>
      </c>
      <c r="H168">
        <v>6.2845530096146837E-2</v>
      </c>
      <c r="I168">
        <v>4.2141281347080228E-2</v>
      </c>
      <c r="J168">
        <v>2.5926886180969666E-2</v>
      </c>
      <c r="K168">
        <v>2.0057715353149874E-2</v>
      </c>
      <c r="L168">
        <v>0.11920640613164823</v>
      </c>
      <c r="M168" s="32">
        <v>0</v>
      </c>
      <c r="N168">
        <v>1</v>
      </c>
    </row>
    <row r="169" spans="1:14" x14ac:dyDescent="0.2">
      <c r="A169" s="48">
        <v>42259</v>
      </c>
      <c r="B169" s="32">
        <v>167</v>
      </c>
      <c r="C169">
        <v>12.057</v>
      </c>
      <c r="D169">
        <v>0.2162343707710325</v>
      </c>
      <c r="E169">
        <v>0.11971483530217242</v>
      </c>
      <c r="F169">
        <v>0.23990846411920777</v>
      </c>
      <c r="G169">
        <v>0.15388590203570046</v>
      </c>
      <c r="H169">
        <v>6.3678140219431509E-2</v>
      </c>
      <c r="I169">
        <v>3.9800099050020243E-2</v>
      </c>
      <c r="J169">
        <v>2.7223230490018152E-2</v>
      </c>
      <c r="K169">
        <v>2.0889514722176067E-2</v>
      </c>
      <c r="L169">
        <v>0.11866544329024092</v>
      </c>
      <c r="M169" s="32">
        <v>0</v>
      </c>
      <c r="N169">
        <v>1</v>
      </c>
    </row>
    <row r="170" spans="1:14" x14ac:dyDescent="0.2">
      <c r="A170" s="48">
        <v>42260</v>
      </c>
      <c r="B170" s="32">
        <v>168</v>
      </c>
      <c r="C170">
        <v>12.135999999999999</v>
      </c>
      <c r="D170">
        <v>0.21748810735628391</v>
      </c>
      <c r="E170">
        <v>0.11783071140581164</v>
      </c>
      <c r="F170">
        <v>0.23862340136941568</v>
      </c>
      <c r="G170">
        <v>0.1557227434337099</v>
      </c>
      <c r="H170">
        <v>6.451075034271618E-2</v>
      </c>
      <c r="I170">
        <v>3.7458916752960203E-2</v>
      </c>
      <c r="J170">
        <v>2.8519574799066638E-2</v>
      </c>
      <c r="K170">
        <v>2.172131409120226E-2</v>
      </c>
      <c r="L170">
        <v>0.1181244804488336</v>
      </c>
      <c r="M170" s="32">
        <v>0</v>
      </c>
      <c r="N170">
        <v>0.99999999999999989</v>
      </c>
    </row>
    <row r="171" spans="1:14" x14ac:dyDescent="0.2">
      <c r="A171" s="48">
        <v>42261</v>
      </c>
      <c r="B171" s="32">
        <v>169</v>
      </c>
      <c r="C171">
        <v>11.548999999999999</v>
      </c>
      <c r="D171">
        <v>0.21874184394153531</v>
      </c>
      <c r="E171">
        <v>0.11594658750945086</v>
      </c>
      <c r="F171">
        <v>0.23733833861962358</v>
      </c>
      <c r="G171">
        <v>0.15755958483171933</v>
      </c>
      <c r="H171">
        <v>6.5343360466000852E-2</v>
      </c>
      <c r="I171">
        <v>3.5117734455900218E-2</v>
      </c>
      <c r="J171">
        <v>2.9815919108115124E-2</v>
      </c>
      <c r="K171">
        <v>2.2553113460228452E-2</v>
      </c>
      <c r="L171">
        <v>0.11758351760742627</v>
      </c>
      <c r="M171" s="32">
        <v>0</v>
      </c>
      <c r="N171">
        <v>1.0000000000000002</v>
      </c>
    </row>
    <row r="172" spans="1:14" x14ac:dyDescent="0.2">
      <c r="A172" s="48">
        <v>42262</v>
      </c>
      <c r="B172" s="32">
        <v>170</v>
      </c>
      <c r="C172">
        <v>10.404999999999999</v>
      </c>
      <c r="D172">
        <v>0.21999558052678672</v>
      </c>
      <c r="E172">
        <v>0.11406246361309014</v>
      </c>
      <c r="F172">
        <v>0.23605327586983149</v>
      </c>
      <c r="G172">
        <v>0.15939642622972877</v>
      </c>
      <c r="H172">
        <v>6.6175970589285524E-2</v>
      </c>
      <c r="I172">
        <v>3.2776552158840178E-2</v>
      </c>
      <c r="J172">
        <v>3.111226341716361E-2</v>
      </c>
      <c r="K172">
        <v>2.3384912829254617E-2</v>
      </c>
      <c r="L172">
        <v>0.11704255476601895</v>
      </c>
      <c r="M172" s="32">
        <v>0</v>
      </c>
      <c r="N172">
        <v>0.99999999999999989</v>
      </c>
    </row>
    <row r="173" spans="1:14" x14ac:dyDescent="0.2">
      <c r="A173" s="48">
        <v>42263</v>
      </c>
      <c r="B173" s="32">
        <v>171</v>
      </c>
      <c r="C173">
        <v>10.77</v>
      </c>
      <c r="D173">
        <v>0.22124931711203816</v>
      </c>
      <c r="E173">
        <v>0.11217833971672936</v>
      </c>
      <c r="F173">
        <v>0.2347682131200394</v>
      </c>
      <c r="G173">
        <v>0.16123326762773821</v>
      </c>
      <c r="H173">
        <v>6.7008580712570195E-2</v>
      </c>
      <c r="I173">
        <v>3.0435369861780193E-2</v>
      </c>
      <c r="J173">
        <v>3.2408607726212096E-2</v>
      </c>
      <c r="K173">
        <v>2.421671219828081E-2</v>
      </c>
      <c r="L173">
        <v>0.11650159192461162</v>
      </c>
      <c r="M173" s="32">
        <v>0</v>
      </c>
      <c r="N173">
        <v>1</v>
      </c>
    </row>
    <row r="174" spans="1:14" x14ac:dyDescent="0.2">
      <c r="A174" s="48">
        <v>42264</v>
      </c>
      <c r="B174" s="32">
        <v>172</v>
      </c>
      <c r="C174">
        <v>11.343</v>
      </c>
      <c r="D174">
        <v>0.22250305369728957</v>
      </c>
      <c r="E174">
        <v>0.11029421582036858</v>
      </c>
      <c r="F174">
        <v>0.23348315037024733</v>
      </c>
      <c r="G174">
        <v>0.16307010902574764</v>
      </c>
      <c r="H174">
        <v>6.7841190835854867E-2</v>
      </c>
      <c r="I174">
        <v>2.8094187564720152E-2</v>
      </c>
      <c r="J174">
        <v>3.3704952035260582E-2</v>
      </c>
      <c r="K174">
        <v>2.5048511567307002E-2</v>
      </c>
      <c r="L174">
        <v>0.1159606290832043</v>
      </c>
      <c r="M174" s="32">
        <v>0</v>
      </c>
      <c r="N174">
        <v>0.99999999999999989</v>
      </c>
    </row>
    <row r="175" spans="1:14" x14ac:dyDescent="0.2">
      <c r="A175" s="48">
        <v>42265</v>
      </c>
      <c r="B175" s="32">
        <v>173</v>
      </c>
      <c r="C175">
        <v>11.468</v>
      </c>
      <c r="D175">
        <v>0.22375679028254097</v>
      </c>
      <c r="E175">
        <v>0.10841009192400786</v>
      </c>
      <c r="F175">
        <v>0.23219808762045524</v>
      </c>
      <c r="G175">
        <v>0.16490695042375714</v>
      </c>
      <c r="H175">
        <v>6.8673800959139539E-2</v>
      </c>
      <c r="I175">
        <v>2.5753005267660167E-2</v>
      </c>
      <c r="J175">
        <v>3.5001296344309069E-2</v>
      </c>
      <c r="K175">
        <v>2.5880310936333195E-2</v>
      </c>
      <c r="L175">
        <v>0.11541966624179698</v>
      </c>
      <c r="M175" s="32">
        <v>0</v>
      </c>
      <c r="N175">
        <v>1.0000000000000002</v>
      </c>
    </row>
    <row r="176" spans="1:14" x14ac:dyDescent="0.2">
      <c r="A176" s="48">
        <v>42266</v>
      </c>
      <c r="B176" s="32">
        <v>174</v>
      </c>
      <c r="C176">
        <v>11.961</v>
      </c>
      <c r="D176">
        <v>0.22501052686779238</v>
      </c>
      <c r="E176">
        <v>0.10652596802764708</v>
      </c>
      <c r="F176">
        <v>0.23091302487066315</v>
      </c>
      <c r="G176">
        <v>0.16674379182176657</v>
      </c>
      <c r="H176">
        <v>6.950641108242421E-2</v>
      </c>
      <c r="I176">
        <v>2.3411822970600127E-2</v>
      </c>
      <c r="J176">
        <v>3.6297640653357527E-2</v>
      </c>
      <c r="K176">
        <v>2.671211030535936E-2</v>
      </c>
      <c r="L176">
        <v>0.11487870340038965</v>
      </c>
      <c r="M176" s="32">
        <v>0</v>
      </c>
      <c r="N176">
        <v>0.99999999999999989</v>
      </c>
    </row>
    <row r="177" spans="1:14" x14ac:dyDescent="0.2">
      <c r="A177" s="48">
        <v>42267</v>
      </c>
      <c r="B177" s="32">
        <v>175</v>
      </c>
      <c r="C177">
        <v>12.477</v>
      </c>
      <c r="D177">
        <v>0.22626426345304382</v>
      </c>
      <c r="E177">
        <v>0.1046418441312863</v>
      </c>
      <c r="F177">
        <v>0.22962796212087105</v>
      </c>
      <c r="G177">
        <v>0.16858063321977601</v>
      </c>
      <c r="H177">
        <v>7.0339021205708882E-2</v>
      </c>
      <c r="I177">
        <v>2.1070640673540086E-2</v>
      </c>
      <c r="J177">
        <v>3.7593984962406013E-2</v>
      </c>
      <c r="K177">
        <v>2.7543909674385553E-2</v>
      </c>
      <c r="L177">
        <v>0.11433774055898233</v>
      </c>
      <c r="M177" s="32">
        <v>0</v>
      </c>
      <c r="N177">
        <v>1.0000000000000002</v>
      </c>
    </row>
    <row r="178" spans="1:14" x14ac:dyDescent="0.2">
      <c r="A178" s="48">
        <v>42268</v>
      </c>
      <c r="B178" s="32">
        <v>176</v>
      </c>
      <c r="C178">
        <v>11.904</v>
      </c>
      <c r="D178">
        <v>0.22751800003829523</v>
      </c>
      <c r="E178">
        <v>0.10275772023492552</v>
      </c>
      <c r="F178">
        <v>0.22834289937107896</v>
      </c>
      <c r="G178">
        <v>0.17041747461778545</v>
      </c>
      <c r="H178">
        <v>7.1171631328993554E-2</v>
      </c>
      <c r="I178">
        <v>1.8729458376480101E-2</v>
      </c>
      <c r="J178">
        <v>3.8890329271454499E-2</v>
      </c>
      <c r="K178">
        <v>2.8375709043411745E-2</v>
      </c>
      <c r="L178">
        <v>0.113796777717575</v>
      </c>
      <c r="M178" s="32">
        <v>0</v>
      </c>
      <c r="N178">
        <v>1</v>
      </c>
    </row>
    <row r="179" spans="1:14" x14ac:dyDescent="0.2">
      <c r="A179" s="48">
        <v>42269</v>
      </c>
      <c r="B179" s="32">
        <v>177</v>
      </c>
      <c r="C179">
        <v>10.683999999999999</v>
      </c>
      <c r="D179">
        <v>0.22877173662354663</v>
      </c>
      <c r="E179">
        <v>0.1008735963385648</v>
      </c>
      <c r="F179">
        <v>0.22705783662128687</v>
      </c>
      <c r="G179">
        <v>0.17225431601579488</v>
      </c>
      <c r="H179">
        <v>7.2004241452278253E-2</v>
      </c>
      <c r="I179">
        <v>1.6388276079420061E-2</v>
      </c>
      <c r="J179">
        <v>4.0186673580502985E-2</v>
      </c>
      <c r="K179">
        <v>2.9207508412437938E-2</v>
      </c>
      <c r="L179">
        <v>0.11325581487616768</v>
      </c>
      <c r="M179" s="32">
        <v>0</v>
      </c>
      <c r="N179">
        <v>1</v>
      </c>
    </row>
    <row r="180" spans="1:14" x14ac:dyDescent="0.2">
      <c r="A180" s="48">
        <v>42270</v>
      </c>
      <c r="B180" s="32">
        <v>178</v>
      </c>
      <c r="C180">
        <v>10.202</v>
      </c>
      <c r="D180">
        <v>0.23002547320879804</v>
      </c>
      <c r="E180">
        <v>9.8989472442204018E-2</v>
      </c>
      <c r="F180">
        <v>0.22577277387149478</v>
      </c>
      <c r="G180">
        <v>0.17409115741380432</v>
      </c>
      <c r="H180">
        <v>7.2836851575562925E-2</v>
      </c>
      <c r="I180">
        <v>1.4047093782360076E-2</v>
      </c>
      <c r="J180">
        <v>4.1483017889551471E-2</v>
      </c>
      <c r="K180">
        <v>3.0039307781464103E-2</v>
      </c>
      <c r="L180">
        <v>0.11271485203476035</v>
      </c>
      <c r="M180" s="32">
        <v>0</v>
      </c>
      <c r="N180">
        <v>1</v>
      </c>
    </row>
    <row r="181" spans="1:14" x14ac:dyDescent="0.2">
      <c r="A181" s="48">
        <v>42271</v>
      </c>
      <c r="B181" s="32">
        <v>179</v>
      </c>
      <c r="C181">
        <v>10.867000000000001</v>
      </c>
      <c r="D181">
        <v>0.23127920979404948</v>
      </c>
      <c r="E181">
        <v>9.710534854584324E-2</v>
      </c>
      <c r="F181">
        <v>0.22448771112170268</v>
      </c>
      <c r="G181">
        <v>0.17592799881181376</v>
      </c>
      <c r="H181">
        <v>7.3669461698847596E-2</v>
      </c>
      <c r="I181">
        <v>1.1705911485300036E-2</v>
      </c>
      <c r="J181">
        <v>4.2779362198599957E-2</v>
      </c>
      <c r="K181">
        <v>3.0871107150490296E-2</v>
      </c>
      <c r="L181">
        <v>0.11217388919335303</v>
      </c>
      <c r="M181" s="32">
        <v>0</v>
      </c>
      <c r="N181">
        <v>1</v>
      </c>
    </row>
    <row r="182" spans="1:14" x14ac:dyDescent="0.2">
      <c r="A182" s="48">
        <v>42272</v>
      </c>
      <c r="B182" s="32">
        <v>180</v>
      </c>
      <c r="C182">
        <v>11.224</v>
      </c>
      <c r="D182">
        <v>0.23253294637930089</v>
      </c>
      <c r="E182">
        <v>9.5221224649482461E-2</v>
      </c>
      <c r="F182">
        <v>0.22320264837191059</v>
      </c>
      <c r="G182">
        <v>0.17776484020982325</v>
      </c>
      <c r="H182">
        <v>7.4502071822132268E-2</v>
      </c>
      <c r="I182">
        <v>9.3647291882400507E-3</v>
      </c>
      <c r="J182">
        <v>4.4075706507648443E-2</v>
      </c>
      <c r="K182">
        <v>3.1702906519516488E-2</v>
      </c>
      <c r="L182">
        <v>0.1116329263519457</v>
      </c>
      <c r="M182" s="32">
        <v>0</v>
      </c>
      <c r="N182">
        <v>1.0000000000000002</v>
      </c>
    </row>
    <row r="183" spans="1:14" x14ac:dyDescent="0.2">
      <c r="A183" s="48">
        <v>42273</v>
      </c>
      <c r="B183" s="32">
        <v>181</v>
      </c>
      <c r="C183">
        <v>11.14</v>
      </c>
      <c r="D183">
        <v>0.23378668296455229</v>
      </c>
      <c r="E183">
        <v>9.3337100753121738E-2</v>
      </c>
      <c r="F183">
        <v>0.22191758562211852</v>
      </c>
      <c r="G183">
        <v>0.17960168160783269</v>
      </c>
      <c r="H183">
        <v>7.533468194541694E-2</v>
      </c>
      <c r="I183">
        <v>7.0235468911800103E-3</v>
      </c>
      <c r="J183">
        <v>4.5372050816696929E-2</v>
      </c>
      <c r="K183">
        <v>3.2534705888542681E-2</v>
      </c>
      <c r="L183">
        <v>0.11109196351053838</v>
      </c>
      <c r="M183" s="32">
        <v>0</v>
      </c>
      <c r="N183">
        <v>1</v>
      </c>
    </row>
    <row r="184" spans="1:14" x14ac:dyDescent="0.2">
      <c r="A184" s="48">
        <v>42274</v>
      </c>
      <c r="B184" s="32">
        <v>182</v>
      </c>
      <c r="C184">
        <v>9.9009999999999998</v>
      </c>
      <c r="D184">
        <v>0.2350404195498037</v>
      </c>
      <c r="E184">
        <v>9.1452976856760959E-2</v>
      </c>
      <c r="F184">
        <v>0.22063252287232643</v>
      </c>
      <c r="G184">
        <v>0.18143852300584212</v>
      </c>
      <c r="H184">
        <v>7.6167292068701611E-2</v>
      </c>
      <c r="I184">
        <v>4.6823645941200254E-3</v>
      </c>
      <c r="J184">
        <v>4.6668395125745415E-2</v>
      </c>
      <c r="K184">
        <v>3.3366505257568846E-2</v>
      </c>
      <c r="L184">
        <v>0.11055100066913105</v>
      </c>
      <c r="M184" s="32">
        <v>0</v>
      </c>
      <c r="N184">
        <v>1.0000000000000002</v>
      </c>
    </row>
    <row r="185" spans="1:14" x14ac:dyDescent="0.2">
      <c r="A185" s="48">
        <v>42275</v>
      </c>
      <c r="B185" s="32">
        <v>183</v>
      </c>
      <c r="C185">
        <v>9.7629999999999999</v>
      </c>
      <c r="D185">
        <v>0.23629415613505514</v>
      </c>
      <c r="E185">
        <v>8.956885296040018E-2</v>
      </c>
      <c r="F185">
        <v>0.21934746012253434</v>
      </c>
      <c r="G185">
        <v>0.18327536440385156</v>
      </c>
      <c r="H185">
        <v>7.6999902191986283E-2</v>
      </c>
      <c r="I185">
        <v>2.3411822970599849E-3</v>
      </c>
      <c r="J185">
        <v>4.7964739434793902E-2</v>
      </c>
      <c r="K185">
        <v>3.4198304626595039E-2</v>
      </c>
      <c r="L185">
        <v>0.11001003782772373</v>
      </c>
      <c r="M185" s="32">
        <v>0</v>
      </c>
      <c r="N185">
        <v>1.0000000000000002</v>
      </c>
    </row>
    <row r="186" spans="1:14" x14ac:dyDescent="0.2">
      <c r="A186" s="48">
        <v>42276</v>
      </c>
      <c r="B186" s="32">
        <v>184</v>
      </c>
      <c r="C186">
        <v>9.8759999999999994</v>
      </c>
      <c r="D186">
        <v>0.23754789272030652</v>
      </c>
      <c r="E186">
        <v>8.7684729064039416E-2</v>
      </c>
      <c r="F186">
        <v>0.21806239737274224</v>
      </c>
      <c r="G186">
        <v>0.18511220580186102</v>
      </c>
      <c r="H186">
        <v>7.7832512315270955E-2</v>
      </c>
      <c r="I186">
        <v>0</v>
      </c>
      <c r="J186">
        <v>4.9261083743842381E-2</v>
      </c>
      <c r="K186" s="32">
        <v>3.5030103995621238E-2</v>
      </c>
      <c r="L186" s="32">
        <v>0.10946907498631639</v>
      </c>
      <c r="M186" s="32">
        <v>0</v>
      </c>
      <c r="N186">
        <v>1.0000000000000002</v>
      </c>
    </row>
    <row r="187" spans="1:14" x14ac:dyDescent="0.2">
      <c r="A187" s="48">
        <v>42277</v>
      </c>
      <c r="B187" s="32">
        <v>185</v>
      </c>
      <c r="C187">
        <v>10.257999999999999</v>
      </c>
      <c r="K187" s="32">
        <v>0</v>
      </c>
      <c r="L187" s="32">
        <v>0</v>
      </c>
      <c r="M187" s="32">
        <v>0</v>
      </c>
      <c r="N187">
        <f t="shared" ref="N187:N195" si="0">SUM(D187:M187)</f>
        <v>0</v>
      </c>
    </row>
    <row r="188" spans="1:14" x14ac:dyDescent="0.2">
      <c r="A188" s="48">
        <v>42278</v>
      </c>
      <c r="B188" s="32">
        <v>186</v>
      </c>
      <c r="C188">
        <v>10.284000000000001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42279</v>
      </c>
      <c r="B189" s="32">
        <v>187</v>
      </c>
      <c r="C189">
        <v>10.577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42280</v>
      </c>
      <c r="B190" s="32">
        <v>188</v>
      </c>
      <c r="C190">
        <v>10.631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42281</v>
      </c>
      <c r="B191" s="32">
        <v>189</v>
      </c>
      <c r="C191">
        <v>10.087999999999999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42282</v>
      </c>
      <c r="B192" s="32">
        <v>190</v>
      </c>
      <c r="C192">
        <v>9.9659999999999993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42283</v>
      </c>
      <c r="B193" s="32">
        <v>191</v>
      </c>
      <c r="C193">
        <v>10.130000000000001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42284</v>
      </c>
      <c r="B194" s="32">
        <v>192</v>
      </c>
      <c r="C194">
        <v>10.766999999999999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42285</v>
      </c>
      <c r="B195" s="32">
        <v>193</v>
      </c>
      <c r="C195">
        <v>11.007999999999999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42286</v>
      </c>
      <c r="B196" s="32">
        <v>194</v>
      </c>
      <c r="C196">
        <v>10.917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42287</v>
      </c>
      <c r="B197" s="32">
        <v>195</v>
      </c>
      <c r="C197">
        <v>11.648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42288</v>
      </c>
      <c r="B198" s="32">
        <v>196</v>
      </c>
      <c r="C198">
        <v>11.004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A199" s="48">
        <v>42289</v>
      </c>
      <c r="B199" s="32">
        <v>197</v>
      </c>
      <c r="C199">
        <v>10.538</v>
      </c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A200" s="48">
        <v>42290</v>
      </c>
      <c r="B200" s="32">
        <v>198</v>
      </c>
      <c r="C200">
        <v>14.112</v>
      </c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A201" s="48">
        <v>42291</v>
      </c>
      <c r="B201" s="32">
        <v>199</v>
      </c>
      <c r="C201">
        <v>19.896000000000001</v>
      </c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Input Template</vt:lpstr>
      <vt:lpstr>Fish_data</vt:lpstr>
      <vt:lpstr>3ACO623</vt:lpstr>
      <vt:lpstr>4ACO623</vt:lpstr>
      <vt:lpstr>5ACO623</vt:lpstr>
      <vt:lpstr>6ACO623</vt:lpstr>
      <vt:lpstr>8ACO623</vt:lpstr>
      <vt:lpstr>10ACO623</vt:lpstr>
      <vt:lpstr>11ACO623</vt:lpstr>
      <vt:lpstr>12ACO623</vt:lpstr>
      <vt:lpstr>13ACO623</vt:lpstr>
      <vt:lpstr>16ACO623</vt:lpstr>
      <vt:lpstr>Results</vt:lpstr>
      <vt:lpstr>Drift_raw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Spanjer</dc:creator>
  <cp:lastModifiedBy>Andrew R. Spanjer</cp:lastModifiedBy>
  <dcterms:created xsi:type="dcterms:W3CDTF">2016-08-23T19:56:43Z</dcterms:created>
  <dcterms:modified xsi:type="dcterms:W3CDTF">2016-09-08T16:07:52Z</dcterms:modified>
</cp:coreProperties>
</file>