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Drift/"/>
    </mc:Choice>
  </mc:AlternateContent>
  <bookViews>
    <workbookView xWindow="0" yWindow="460" windowWidth="14940" windowHeight="14320" activeTab="3"/>
  </bookViews>
  <sheets>
    <sheet name="Master Data " sheetId="1" r:id="rId1"/>
    <sheet name="Sheet2" sheetId="3" r:id="rId2"/>
    <sheet name="Sheet1" sheetId="2" r:id="rId3"/>
    <sheet name="Shee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3" l="1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F100" i="3"/>
  <c r="AD100" i="3"/>
  <c r="AE100" i="3"/>
  <c r="AF100" i="3"/>
  <c r="AG100" i="3"/>
  <c r="AH100" i="3"/>
  <c r="AI100" i="3"/>
  <c r="AJ100" i="3"/>
  <c r="AK100" i="3"/>
  <c r="AL100" i="3"/>
  <c r="AM100" i="3"/>
  <c r="AN100" i="3"/>
  <c r="E100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F96" i="3"/>
  <c r="AD96" i="3"/>
  <c r="AE96" i="3"/>
  <c r="AF96" i="3"/>
  <c r="AG96" i="3"/>
  <c r="AH96" i="3"/>
  <c r="AI96" i="3"/>
  <c r="AJ96" i="3"/>
  <c r="AK96" i="3"/>
  <c r="AL96" i="3"/>
  <c r="AM96" i="3"/>
  <c r="AN96" i="3"/>
  <c r="E96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F88" i="3"/>
  <c r="AD88" i="3"/>
  <c r="AE88" i="3"/>
  <c r="AF88" i="3"/>
  <c r="AG88" i="3"/>
  <c r="AH88" i="3"/>
  <c r="AI88" i="3"/>
  <c r="AJ88" i="3"/>
  <c r="AK88" i="3"/>
  <c r="AL88" i="3"/>
  <c r="AM88" i="3"/>
  <c r="AN88" i="3"/>
  <c r="E88" i="3"/>
  <c r="AM78" i="3"/>
  <c r="AD77" i="3"/>
  <c r="AM77" i="3"/>
  <c r="AD70" i="3"/>
  <c r="AM70" i="3"/>
  <c r="AE77" i="3"/>
  <c r="AF77" i="3"/>
  <c r="AG77" i="3"/>
  <c r="AH77" i="3"/>
  <c r="AI77" i="3"/>
  <c r="AJ77" i="3"/>
  <c r="AK77" i="3"/>
  <c r="AL77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N78" i="3"/>
  <c r="F78" i="3"/>
  <c r="E78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F67" i="3"/>
  <c r="E67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F56" i="3"/>
  <c r="E56" i="3"/>
  <c r="AE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F45" i="3"/>
  <c r="AG45" i="3"/>
  <c r="AH45" i="3"/>
  <c r="AI45" i="3"/>
  <c r="AJ45" i="3"/>
  <c r="AK45" i="3"/>
  <c r="AL45" i="3"/>
  <c r="AM45" i="3"/>
  <c r="AN45" i="3"/>
  <c r="F45" i="3"/>
  <c r="E45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F34" i="3"/>
  <c r="E34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F23" i="3"/>
  <c r="E23" i="3"/>
  <c r="AD12" i="3"/>
  <c r="AE12" i="3"/>
  <c r="AF12" i="3"/>
  <c r="AG12" i="3"/>
  <c r="AH12" i="3"/>
  <c r="AI12" i="3"/>
  <c r="AJ12" i="3"/>
  <c r="AK12" i="3"/>
  <c r="AL12" i="3"/>
  <c r="AM12" i="3"/>
  <c r="AN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2" i="3"/>
  <c r="AD3" i="3"/>
  <c r="AE3" i="3"/>
  <c r="AF3" i="3"/>
  <c r="AG3" i="3"/>
  <c r="AH3" i="3"/>
  <c r="AI3" i="3"/>
  <c r="AJ3" i="3"/>
  <c r="AK3" i="3"/>
  <c r="AL3" i="3"/>
  <c r="AM3" i="3"/>
  <c r="AN3" i="3"/>
  <c r="AD4" i="3"/>
  <c r="AE4" i="3"/>
  <c r="AF4" i="3"/>
  <c r="AG4" i="3"/>
  <c r="AH4" i="3"/>
  <c r="AI4" i="3"/>
  <c r="AJ4" i="3"/>
  <c r="AK4" i="3"/>
  <c r="AL4" i="3"/>
  <c r="AM4" i="3"/>
  <c r="AN4" i="3"/>
  <c r="AD5" i="3"/>
  <c r="AE5" i="3"/>
  <c r="AF5" i="3"/>
  <c r="AG5" i="3"/>
  <c r="AH5" i="3"/>
  <c r="AI5" i="3"/>
  <c r="AJ5" i="3"/>
  <c r="AK5" i="3"/>
  <c r="AL5" i="3"/>
  <c r="AM5" i="3"/>
  <c r="AN5" i="3"/>
  <c r="AD6" i="3"/>
  <c r="AE6" i="3"/>
  <c r="AF6" i="3"/>
  <c r="AG6" i="3"/>
  <c r="AH6" i="3"/>
  <c r="AI6" i="3"/>
  <c r="AJ6" i="3"/>
  <c r="AK6" i="3"/>
  <c r="AL6" i="3"/>
  <c r="AM6" i="3"/>
  <c r="AN6" i="3"/>
  <c r="AD7" i="3"/>
  <c r="AE7" i="3"/>
  <c r="AF7" i="3"/>
  <c r="AG7" i="3"/>
  <c r="AH7" i="3"/>
  <c r="AI7" i="3"/>
  <c r="AJ7" i="3"/>
  <c r="AK7" i="3"/>
  <c r="AL7" i="3"/>
  <c r="AM7" i="3"/>
  <c r="AN7" i="3"/>
  <c r="AD8" i="3"/>
  <c r="AE8" i="3"/>
  <c r="AF8" i="3"/>
  <c r="AG8" i="3"/>
  <c r="AH8" i="3"/>
  <c r="AI8" i="3"/>
  <c r="AJ8" i="3"/>
  <c r="AK8" i="3"/>
  <c r="AL8" i="3"/>
  <c r="AM8" i="3"/>
  <c r="AN8" i="3"/>
  <c r="AD9" i="3"/>
  <c r="AE9" i="3"/>
  <c r="AF9" i="3"/>
  <c r="AG9" i="3"/>
  <c r="AH9" i="3"/>
  <c r="AI9" i="3"/>
  <c r="AJ9" i="3"/>
  <c r="AK9" i="3"/>
  <c r="AL9" i="3"/>
  <c r="AM9" i="3"/>
  <c r="AN9" i="3"/>
  <c r="AD10" i="3"/>
  <c r="AE10" i="3"/>
  <c r="AF10" i="3"/>
  <c r="AG10" i="3"/>
  <c r="AH10" i="3"/>
  <c r="AI10" i="3"/>
  <c r="AJ10" i="3"/>
  <c r="AK10" i="3"/>
  <c r="AL10" i="3"/>
  <c r="AM10" i="3"/>
  <c r="AN10" i="3"/>
  <c r="AD11" i="3"/>
  <c r="AE11" i="3"/>
  <c r="AF11" i="3"/>
  <c r="AG11" i="3"/>
  <c r="AH11" i="3"/>
  <c r="AI11" i="3"/>
  <c r="AJ11" i="3"/>
  <c r="AK11" i="3"/>
  <c r="AL11" i="3"/>
  <c r="AM11" i="3"/>
  <c r="AN11" i="3"/>
  <c r="AD13" i="3"/>
  <c r="AE13" i="3"/>
  <c r="AF13" i="3"/>
  <c r="AG13" i="3"/>
  <c r="AH13" i="3"/>
  <c r="AI13" i="3"/>
  <c r="AJ13" i="3"/>
  <c r="AK13" i="3"/>
  <c r="AL13" i="3"/>
  <c r="AM13" i="3"/>
  <c r="AN13" i="3"/>
  <c r="AD14" i="3"/>
  <c r="AE14" i="3"/>
  <c r="AF14" i="3"/>
  <c r="AG14" i="3"/>
  <c r="AH14" i="3"/>
  <c r="AI14" i="3"/>
  <c r="AJ14" i="3"/>
  <c r="AK14" i="3"/>
  <c r="AL14" i="3"/>
  <c r="AM14" i="3"/>
  <c r="AN14" i="3"/>
  <c r="AD15" i="3"/>
  <c r="AE15" i="3"/>
  <c r="AF15" i="3"/>
  <c r="AG15" i="3"/>
  <c r="AH15" i="3"/>
  <c r="AI15" i="3"/>
  <c r="AJ15" i="3"/>
  <c r="AK15" i="3"/>
  <c r="AL15" i="3"/>
  <c r="AM15" i="3"/>
  <c r="AN15" i="3"/>
  <c r="AD16" i="3"/>
  <c r="AE16" i="3"/>
  <c r="AF16" i="3"/>
  <c r="AG16" i="3"/>
  <c r="AH16" i="3"/>
  <c r="AI16" i="3"/>
  <c r="AJ16" i="3"/>
  <c r="AK16" i="3"/>
  <c r="AL16" i="3"/>
  <c r="AM16" i="3"/>
  <c r="AN16" i="3"/>
  <c r="AD17" i="3"/>
  <c r="AE17" i="3"/>
  <c r="AF17" i="3"/>
  <c r="AG17" i="3"/>
  <c r="AH17" i="3"/>
  <c r="AI17" i="3"/>
  <c r="AJ17" i="3"/>
  <c r="AK17" i="3"/>
  <c r="AL17" i="3"/>
  <c r="AM17" i="3"/>
  <c r="AN17" i="3"/>
  <c r="AD18" i="3"/>
  <c r="AE18" i="3"/>
  <c r="AN18" i="3"/>
  <c r="AD19" i="3"/>
  <c r="AE19" i="3"/>
  <c r="AF19" i="3"/>
  <c r="AG19" i="3"/>
  <c r="AH19" i="3"/>
  <c r="AI19" i="3"/>
  <c r="AJ19" i="3"/>
  <c r="AK19" i="3"/>
  <c r="AL19" i="3"/>
  <c r="AM19" i="3"/>
  <c r="AN19" i="3"/>
  <c r="AD20" i="3"/>
  <c r="AE20" i="3"/>
  <c r="AF20" i="3"/>
  <c r="AG20" i="3"/>
  <c r="AH20" i="3"/>
  <c r="AI20" i="3"/>
  <c r="AJ20" i="3"/>
  <c r="AK20" i="3"/>
  <c r="AL20" i="3"/>
  <c r="AM20" i="3"/>
  <c r="AN20" i="3"/>
  <c r="AD21" i="3"/>
  <c r="AE21" i="3"/>
  <c r="AF21" i="3"/>
  <c r="AG21" i="3"/>
  <c r="AH21" i="3"/>
  <c r="AI21" i="3"/>
  <c r="AJ21" i="3"/>
  <c r="AK21" i="3"/>
  <c r="AL21" i="3"/>
  <c r="AM21" i="3"/>
  <c r="AN21" i="3"/>
  <c r="AD22" i="3"/>
  <c r="AE22" i="3"/>
  <c r="AF22" i="3"/>
  <c r="AG22" i="3"/>
  <c r="AH22" i="3"/>
  <c r="AI22" i="3"/>
  <c r="AJ22" i="3"/>
  <c r="AK22" i="3"/>
  <c r="AL22" i="3"/>
  <c r="AM22" i="3"/>
  <c r="AN22" i="3"/>
  <c r="AD24" i="3"/>
  <c r="AE24" i="3"/>
  <c r="AF24" i="3"/>
  <c r="AG24" i="3"/>
  <c r="AH24" i="3"/>
  <c r="AI24" i="3"/>
  <c r="AJ24" i="3"/>
  <c r="AK24" i="3"/>
  <c r="AL24" i="3"/>
  <c r="AM24" i="3"/>
  <c r="AN24" i="3"/>
  <c r="AD25" i="3"/>
  <c r="AE25" i="3"/>
  <c r="AF25" i="3"/>
  <c r="AG25" i="3"/>
  <c r="AH25" i="3"/>
  <c r="AI25" i="3"/>
  <c r="AJ25" i="3"/>
  <c r="AK25" i="3"/>
  <c r="AL25" i="3"/>
  <c r="AM25" i="3"/>
  <c r="AN25" i="3"/>
  <c r="AD26" i="3"/>
  <c r="AE26" i="3"/>
  <c r="AN26" i="3"/>
  <c r="AD27" i="3"/>
  <c r="AE27" i="3"/>
  <c r="AF27" i="3"/>
  <c r="AG27" i="3"/>
  <c r="AH27" i="3"/>
  <c r="AI27" i="3"/>
  <c r="AJ27" i="3"/>
  <c r="AK27" i="3"/>
  <c r="AL27" i="3"/>
  <c r="AM27" i="3"/>
  <c r="AN27" i="3"/>
  <c r="AD28" i="3"/>
  <c r="AE28" i="3"/>
  <c r="AN28" i="3"/>
  <c r="AD29" i="3"/>
  <c r="AE29" i="3"/>
  <c r="AF29" i="3"/>
  <c r="AG29" i="3"/>
  <c r="AH29" i="3"/>
  <c r="AI29" i="3"/>
  <c r="AJ29" i="3"/>
  <c r="AK29" i="3"/>
  <c r="AL29" i="3"/>
  <c r="AM29" i="3"/>
  <c r="AN29" i="3"/>
  <c r="AD30" i="3"/>
  <c r="AE30" i="3"/>
  <c r="AF30" i="3"/>
  <c r="AG30" i="3"/>
  <c r="AH30" i="3"/>
  <c r="AI30" i="3"/>
  <c r="AJ30" i="3"/>
  <c r="AK30" i="3"/>
  <c r="AL30" i="3"/>
  <c r="AM30" i="3"/>
  <c r="AN30" i="3"/>
  <c r="AD31" i="3"/>
  <c r="AE31" i="3"/>
  <c r="AF31" i="3"/>
  <c r="AG31" i="3"/>
  <c r="AH31" i="3"/>
  <c r="AI31" i="3"/>
  <c r="AJ31" i="3"/>
  <c r="AK31" i="3"/>
  <c r="AL31" i="3"/>
  <c r="AM31" i="3"/>
  <c r="AN31" i="3"/>
  <c r="AD32" i="3"/>
  <c r="AE32" i="3"/>
  <c r="AF32" i="3"/>
  <c r="AG32" i="3"/>
  <c r="AH32" i="3"/>
  <c r="AI32" i="3"/>
  <c r="AJ32" i="3"/>
  <c r="AK32" i="3"/>
  <c r="AL32" i="3"/>
  <c r="AM32" i="3"/>
  <c r="AN32" i="3"/>
  <c r="AD33" i="3"/>
  <c r="AE33" i="3"/>
  <c r="AF33" i="3"/>
  <c r="AG33" i="3"/>
  <c r="AH33" i="3"/>
  <c r="AI33" i="3"/>
  <c r="AJ33" i="3"/>
  <c r="AK33" i="3"/>
  <c r="AL33" i="3"/>
  <c r="AM33" i="3"/>
  <c r="AN33" i="3"/>
  <c r="AD35" i="3"/>
  <c r="AE35" i="3"/>
  <c r="AF35" i="3"/>
  <c r="AG35" i="3"/>
  <c r="AH35" i="3"/>
  <c r="AI35" i="3"/>
  <c r="AJ35" i="3"/>
  <c r="AK35" i="3"/>
  <c r="AL35" i="3"/>
  <c r="AM35" i="3"/>
  <c r="AN35" i="3"/>
  <c r="AD36" i="3"/>
  <c r="AE36" i="3"/>
  <c r="AF36" i="3"/>
  <c r="AG36" i="3"/>
  <c r="AH36" i="3"/>
  <c r="AI36" i="3"/>
  <c r="AJ36" i="3"/>
  <c r="AK36" i="3"/>
  <c r="AL36" i="3"/>
  <c r="AM36" i="3"/>
  <c r="AN36" i="3"/>
  <c r="AD37" i="3"/>
  <c r="AE37" i="3"/>
  <c r="AF37" i="3"/>
  <c r="AG37" i="3"/>
  <c r="AH37" i="3"/>
  <c r="AI37" i="3"/>
  <c r="AJ37" i="3"/>
  <c r="AK37" i="3"/>
  <c r="AL37" i="3"/>
  <c r="AM37" i="3"/>
  <c r="AN37" i="3"/>
  <c r="AD38" i="3"/>
  <c r="AE38" i="3"/>
  <c r="AF38" i="3"/>
  <c r="AG38" i="3"/>
  <c r="AH38" i="3"/>
  <c r="AI38" i="3"/>
  <c r="AJ38" i="3"/>
  <c r="AK38" i="3"/>
  <c r="AL38" i="3"/>
  <c r="AM38" i="3"/>
  <c r="AN38" i="3"/>
  <c r="AD39" i="3"/>
  <c r="AE39" i="3"/>
  <c r="AF39" i="3"/>
  <c r="AG39" i="3"/>
  <c r="AH39" i="3"/>
  <c r="AI39" i="3"/>
  <c r="AJ39" i="3"/>
  <c r="AK39" i="3"/>
  <c r="AL39" i="3"/>
  <c r="AM39" i="3"/>
  <c r="AN39" i="3"/>
  <c r="AD40" i="3"/>
  <c r="AE40" i="3"/>
  <c r="AF40" i="3"/>
  <c r="AG40" i="3"/>
  <c r="AH40" i="3"/>
  <c r="AI40" i="3"/>
  <c r="AJ40" i="3"/>
  <c r="AK40" i="3"/>
  <c r="AL40" i="3"/>
  <c r="AM40" i="3"/>
  <c r="AN40" i="3"/>
  <c r="AD41" i="3"/>
  <c r="AE41" i="3"/>
  <c r="AF41" i="3"/>
  <c r="AG41" i="3"/>
  <c r="AH41" i="3"/>
  <c r="AI41" i="3"/>
  <c r="AJ41" i="3"/>
  <c r="AK41" i="3"/>
  <c r="AL41" i="3"/>
  <c r="AM41" i="3"/>
  <c r="AN41" i="3"/>
  <c r="AD42" i="3"/>
  <c r="AE42" i="3"/>
  <c r="AF42" i="3"/>
  <c r="AG42" i="3"/>
  <c r="AH42" i="3"/>
  <c r="AI42" i="3"/>
  <c r="AJ42" i="3"/>
  <c r="AK42" i="3"/>
  <c r="AL42" i="3"/>
  <c r="AM42" i="3"/>
  <c r="AN42" i="3"/>
  <c r="AD43" i="3"/>
  <c r="AE43" i="3"/>
  <c r="AF43" i="3"/>
  <c r="AG43" i="3"/>
  <c r="AH43" i="3"/>
  <c r="AI43" i="3"/>
  <c r="AJ43" i="3"/>
  <c r="AK43" i="3"/>
  <c r="AL43" i="3"/>
  <c r="AM43" i="3"/>
  <c r="AN43" i="3"/>
  <c r="AD44" i="3"/>
  <c r="AE44" i="3"/>
  <c r="AF44" i="3"/>
  <c r="AG44" i="3"/>
  <c r="AH44" i="3"/>
  <c r="AI44" i="3"/>
  <c r="AJ44" i="3"/>
  <c r="AK44" i="3"/>
  <c r="AL44" i="3"/>
  <c r="AM44" i="3"/>
  <c r="AN44" i="3"/>
  <c r="AD46" i="3"/>
  <c r="AE46" i="3"/>
  <c r="AF46" i="3"/>
  <c r="AG46" i="3"/>
  <c r="AH46" i="3"/>
  <c r="AI46" i="3"/>
  <c r="AJ46" i="3"/>
  <c r="AK46" i="3"/>
  <c r="AL46" i="3"/>
  <c r="AM46" i="3"/>
  <c r="AN46" i="3"/>
  <c r="AD47" i="3"/>
  <c r="AE47" i="3"/>
  <c r="AF47" i="3"/>
  <c r="AG47" i="3"/>
  <c r="AH47" i="3"/>
  <c r="AI47" i="3"/>
  <c r="AJ47" i="3"/>
  <c r="AK47" i="3"/>
  <c r="AL47" i="3"/>
  <c r="AM47" i="3"/>
  <c r="AN47" i="3"/>
  <c r="AD48" i="3"/>
  <c r="AE48" i="3"/>
  <c r="AN48" i="3"/>
  <c r="AD49" i="3"/>
  <c r="AE49" i="3"/>
  <c r="AF49" i="3"/>
  <c r="AG49" i="3"/>
  <c r="AH49" i="3"/>
  <c r="AI49" i="3"/>
  <c r="AJ49" i="3"/>
  <c r="AK49" i="3"/>
  <c r="AL49" i="3"/>
  <c r="AM49" i="3"/>
  <c r="AN49" i="3"/>
  <c r="AD50" i="3"/>
  <c r="AE50" i="3"/>
  <c r="AF50" i="3"/>
  <c r="AG50" i="3"/>
  <c r="AH50" i="3"/>
  <c r="AI50" i="3"/>
  <c r="AJ50" i="3"/>
  <c r="AK50" i="3"/>
  <c r="AL50" i="3"/>
  <c r="AM50" i="3"/>
  <c r="AN50" i="3"/>
  <c r="AD51" i="3"/>
  <c r="AE51" i="3"/>
  <c r="AF51" i="3"/>
  <c r="AG51" i="3"/>
  <c r="AH51" i="3"/>
  <c r="AI51" i="3"/>
  <c r="AJ51" i="3"/>
  <c r="AK51" i="3"/>
  <c r="AL51" i="3"/>
  <c r="AM51" i="3"/>
  <c r="AN51" i="3"/>
  <c r="AD52" i="3"/>
  <c r="AE52" i="3"/>
  <c r="AF52" i="3"/>
  <c r="AG52" i="3"/>
  <c r="AH52" i="3"/>
  <c r="AI52" i="3"/>
  <c r="AJ52" i="3"/>
  <c r="AK52" i="3"/>
  <c r="AL52" i="3"/>
  <c r="AM52" i="3"/>
  <c r="AN52" i="3"/>
  <c r="AD53" i="3"/>
  <c r="AE53" i="3"/>
  <c r="AF53" i="3"/>
  <c r="AG53" i="3"/>
  <c r="AH53" i="3"/>
  <c r="AI53" i="3"/>
  <c r="AJ53" i="3"/>
  <c r="AK53" i="3"/>
  <c r="AL53" i="3"/>
  <c r="AM53" i="3"/>
  <c r="AN53" i="3"/>
  <c r="AD54" i="3"/>
  <c r="AE54" i="3"/>
  <c r="AF54" i="3"/>
  <c r="AG54" i="3"/>
  <c r="AH54" i="3"/>
  <c r="AI54" i="3"/>
  <c r="AJ54" i="3"/>
  <c r="AK54" i="3"/>
  <c r="AL54" i="3"/>
  <c r="AM54" i="3"/>
  <c r="AN54" i="3"/>
  <c r="AD55" i="3"/>
  <c r="AE55" i="3"/>
  <c r="AF55" i="3"/>
  <c r="AG55" i="3"/>
  <c r="AH55" i="3"/>
  <c r="AI55" i="3"/>
  <c r="AJ55" i="3"/>
  <c r="AK55" i="3"/>
  <c r="AL55" i="3"/>
  <c r="AM55" i="3"/>
  <c r="AN55" i="3"/>
  <c r="AD57" i="3"/>
  <c r="AE57" i="3"/>
  <c r="AF57" i="3"/>
  <c r="AG57" i="3"/>
  <c r="AH57" i="3"/>
  <c r="AI57" i="3"/>
  <c r="AJ57" i="3"/>
  <c r="AK57" i="3"/>
  <c r="AL57" i="3"/>
  <c r="AM57" i="3"/>
  <c r="AN57" i="3"/>
  <c r="AD58" i="3"/>
  <c r="AE58" i="3"/>
  <c r="AF58" i="3"/>
  <c r="AG58" i="3"/>
  <c r="AH58" i="3"/>
  <c r="AI58" i="3"/>
  <c r="AJ58" i="3"/>
  <c r="AK58" i="3"/>
  <c r="AL58" i="3"/>
  <c r="AM58" i="3"/>
  <c r="AN58" i="3"/>
  <c r="AD59" i="3"/>
  <c r="AE59" i="3"/>
  <c r="AF59" i="3"/>
  <c r="AG59" i="3"/>
  <c r="AH59" i="3"/>
  <c r="AI59" i="3"/>
  <c r="AJ59" i="3"/>
  <c r="AK59" i="3"/>
  <c r="AL59" i="3"/>
  <c r="AM59" i="3"/>
  <c r="AN59" i="3"/>
  <c r="AD60" i="3"/>
  <c r="AE60" i="3"/>
  <c r="AF60" i="3"/>
  <c r="AG60" i="3"/>
  <c r="AH60" i="3"/>
  <c r="AI60" i="3"/>
  <c r="AJ60" i="3"/>
  <c r="AK60" i="3"/>
  <c r="AL60" i="3"/>
  <c r="AM60" i="3"/>
  <c r="AN60" i="3"/>
  <c r="AD61" i="3"/>
  <c r="AE61" i="3"/>
  <c r="AF61" i="3"/>
  <c r="AG61" i="3"/>
  <c r="AH61" i="3"/>
  <c r="AI61" i="3"/>
  <c r="AJ61" i="3"/>
  <c r="AK61" i="3"/>
  <c r="AL61" i="3"/>
  <c r="AM61" i="3"/>
  <c r="AN61" i="3"/>
  <c r="AD62" i="3"/>
  <c r="AE62" i="3"/>
  <c r="AF62" i="3"/>
  <c r="AG62" i="3"/>
  <c r="AH62" i="3"/>
  <c r="AI62" i="3"/>
  <c r="AJ62" i="3"/>
  <c r="AK62" i="3"/>
  <c r="AL62" i="3"/>
  <c r="AM62" i="3"/>
  <c r="AN62" i="3"/>
  <c r="AD63" i="3"/>
  <c r="AE63" i="3"/>
  <c r="AN63" i="3"/>
  <c r="AD64" i="3"/>
  <c r="AE64" i="3"/>
  <c r="AN64" i="3"/>
  <c r="AD65" i="3"/>
  <c r="AE65" i="3"/>
  <c r="AF65" i="3"/>
  <c r="AG65" i="3"/>
  <c r="AH65" i="3"/>
  <c r="AI65" i="3"/>
  <c r="AJ65" i="3"/>
  <c r="AK65" i="3"/>
  <c r="AL65" i="3"/>
  <c r="AM65" i="3"/>
  <c r="AN65" i="3"/>
  <c r="AD66" i="3"/>
  <c r="AE66" i="3"/>
  <c r="AN66" i="3"/>
  <c r="AD68" i="3"/>
  <c r="AE68" i="3"/>
  <c r="AF68" i="3"/>
  <c r="AG68" i="3"/>
  <c r="AH68" i="3"/>
  <c r="AI68" i="3"/>
  <c r="AJ68" i="3"/>
  <c r="AK68" i="3"/>
  <c r="AL68" i="3"/>
  <c r="AM68" i="3"/>
  <c r="AN68" i="3"/>
  <c r="AD69" i="3"/>
  <c r="AE69" i="3"/>
  <c r="AF69" i="3"/>
  <c r="AG69" i="3"/>
  <c r="AH69" i="3"/>
  <c r="AI69" i="3"/>
  <c r="AJ69" i="3"/>
  <c r="AK69" i="3"/>
  <c r="AL69" i="3"/>
  <c r="AM69" i="3"/>
  <c r="AN69" i="3"/>
  <c r="AE70" i="3"/>
  <c r="AF70" i="3"/>
  <c r="AG70" i="3"/>
  <c r="AH70" i="3"/>
  <c r="AI70" i="3"/>
  <c r="AJ70" i="3"/>
  <c r="AK70" i="3"/>
  <c r="AL70" i="3"/>
  <c r="AN70" i="3"/>
  <c r="AD71" i="3"/>
  <c r="AE71" i="3"/>
  <c r="AF71" i="3"/>
  <c r="AG71" i="3"/>
  <c r="AH71" i="3"/>
  <c r="AI71" i="3"/>
  <c r="AJ71" i="3"/>
  <c r="AK71" i="3"/>
  <c r="AL71" i="3"/>
  <c r="AM71" i="3"/>
  <c r="AN71" i="3"/>
  <c r="AD72" i="3"/>
  <c r="AE72" i="3"/>
  <c r="AF72" i="3"/>
  <c r="AG72" i="3"/>
  <c r="AH72" i="3"/>
  <c r="AI72" i="3"/>
  <c r="AJ72" i="3"/>
  <c r="AK72" i="3"/>
  <c r="AL72" i="3"/>
  <c r="AM72" i="3"/>
  <c r="AN72" i="3"/>
  <c r="AD73" i="3"/>
  <c r="AE73" i="3"/>
  <c r="AF73" i="3"/>
  <c r="AG73" i="3"/>
  <c r="AH73" i="3"/>
  <c r="AI73" i="3"/>
  <c r="AJ73" i="3"/>
  <c r="AK73" i="3"/>
  <c r="AL73" i="3"/>
  <c r="AM73" i="3"/>
  <c r="AN73" i="3"/>
  <c r="AD74" i="3"/>
  <c r="AE74" i="3"/>
  <c r="AF74" i="3"/>
  <c r="AG74" i="3"/>
  <c r="AH74" i="3"/>
  <c r="AI74" i="3"/>
  <c r="AJ74" i="3"/>
  <c r="AK74" i="3"/>
  <c r="AL74" i="3"/>
  <c r="AM74" i="3"/>
  <c r="AN74" i="3"/>
  <c r="AD75" i="3"/>
  <c r="AE75" i="3"/>
  <c r="AF75" i="3"/>
  <c r="AG75" i="3"/>
  <c r="AH75" i="3"/>
  <c r="AI75" i="3"/>
  <c r="AJ75" i="3"/>
  <c r="AK75" i="3"/>
  <c r="AL75" i="3"/>
  <c r="AM75" i="3"/>
  <c r="AN75" i="3"/>
  <c r="AD76" i="3"/>
  <c r="AE76" i="3"/>
  <c r="AF76" i="3"/>
  <c r="AG76" i="3"/>
  <c r="AH76" i="3"/>
  <c r="AI76" i="3"/>
  <c r="AJ76" i="3"/>
  <c r="AK76" i="3"/>
  <c r="AL76" i="3"/>
  <c r="AM76" i="3"/>
  <c r="AN76" i="3"/>
  <c r="AN77" i="3"/>
  <c r="AD79" i="3"/>
  <c r="AE79" i="3"/>
  <c r="AF79" i="3"/>
  <c r="AG79" i="3"/>
  <c r="AH79" i="3"/>
  <c r="AI79" i="3"/>
  <c r="AJ79" i="3"/>
  <c r="AK79" i="3"/>
  <c r="AL79" i="3"/>
  <c r="AM79" i="3"/>
  <c r="AN79" i="3"/>
  <c r="AD80" i="3"/>
  <c r="AE80" i="3"/>
  <c r="AF80" i="3"/>
  <c r="AG80" i="3"/>
  <c r="AH80" i="3"/>
  <c r="AI80" i="3"/>
  <c r="AJ80" i="3"/>
  <c r="AK80" i="3"/>
  <c r="AL80" i="3"/>
  <c r="AM80" i="3"/>
  <c r="AN80" i="3"/>
  <c r="AD81" i="3"/>
  <c r="AE81" i="3"/>
  <c r="AF81" i="3"/>
  <c r="AG81" i="3"/>
  <c r="AH81" i="3"/>
  <c r="AI81" i="3"/>
  <c r="AJ81" i="3"/>
  <c r="AK81" i="3"/>
  <c r="AL81" i="3"/>
  <c r="AM81" i="3"/>
  <c r="AN81" i="3"/>
  <c r="AD82" i="3"/>
  <c r="AE82" i="3"/>
  <c r="AF82" i="3"/>
  <c r="AG82" i="3"/>
  <c r="AH82" i="3"/>
  <c r="AI82" i="3"/>
  <c r="AJ82" i="3"/>
  <c r="AK82" i="3"/>
  <c r="AL82" i="3"/>
  <c r="AM82" i="3"/>
  <c r="AN82" i="3"/>
  <c r="AD83" i="3"/>
  <c r="AE83" i="3"/>
  <c r="AF83" i="3"/>
  <c r="AG83" i="3"/>
  <c r="AH83" i="3"/>
  <c r="AI83" i="3"/>
  <c r="AJ83" i="3"/>
  <c r="AK83" i="3"/>
  <c r="AL83" i="3"/>
  <c r="AM83" i="3"/>
  <c r="AN83" i="3"/>
  <c r="AD84" i="3"/>
  <c r="AE84" i="3"/>
  <c r="AF84" i="3"/>
  <c r="AG84" i="3"/>
  <c r="AH84" i="3"/>
  <c r="AI84" i="3"/>
  <c r="AJ84" i="3"/>
  <c r="AK84" i="3"/>
  <c r="AL84" i="3"/>
  <c r="AM84" i="3"/>
  <c r="AN84" i="3"/>
  <c r="AD85" i="3"/>
  <c r="AE85" i="3"/>
  <c r="AF85" i="3"/>
  <c r="AG85" i="3"/>
  <c r="AH85" i="3"/>
  <c r="AI85" i="3"/>
  <c r="AJ85" i="3"/>
  <c r="AK85" i="3"/>
  <c r="AL85" i="3"/>
  <c r="AM85" i="3"/>
  <c r="AN85" i="3"/>
  <c r="AD86" i="3"/>
  <c r="AE86" i="3"/>
  <c r="AF86" i="3"/>
  <c r="AG86" i="3"/>
  <c r="AH86" i="3"/>
  <c r="AI86" i="3"/>
  <c r="AJ86" i="3"/>
  <c r="AK86" i="3"/>
  <c r="AL86" i="3"/>
  <c r="AM86" i="3"/>
  <c r="AN86" i="3"/>
  <c r="AD87" i="3"/>
  <c r="AE87" i="3"/>
  <c r="AF87" i="3"/>
  <c r="AG87" i="3"/>
  <c r="AH87" i="3"/>
  <c r="AI87" i="3"/>
  <c r="AJ87" i="3"/>
  <c r="AK87" i="3"/>
  <c r="AL87" i="3"/>
  <c r="AM87" i="3"/>
  <c r="AN87" i="3"/>
  <c r="AD89" i="3"/>
  <c r="AE89" i="3"/>
  <c r="AF89" i="3"/>
  <c r="AG89" i="3"/>
  <c r="AH89" i="3"/>
  <c r="AI89" i="3"/>
  <c r="AJ89" i="3"/>
  <c r="AK89" i="3"/>
  <c r="AL89" i="3"/>
  <c r="AM89" i="3"/>
  <c r="AN89" i="3"/>
  <c r="AD90" i="3"/>
  <c r="AE90" i="3"/>
  <c r="AF90" i="3"/>
  <c r="AG90" i="3"/>
  <c r="AH90" i="3"/>
  <c r="AI90" i="3"/>
  <c r="AJ90" i="3"/>
  <c r="AK90" i="3"/>
  <c r="AL90" i="3"/>
  <c r="AM90" i="3"/>
  <c r="AN90" i="3"/>
  <c r="AD91" i="3"/>
  <c r="AE91" i="3"/>
  <c r="AN91" i="3"/>
  <c r="AD92" i="3"/>
  <c r="AE92" i="3"/>
  <c r="AF92" i="3"/>
  <c r="AG92" i="3"/>
  <c r="AH92" i="3"/>
  <c r="AI92" i="3"/>
  <c r="AJ92" i="3"/>
  <c r="AK92" i="3"/>
  <c r="AL92" i="3"/>
  <c r="AM92" i="3"/>
  <c r="AN92" i="3"/>
  <c r="AD93" i="3"/>
  <c r="AE93" i="3"/>
  <c r="AF93" i="3"/>
  <c r="AG93" i="3"/>
  <c r="AH93" i="3"/>
  <c r="AI93" i="3"/>
  <c r="AJ93" i="3"/>
  <c r="AK93" i="3"/>
  <c r="AL93" i="3"/>
  <c r="AM93" i="3"/>
  <c r="AN93" i="3"/>
  <c r="AD94" i="3"/>
  <c r="AE94" i="3"/>
  <c r="AF94" i="3"/>
  <c r="AG94" i="3"/>
  <c r="AH94" i="3"/>
  <c r="AI94" i="3"/>
  <c r="AJ94" i="3"/>
  <c r="AK94" i="3"/>
  <c r="AL94" i="3"/>
  <c r="AM94" i="3"/>
  <c r="AN94" i="3"/>
  <c r="AD95" i="3"/>
  <c r="AE95" i="3"/>
  <c r="AF95" i="3"/>
  <c r="AG95" i="3"/>
  <c r="AH95" i="3"/>
  <c r="AI95" i="3"/>
  <c r="AJ95" i="3"/>
  <c r="AK95" i="3"/>
  <c r="AL95" i="3"/>
  <c r="AM95" i="3"/>
  <c r="AN95" i="3"/>
  <c r="AD97" i="3"/>
  <c r="AE97" i="3"/>
  <c r="AF97" i="3"/>
  <c r="AG97" i="3"/>
  <c r="AH97" i="3"/>
  <c r="AI97" i="3"/>
  <c r="AJ97" i="3"/>
  <c r="AK97" i="3"/>
  <c r="AL97" i="3"/>
  <c r="AM97" i="3"/>
  <c r="AN97" i="3"/>
  <c r="AD98" i="3"/>
  <c r="AE98" i="3"/>
  <c r="AF98" i="3"/>
  <c r="AG98" i="3"/>
  <c r="AH98" i="3"/>
  <c r="AI98" i="3"/>
  <c r="AJ98" i="3"/>
  <c r="AK98" i="3"/>
  <c r="AL98" i="3"/>
  <c r="AM98" i="3"/>
  <c r="AN98" i="3"/>
  <c r="AD99" i="3"/>
  <c r="AE99" i="3"/>
  <c r="AF99" i="3"/>
  <c r="AG99" i="3"/>
  <c r="AH99" i="3"/>
  <c r="AI99" i="3"/>
  <c r="AJ99" i="3"/>
  <c r="AK99" i="3"/>
  <c r="AL99" i="3"/>
  <c r="AM99" i="3"/>
  <c r="AN99" i="3"/>
  <c r="AD101" i="3"/>
  <c r="AE101" i="3"/>
  <c r="AF101" i="3"/>
  <c r="AG101" i="3"/>
  <c r="AH101" i="3"/>
  <c r="AI101" i="3"/>
  <c r="AJ101" i="3"/>
  <c r="AK101" i="3"/>
  <c r="AL101" i="3"/>
  <c r="AM101" i="3"/>
  <c r="AN101" i="3"/>
  <c r="AD102" i="3"/>
  <c r="AE102" i="3"/>
  <c r="AF102" i="3"/>
  <c r="AG102" i="3"/>
  <c r="AH102" i="3"/>
  <c r="AI102" i="3"/>
  <c r="AJ102" i="3"/>
  <c r="AK102" i="3"/>
  <c r="AL102" i="3"/>
  <c r="AM102" i="3"/>
  <c r="AN102" i="3"/>
  <c r="AD103" i="3"/>
  <c r="AE103" i="3"/>
  <c r="AF103" i="3"/>
  <c r="AG103" i="3"/>
  <c r="AH103" i="3"/>
  <c r="AI103" i="3"/>
  <c r="AJ103" i="3"/>
  <c r="AK103" i="3"/>
  <c r="AL103" i="3"/>
  <c r="AM103" i="3"/>
  <c r="AN103" i="3"/>
  <c r="AD104" i="3"/>
  <c r="AE104" i="3"/>
  <c r="AF104" i="3"/>
  <c r="AG104" i="3"/>
  <c r="AH104" i="3"/>
  <c r="AI104" i="3"/>
  <c r="AJ104" i="3"/>
  <c r="AK104" i="3"/>
  <c r="AL104" i="3"/>
  <c r="AM104" i="3"/>
  <c r="AN104" i="3"/>
  <c r="AD105" i="3"/>
  <c r="AE105" i="3"/>
  <c r="AF105" i="3"/>
  <c r="AG105" i="3"/>
  <c r="AH105" i="3"/>
  <c r="AI105" i="3"/>
  <c r="AJ105" i="3"/>
  <c r="AK105" i="3"/>
  <c r="AL105" i="3"/>
  <c r="AM105" i="3"/>
  <c r="AN105" i="3"/>
  <c r="AD106" i="3"/>
  <c r="AE106" i="3"/>
  <c r="AN106" i="3"/>
  <c r="AD107" i="3"/>
  <c r="AE107" i="3"/>
  <c r="AF107" i="3"/>
  <c r="AG107" i="3"/>
  <c r="AH107" i="3"/>
  <c r="AI107" i="3"/>
  <c r="AJ107" i="3"/>
  <c r="AK107" i="3"/>
  <c r="AL107" i="3"/>
  <c r="AM107" i="3"/>
  <c r="AN107" i="3"/>
  <c r="AD108" i="3"/>
  <c r="AE108" i="3"/>
  <c r="AF108" i="3"/>
  <c r="AG108" i="3"/>
  <c r="AH108" i="3"/>
  <c r="AI108" i="3"/>
  <c r="AJ108" i="3"/>
  <c r="AK108" i="3"/>
  <c r="AL108" i="3"/>
  <c r="AM108" i="3"/>
  <c r="AN108" i="3"/>
  <c r="AD109" i="3"/>
  <c r="AE109" i="3"/>
  <c r="AF109" i="3"/>
  <c r="AG109" i="3"/>
  <c r="AH109" i="3"/>
  <c r="AI109" i="3"/>
  <c r="AJ109" i="3"/>
  <c r="AK109" i="3"/>
  <c r="AL109" i="3"/>
  <c r="AM109" i="3"/>
  <c r="AN109" i="3"/>
  <c r="AD110" i="3"/>
  <c r="AE110" i="3"/>
  <c r="AF110" i="3"/>
  <c r="AG110" i="3"/>
  <c r="AH110" i="3"/>
  <c r="AI110" i="3"/>
  <c r="AJ110" i="3"/>
  <c r="AK110" i="3"/>
  <c r="AL110" i="3"/>
  <c r="AM110" i="3"/>
  <c r="AN110" i="3"/>
  <c r="AD111" i="3"/>
  <c r="AE111" i="3"/>
  <c r="AF111" i="3"/>
  <c r="AG111" i="3"/>
  <c r="AH111" i="3"/>
  <c r="AI111" i="3"/>
  <c r="AJ111" i="3"/>
  <c r="AK111" i="3"/>
  <c r="AL111" i="3"/>
  <c r="AM111" i="3"/>
  <c r="AN111" i="3"/>
  <c r="AD112" i="3"/>
  <c r="AE112" i="3"/>
  <c r="AF112" i="3"/>
  <c r="AG112" i="3"/>
  <c r="AH112" i="3"/>
  <c r="AI112" i="3"/>
  <c r="AJ112" i="3"/>
  <c r="AK112" i="3"/>
  <c r="AL112" i="3"/>
  <c r="AM112" i="3"/>
  <c r="AN112" i="3"/>
  <c r="AD113" i="3"/>
  <c r="AE113" i="3"/>
  <c r="AF113" i="3"/>
  <c r="AG113" i="3"/>
  <c r="AH113" i="3"/>
  <c r="AI113" i="3"/>
  <c r="AJ113" i="3"/>
  <c r="AK113" i="3"/>
  <c r="AL113" i="3"/>
  <c r="AM113" i="3"/>
  <c r="AN113" i="3"/>
  <c r="AD114" i="3"/>
  <c r="AE114" i="3"/>
  <c r="AF114" i="3"/>
  <c r="AG114" i="3"/>
  <c r="AH114" i="3"/>
  <c r="AI114" i="3"/>
  <c r="AJ114" i="3"/>
  <c r="AK114" i="3"/>
  <c r="AL114" i="3"/>
  <c r="AM114" i="3"/>
  <c r="AN114" i="3"/>
  <c r="AD115" i="3"/>
  <c r="AE115" i="3"/>
  <c r="AF115" i="3"/>
  <c r="AG115" i="3"/>
  <c r="AH115" i="3"/>
  <c r="AI115" i="3"/>
  <c r="AJ115" i="3"/>
  <c r="AK115" i="3"/>
  <c r="AL115" i="3"/>
  <c r="AM115" i="3"/>
  <c r="AN115" i="3"/>
  <c r="AD116" i="3"/>
  <c r="AE116" i="3"/>
  <c r="AF116" i="3"/>
  <c r="AG116" i="3"/>
  <c r="AH116" i="3"/>
  <c r="AI116" i="3"/>
  <c r="AJ116" i="3"/>
  <c r="AK116" i="3"/>
  <c r="AL116" i="3"/>
  <c r="AM116" i="3"/>
  <c r="AN116" i="3"/>
  <c r="AD117" i="3"/>
  <c r="AE117" i="3"/>
  <c r="AF117" i="3"/>
  <c r="AG117" i="3"/>
  <c r="AH117" i="3"/>
  <c r="AI117" i="3"/>
  <c r="AJ117" i="3"/>
  <c r="AK117" i="3"/>
  <c r="AL117" i="3"/>
  <c r="AM117" i="3"/>
  <c r="AN117" i="3"/>
  <c r="AD118" i="3"/>
  <c r="AE118" i="3"/>
  <c r="AF118" i="3"/>
  <c r="AG118" i="3"/>
  <c r="AH118" i="3"/>
  <c r="AI118" i="3"/>
  <c r="AJ118" i="3"/>
  <c r="AK118" i="3"/>
  <c r="AL118" i="3"/>
  <c r="AM118" i="3"/>
  <c r="AN118" i="3"/>
  <c r="AD119" i="3"/>
  <c r="AE119" i="3"/>
  <c r="AF119" i="3"/>
  <c r="AG119" i="3"/>
  <c r="AH119" i="3"/>
  <c r="AI119" i="3"/>
  <c r="AJ119" i="3"/>
  <c r="AK119" i="3"/>
  <c r="AL119" i="3"/>
  <c r="AM119" i="3"/>
  <c r="AN119" i="3"/>
  <c r="AD120" i="3"/>
  <c r="AE120" i="3"/>
  <c r="AF120" i="3"/>
  <c r="AG120" i="3"/>
  <c r="AH120" i="3"/>
  <c r="AI120" i="3"/>
  <c r="AJ120" i="3"/>
  <c r="AK120" i="3"/>
  <c r="AL120" i="3"/>
  <c r="AM120" i="3"/>
  <c r="AN120" i="3"/>
  <c r="AD121" i="3"/>
  <c r="AE121" i="3"/>
  <c r="AF121" i="3"/>
  <c r="AG121" i="3"/>
  <c r="AH121" i="3"/>
  <c r="AI121" i="3"/>
  <c r="AJ121" i="3"/>
  <c r="AK121" i="3"/>
  <c r="AL121" i="3"/>
  <c r="AM121" i="3"/>
  <c r="AN121" i="3"/>
  <c r="AD122" i="3"/>
  <c r="AE122" i="3"/>
  <c r="AF122" i="3"/>
  <c r="AG122" i="3"/>
  <c r="AH122" i="3"/>
  <c r="AI122" i="3"/>
  <c r="AJ122" i="3"/>
  <c r="AK122" i="3"/>
  <c r="AL122" i="3"/>
  <c r="AM122" i="3"/>
  <c r="AN122" i="3"/>
  <c r="AD123" i="3"/>
  <c r="AE123" i="3"/>
  <c r="AF123" i="3"/>
  <c r="AG123" i="3"/>
  <c r="AH123" i="3"/>
  <c r="AI123" i="3"/>
  <c r="AJ123" i="3"/>
  <c r="AK123" i="3"/>
  <c r="AL123" i="3"/>
  <c r="AM123" i="3"/>
  <c r="AN123" i="3"/>
  <c r="AD124" i="3"/>
  <c r="AE124" i="3"/>
  <c r="AF124" i="3"/>
  <c r="AG124" i="3"/>
  <c r="AH124" i="3"/>
  <c r="AI124" i="3"/>
  <c r="AJ124" i="3"/>
  <c r="AK124" i="3"/>
  <c r="AL124" i="3"/>
  <c r="AM124" i="3"/>
  <c r="AN124" i="3"/>
  <c r="AD125" i="3"/>
  <c r="AE125" i="3"/>
  <c r="AF125" i="3"/>
  <c r="AG125" i="3"/>
  <c r="AH125" i="3"/>
  <c r="AI125" i="3"/>
  <c r="AJ125" i="3"/>
  <c r="AK125" i="3"/>
  <c r="AL125" i="3"/>
  <c r="AM125" i="3"/>
  <c r="AN125" i="3"/>
  <c r="AD126" i="3"/>
  <c r="AE126" i="3"/>
  <c r="AF126" i="3"/>
  <c r="AG126" i="3"/>
  <c r="AH126" i="3"/>
  <c r="AI126" i="3"/>
  <c r="AJ126" i="3"/>
  <c r="AK126" i="3"/>
  <c r="AL126" i="3"/>
  <c r="AM126" i="3"/>
  <c r="AN126" i="3"/>
  <c r="AD127" i="3"/>
  <c r="AE127" i="3"/>
  <c r="AF127" i="3"/>
  <c r="AG127" i="3"/>
  <c r="AH127" i="3"/>
  <c r="AI127" i="3"/>
  <c r="AJ127" i="3"/>
  <c r="AK127" i="3"/>
  <c r="AL127" i="3"/>
  <c r="AM127" i="3"/>
  <c r="AN127" i="3"/>
  <c r="AD128" i="3"/>
  <c r="AE128" i="3"/>
  <c r="AF128" i="3"/>
  <c r="AG128" i="3"/>
  <c r="AH128" i="3"/>
  <c r="AI128" i="3"/>
  <c r="AJ128" i="3"/>
  <c r="AK128" i="3"/>
  <c r="AL128" i="3"/>
  <c r="AM128" i="3"/>
  <c r="AN128" i="3"/>
  <c r="AD129" i="3"/>
  <c r="AE129" i="3"/>
  <c r="AF129" i="3"/>
  <c r="AG129" i="3"/>
  <c r="AH129" i="3"/>
  <c r="AI129" i="3"/>
  <c r="AJ129" i="3"/>
  <c r="AK129" i="3"/>
  <c r="AL129" i="3"/>
  <c r="AM129" i="3"/>
  <c r="AN129" i="3"/>
  <c r="AD130" i="3"/>
  <c r="AE130" i="3"/>
  <c r="AF130" i="3"/>
  <c r="AG130" i="3"/>
  <c r="AH130" i="3"/>
  <c r="AI130" i="3"/>
  <c r="AJ130" i="3"/>
  <c r="AK130" i="3"/>
  <c r="AL130" i="3"/>
  <c r="AM130" i="3"/>
  <c r="AN130" i="3"/>
  <c r="AD131" i="3"/>
  <c r="AE131" i="3"/>
  <c r="AF131" i="3"/>
  <c r="AG131" i="3"/>
  <c r="AH131" i="3"/>
  <c r="AI131" i="3"/>
  <c r="AJ131" i="3"/>
  <c r="AK131" i="3"/>
  <c r="AL131" i="3"/>
  <c r="AM131" i="3"/>
  <c r="AN131" i="3"/>
  <c r="AD132" i="3"/>
  <c r="AE132" i="3"/>
  <c r="AN132" i="3"/>
  <c r="AD133" i="3"/>
  <c r="AE133" i="3"/>
  <c r="AF133" i="3"/>
  <c r="AG133" i="3"/>
  <c r="AH133" i="3"/>
  <c r="AI133" i="3"/>
  <c r="AJ133" i="3"/>
  <c r="AK133" i="3"/>
  <c r="AL133" i="3"/>
  <c r="AM133" i="3"/>
  <c r="AN133" i="3"/>
  <c r="AD134" i="3"/>
  <c r="AE134" i="3"/>
  <c r="AF134" i="3"/>
  <c r="AG134" i="3"/>
  <c r="AH134" i="3"/>
  <c r="AI134" i="3"/>
  <c r="AJ134" i="3"/>
  <c r="AK134" i="3"/>
  <c r="AL134" i="3"/>
  <c r="AM134" i="3"/>
  <c r="AN134" i="3"/>
  <c r="AD135" i="3"/>
  <c r="AE135" i="3"/>
  <c r="AF135" i="3"/>
  <c r="AG135" i="3"/>
  <c r="AH135" i="3"/>
  <c r="AI135" i="3"/>
  <c r="AJ135" i="3"/>
  <c r="AK135" i="3"/>
  <c r="AL135" i="3"/>
  <c r="AM135" i="3"/>
  <c r="AN135" i="3"/>
  <c r="AD136" i="3"/>
  <c r="AE136" i="3"/>
  <c r="AN136" i="3"/>
  <c r="AD137" i="3"/>
  <c r="AE137" i="3"/>
  <c r="AN137" i="3"/>
  <c r="AD138" i="3"/>
  <c r="AE138" i="3"/>
  <c r="AF138" i="3"/>
  <c r="AG138" i="3"/>
  <c r="AH138" i="3"/>
  <c r="AI138" i="3"/>
  <c r="AJ138" i="3"/>
  <c r="AK138" i="3"/>
  <c r="AL138" i="3"/>
  <c r="AM138" i="3"/>
  <c r="AN138" i="3"/>
  <c r="AD139" i="3"/>
  <c r="AE139" i="3"/>
  <c r="AF139" i="3"/>
  <c r="AG139" i="3"/>
  <c r="AH139" i="3"/>
  <c r="AI139" i="3"/>
  <c r="AJ139" i="3"/>
  <c r="AK139" i="3"/>
  <c r="AL139" i="3"/>
  <c r="AM139" i="3"/>
  <c r="AN139" i="3"/>
  <c r="AD140" i="3"/>
  <c r="AE140" i="3"/>
  <c r="AF140" i="3"/>
  <c r="AG140" i="3"/>
  <c r="AH140" i="3"/>
  <c r="AI140" i="3"/>
  <c r="AJ140" i="3"/>
  <c r="AK140" i="3"/>
  <c r="AL140" i="3"/>
  <c r="AM140" i="3"/>
  <c r="AN140" i="3"/>
  <c r="AN141" i="3"/>
  <c r="AN142" i="3"/>
  <c r="AN143" i="3"/>
  <c r="AN144" i="3"/>
  <c r="AN145" i="3"/>
  <c r="AN146" i="3"/>
  <c r="AF18" i="3"/>
  <c r="AG18" i="3"/>
  <c r="AH18" i="3"/>
  <c r="AI18" i="3"/>
  <c r="AJ18" i="3"/>
  <c r="AK18" i="3"/>
  <c r="AL18" i="3"/>
  <c r="AM18" i="3"/>
  <c r="AF26" i="3"/>
  <c r="AG26" i="3"/>
  <c r="AH26" i="3"/>
  <c r="AI26" i="3"/>
  <c r="AJ26" i="3"/>
  <c r="AK26" i="3"/>
  <c r="AL26" i="3"/>
  <c r="AM26" i="3"/>
  <c r="AF28" i="3"/>
  <c r="AG28" i="3"/>
  <c r="AH28" i="3"/>
  <c r="AI28" i="3"/>
  <c r="AJ28" i="3"/>
  <c r="AK28" i="3"/>
  <c r="AL28" i="3"/>
  <c r="AM28" i="3"/>
  <c r="AF48" i="3"/>
  <c r="AG48" i="3"/>
  <c r="AH48" i="3"/>
  <c r="AI48" i="3"/>
  <c r="AJ48" i="3"/>
  <c r="AK48" i="3"/>
  <c r="AL48" i="3"/>
  <c r="AM48" i="3"/>
  <c r="AF63" i="3"/>
  <c r="AG63" i="3"/>
  <c r="AH63" i="3"/>
  <c r="AI63" i="3"/>
  <c r="AJ63" i="3"/>
  <c r="AK63" i="3"/>
  <c r="AL63" i="3"/>
  <c r="AM63" i="3"/>
  <c r="AF64" i="3"/>
  <c r="AG64" i="3"/>
  <c r="AH64" i="3"/>
  <c r="AI64" i="3"/>
  <c r="AJ64" i="3"/>
  <c r="AK64" i="3"/>
  <c r="AL64" i="3"/>
  <c r="AM64" i="3"/>
  <c r="AF66" i="3"/>
  <c r="AG66" i="3"/>
  <c r="AH66" i="3"/>
  <c r="AI66" i="3"/>
  <c r="AJ66" i="3"/>
  <c r="AK66" i="3"/>
  <c r="AL66" i="3"/>
  <c r="AM66" i="3"/>
  <c r="AF91" i="3"/>
  <c r="AG91" i="3"/>
  <c r="AH91" i="3"/>
  <c r="AI91" i="3"/>
  <c r="AJ91" i="3"/>
  <c r="AK91" i="3"/>
  <c r="AL91" i="3"/>
  <c r="AM91" i="3"/>
  <c r="AF106" i="3"/>
  <c r="AG106" i="3"/>
  <c r="AH106" i="3"/>
  <c r="AI106" i="3"/>
  <c r="AJ106" i="3"/>
  <c r="AK106" i="3"/>
  <c r="AL106" i="3"/>
  <c r="AM106" i="3"/>
  <c r="AF132" i="3"/>
  <c r="AG132" i="3"/>
  <c r="AH132" i="3"/>
  <c r="AI132" i="3"/>
  <c r="AJ132" i="3"/>
  <c r="AK132" i="3"/>
  <c r="AL132" i="3"/>
  <c r="AM132" i="3"/>
  <c r="AF136" i="3"/>
  <c r="AG136" i="3"/>
  <c r="AH136" i="3"/>
  <c r="AI136" i="3"/>
  <c r="AJ136" i="3"/>
  <c r="AK136" i="3"/>
  <c r="AL136" i="3"/>
  <c r="AM136" i="3"/>
  <c r="AF137" i="3"/>
  <c r="AG137" i="3"/>
  <c r="AH137" i="3"/>
  <c r="AI137" i="3"/>
  <c r="AJ137" i="3"/>
  <c r="AK137" i="3"/>
  <c r="AL137" i="3"/>
  <c r="AM137" i="3"/>
  <c r="AE141" i="3"/>
  <c r="AF141" i="3"/>
  <c r="AG141" i="3"/>
  <c r="AH141" i="3"/>
  <c r="AI141" i="3"/>
  <c r="AJ141" i="3"/>
  <c r="AK141" i="3"/>
  <c r="AL141" i="3"/>
  <c r="AM141" i="3"/>
  <c r="AE142" i="3"/>
  <c r="AF142" i="3"/>
  <c r="AG142" i="3"/>
  <c r="AH142" i="3"/>
  <c r="AI142" i="3"/>
  <c r="AJ142" i="3"/>
  <c r="AK142" i="3"/>
  <c r="AL142" i="3"/>
  <c r="AM142" i="3"/>
  <c r="AE143" i="3"/>
  <c r="AF143" i="3"/>
  <c r="AG143" i="3"/>
  <c r="AH143" i="3"/>
  <c r="AI143" i="3"/>
  <c r="AJ143" i="3"/>
  <c r="AK143" i="3"/>
  <c r="AL143" i="3"/>
  <c r="AM143" i="3"/>
  <c r="AE144" i="3"/>
  <c r="AF144" i="3"/>
  <c r="AG144" i="3"/>
  <c r="AH144" i="3"/>
  <c r="AI144" i="3"/>
  <c r="AJ144" i="3"/>
  <c r="AK144" i="3"/>
  <c r="AL144" i="3"/>
  <c r="AM144" i="3"/>
  <c r="AE145" i="3"/>
  <c r="AF145" i="3"/>
  <c r="AG145" i="3"/>
  <c r="AH145" i="3"/>
  <c r="AI145" i="3"/>
  <c r="AJ145" i="3"/>
  <c r="AK145" i="3"/>
  <c r="AL145" i="3"/>
  <c r="AM145" i="3"/>
  <c r="AE146" i="3"/>
  <c r="AF146" i="3"/>
  <c r="AG146" i="3"/>
  <c r="AH146" i="3"/>
  <c r="AI146" i="3"/>
  <c r="AJ146" i="3"/>
  <c r="AK146" i="3"/>
  <c r="AL146" i="3"/>
  <c r="AM146" i="3"/>
  <c r="AK2" i="3"/>
  <c r="AN2" i="3"/>
  <c r="AM2" i="3"/>
  <c r="AL2" i="3"/>
  <c r="AJ2" i="3"/>
  <c r="AI2" i="3"/>
  <c r="AH2" i="3"/>
  <c r="AG2" i="3"/>
  <c r="AF2" i="3"/>
  <c r="AE2" i="3"/>
  <c r="AD141" i="3"/>
  <c r="AD142" i="3"/>
  <c r="AD143" i="3"/>
  <c r="AD144" i="3"/>
  <c r="AD145" i="3"/>
  <c r="AD146" i="3"/>
  <c r="AD2" i="3"/>
</calcChain>
</file>

<file path=xl/sharedStrings.xml><?xml version="1.0" encoding="utf-8"?>
<sst xmlns="http://schemas.openxmlformats.org/spreadsheetml/2006/main" count="837" uniqueCount="233">
  <si>
    <t xml:space="preserve">date processed </t>
  </si>
  <si>
    <t xml:space="preserve">sample ID </t>
  </si>
  <si>
    <t xml:space="preserve">digested material </t>
  </si>
  <si>
    <t xml:space="preserve">unid material </t>
  </si>
  <si>
    <t>diptera larve</t>
  </si>
  <si>
    <t xml:space="preserve">diptera pupae </t>
  </si>
  <si>
    <t>diptera adult</t>
  </si>
  <si>
    <t>coleoptera adult</t>
  </si>
  <si>
    <t xml:space="preserve">arachnid </t>
  </si>
  <si>
    <t>water mites</t>
  </si>
  <si>
    <t xml:space="preserve">ephmeroptera nymph </t>
  </si>
  <si>
    <t xml:space="preserve">plecoptera nymph </t>
  </si>
  <si>
    <t>tricoptera larvae</t>
  </si>
  <si>
    <t>hemiptera</t>
  </si>
  <si>
    <t xml:space="preserve">hymenoptera </t>
  </si>
  <si>
    <t>aquatic other</t>
  </si>
  <si>
    <t>isopod</t>
  </si>
  <si>
    <t>other adult</t>
  </si>
  <si>
    <t>tricoptera adult</t>
  </si>
  <si>
    <t xml:space="preserve">ephmeroptera adult </t>
  </si>
  <si>
    <t>plecoptera adult</t>
  </si>
  <si>
    <t>1ALO621</t>
  </si>
  <si>
    <t>brachycera larvae</t>
  </si>
  <si>
    <t>comments</t>
  </si>
  <si>
    <t>worm</t>
  </si>
  <si>
    <t>slugs</t>
  </si>
  <si>
    <t>centipede</t>
  </si>
  <si>
    <t>2ALO621</t>
  </si>
  <si>
    <t>aquatic other: amphipod</t>
  </si>
  <si>
    <t>3ALO621</t>
  </si>
  <si>
    <t>4ALO621</t>
  </si>
  <si>
    <t>5ALO621</t>
  </si>
  <si>
    <t>6ALO621</t>
  </si>
  <si>
    <t>7ALO621</t>
  </si>
  <si>
    <t>8ALO621</t>
  </si>
  <si>
    <t>9ALO621</t>
  </si>
  <si>
    <t>10ALO621</t>
  </si>
  <si>
    <t>1AIS615</t>
  </si>
  <si>
    <t>4AIS615</t>
  </si>
  <si>
    <t>stomach torn</t>
  </si>
  <si>
    <t>5AIS615</t>
  </si>
  <si>
    <t xml:space="preserve">0.0001 g of rocks </t>
  </si>
  <si>
    <t>6AIS615</t>
  </si>
  <si>
    <t>7AIS615</t>
  </si>
  <si>
    <t>empty stomach?</t>
  </si>
  <si>
    <t>no</t>
  </si>
  <si>
    <t>8AIS615</t>
  </si>
  <si>
    <t>9AIS615</t>
  </si>
  <si>
    <t>unid: nymph</t>
  </si>
  <si>
    <t>14AIS615</t>
  </si>
  <si>
    <t>15AIS615</t>
  </si>
  <si>
    <t>16AIS615</t>
  </si>
  <si>
    <t>1AJE616</t>
  </si>
  <si>
    <t>3AJE616</t>
  </si>
  <si>
    <t>4AJE616</t>
  </si>
  <si>
    <t>5AJE616</t>
  </si>
  <si>
    <t>6AJE616</t>
  </si>
  <si>
    <t>yes</t>
  </si>
  <si>
    <t>7AJE616</t>
  </si>
  <si>
    <t>8AJE616</t>
  </si>
  <si>
    <t>9AJE616</t>
  </si>
  <si>
    <t>10AJE616</t>
  </si>
  <si>
    <t>11AJE616</t>
  </si>
  <si>
    <t>1ACH619</t>
  </si>
  <si>
    <t>2ACH619</t>
  </si>
  <si>
    <t>3ACH619</t>
  </si>
  <si>
    <t>4ACH619</t>
  </si>
  <si>
    <t>5ACH619</t>
  </si>
  <si>
    <t>6ACH619</t>
  </si>
  <si>
    <t>9ACH619</t>
  </si>
  <si>
    <t xml:space="preserve">no </t>
  </si>
  <si>
    <t>unid potentially coleoptera?</t>
  </si>
  <si>
    <t>13ACH619</t>
  </si>
  <si>
    <t>17ACH619</t>
  </si>
  <si>
    <t xml:space="preserve">some stomach lining still attached to bugs in weight </t>
  </si>
  <si>
    <t>18ACH619</t>
  </si>
  <si>
    <t>1AHA622</t>
  </si>
  <si>
    <t>2AHA622</t>
  </si>
  <si>
    <t>3AHA622</t>
  </si>
  <si>
    <t>4AHA622</t>
  </si>
  <si>
    <t>unid: some kind of nymph</t>
  </si>
  <si>
    <t>1 head (hymenoptera or coleoptera?)</t>
  </si>
  <si>
    <t>unid:hymenoptera/coleoptera?</t>
  </si>
  <si>
    <t>5AHA622</t>
  </si>
  <si>
    <t>6AHA622</t>
  </si>
  <si>
    <t>7AHA622</t>
  </si>
  <si>
    <t>8AHA622</t>
  </si>
  <si>
    <t>9AHA622</t>
  </si>
  <si>
    <t>10AHA622</t>
  </si>
  <si>
    <t>3ACO623</t>
  </si>
  <si>
    <t>4ACO623</t>
  </si>
  <si>
    <t>stomach lining mostly still attached tp digested material</t>
  </si>
  <si>
    <t>5ACO623</t>
  </si>
  <si>
    <t>aquatic other: copepods</t>
  </si>
  <si>
    <t>6ACO623</t>
  </si>
  <si>
    <t>8ACO623</t>
  </si>
  <si>
    <t>10ACO623</t>
  </si>
  <si>
    <t>11ACO623</t>
  </si>
  <si>
    <t>12ACO623</t>
  </si>
  <si>
    <t>unid: larvae</t>
  </si>
  <si>
    <t>13ACO623</t>
  </si>
  <si>
    <t>16ACO623</t>
  </si>
  <si>
    <t>fish in bad shape, stomach was not found but there was 1 larvae found in fish; weight in unid material</t>
  </si>
  <si>
    <t>1AWO624</t>
  </si>
  <si>
    <t>2AWO624</t>
  </si>
  <si>
    <t>3AWO624</t>
  </si>
  <si>
    <t>4AWO624</t>
  </si>
  <si>
    <t>unid: larvae and worm?</t>
  </si>
  <si>
    <t>5AWO624</t>
  </si>
  <si>
    <t>7AWO624</t>
  </si>
  <si>
    <t>8AWO624</t>
  </si>
  <si>
    <t>15AWO624</t>
  </si>
  <si>
    <t>unid:larvae</t>
  </si>
  <si>
    <t>16AWO624</t>
  </si>
  <si>
    <t>17AWO624</t>
  </si>
  <si>
    <t xml:space="preserve">unid: larvae, other adult; milipede </t>
  </si>
  <si>
    <t>3AEF630</t>
  </si>
  <si>
    <t>other adult: thysanoptera</t>
  </si>
  <si>
    <t>5AEF630</t>
  </si>
  <si>
    <t>6AEF630</t>
  </si>
  <si>
    <t>7AEF630</t>
  </si>
  <si>
    <t>8AEF630</t>
  </si>
  <si>
    <t>9AEF630</t>
  </si>
  <si>
    <t>10AEF630</t>
  </si>
  <si>
    <t>12AEF630</t>
  </si>
  <si>
    <t>19AEF630</t>
  </si>
  <si>
    <t>1ASW709</t>
  </si>
  <si>
    <t xml:space="preserve">tiny unweighable water mites </t>
  </si>
  <si>
    <t>2ASW709</t>
  </si>
  <si>
    <t>3ASW709</t>
  </si>
  <si>
    <t>4ASW709</t>
  </si>
  <si>
    <t>5ASW709</t>
  </si>
  <si>
    <t>15ASW709</t>
  </si>
  <si>
    <t>20ASW709</t>
  </si>
  <si>
    <t>11AMA715</t>
  </si>
  <si>
    <t>12AMA715</t>
  </si>
  <si>
    <t>13AMA715</t>
  </si>
  <si>
    <t xml:space="preserve">coleoptera larvae </t>
  </si>
  <si>
    <t>1ASW917</t>
  </si>
  <si>
    <t>8ASW917</t>
  </si>
  <si>
    <t>10ASW917</t>
  </si>
  <si>
    <t>16ASW917</t>
  </si>
  <si>
    <t>aquatic other: amphipods</t>
  </si>
  <si>
    <t>17ASW917</t>
  </si>
  <si>
    <t>19ASW917</t>
  </si>
  <si>
    <t>1AJE921</t>
  </si>
  <si>
    <t>2AJE921</t>
  </si>
  <si>
    <t>3AJE921</t>
  </si>
  <si>
    <t>megaloptera larvae</t>
  </si>
  <si>
    <t>7AJE921</t>
  </si>
  <si>
    <t xml:space="preserve">snail shell plus maybe more diet contents (unable to extract everything inside the shells) weight in unid material, labeled as cutthroat   </t>
  </si>
  <si>
    <t>8AJE921</t>
  </si>
  <si>
    <t>9AJE921</t>
  </si>
  <si>
    <t>1AHA924</t>
  </si>
  <si>
    <t>tricoptera larvae still in casing, aquatic other: cladoceran</t>
  </si>
  <si>
    <t>2AHA924</t>
  </si>
  <si>
    <t>hymenoptera larvae</t>
  </si>
  <si>
    <t>3AHA924</t>
  </si>
  <si>
    <t>5AHA924</t>
  </si>
  <si>
    <t>aquatic other: cladoceran</t>
  </si>
  <si>
    <t>8AHA924</t>
  </si>
  <si>
    <t>10AHA924</t>
  </si>
  <si>
    <t>1AMA923</t>
  </si>
  <si>
    <t>3AMA923</t>
  </si>
  <si>
    <t>5AMA923</t>
  </si>
  <si>
    <t>7AMA923</t>
  </si>
  <si>
    <t>8AMA923</t>
  </si>
  <si>
    <t>10AMA923</t>
  </si>
  <si>
    <t>1AIS924</t>
  </si>
  <si>
    <t xml:space="preserve">2AIS924 </t>
  </si>
  <si>
    <t>3AIS924</t>
  </si>
  <si>
    <t>5AIS924</t>
  </si>
  <si>
    <t>aquatic other: collembola, other adult: pscoptera</t>
  </si>
  <si>
    <t>7AIS924</t>
  </si>
  <si>
    <t>8AIS924</t>
  </si>
  <si>
    <t>4ACO929</t>
  </si>
  <si>
    <t>5ACO929</t>
  </si>
  <si>
    <t>6ACO929</t>
  </si>
  <si>
    <t>7ACO929</t>
  </si>
  <si>
    <t>8ACO929</t>
  </si>
  <si>
    <t>10ACO929</t>
  </si>
  <si>
    <t>stomach lining attached to most of digested material</t>
  </si>
  <si>
    <t>1ABS529</t>
  </si>
  <si>
    <t xml:space="preserve">bag not labeled but most likely to be, YOY </t>
  </si>
  <si>
    <t>2ABS529</t>
  </si>
  <si>
    <t>3ABS529</t>
  </si>
  <si>
    <t>4ABS529</t>
  </si>
  <si>
    <t>YOY</t>
  </si>
  <si>
    <t>5ABS529</t>
  </si>
  <si>
    <t>6ABS529</t>
  </si>
  <si>
    <t>8ABS529</t>
  </si>
  <si>
    <t>9ABS529</t>
  </si>
  <si>
    <t>10ABS529</t>
  </si>
  <si>
    <t>11ABS529</t>
  </si>
  <si>
    <t>Aquatic larvae (soft-bodied)</t>
  </si>
  <si>
    <t>Aquatic larvae (rigid-bodied)</t>
  </si>
  <si>
    <t>Aquatic Nymphs</t>
  </si>
  <si>
    <t>Aquatic Other</t>
  </si>
  <si>
    <t>Winged insect</t>
  </si>
  <si>
    <t>Coleoptera</t>
  </si>
  <si>
    <t>Hymenoptera</t>
  </si>
  <si>
    <t>Hemiptera</t>
  </si>
  <si>
    <t>Other</t>
  </si>
  <si>
    <t>Total_weight</t>
  </si>
  <si>
    <t>Site</t>
  </si>
  <si>
    <t>LO</t>
  </si>
  <si>
    <t>IS</t>
  </si>
  <si>
    <t>JE</t>
  </si>
  <si>
    <t>CH</t>
  </si>
  <si>
    <t>HA</t>
  </si>
  <si>
    <t>CO</t>
  </si>
  <si>
    <t>WO</t>
  </si>
  <si>
    <t>EF</t>
  </si>
  <si>
    <t>SW</t>
  </si>
  <si>
    <t>MA</t>
  </si>
  <si>
    <t>SW9</t>
  </si>
  <si>
    <t>JE9</t>
  </si>
  <si>
    <t>HA9</t>
  </si>
  <si>
    <t>MA9</t>
  </si>
  <si>
    <t>IS9</t>
  </si>
  <si>
    <t>CO9</t>
  </si>
  <si>
    <t>BS</t>
  </si>
  <si>
    <t>check</t>
  </si>
  <si>
    <t>Longfellow</t>
  </si>
  <si>
    <t>Issaquah</t>
  </si>
  <si>
    <t>Jenkins</t>
  </si>
  <si>
    <t>Church</t>
  </si>
  <si>
    <t>Harris</t>
  </si>
  <si>
    <t>Coulter</t>
  </si>
  <si>
    <t>Wodland</t>
  </si>
  <si>
    <t>EF Dairy</t>
  </si>
  <si>
    <t>Swamp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</si>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</sst>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1" applyFont="1" applyAlignment="1">
      <alignment wrapText="1"/>
    </xf>
    <xf numFmtId="0" fontId="2" fillId="0" borderId="0" xfId="1" applyFont="1" applyAlignment="1"/>
    <xf numFmtId="0" fontId="2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opLeftCell="Z1" workbookViewId="0">
      <pane ySplit="1" topLeftCell="A2" activePane="bottomLeft" state="frozen"/>
      <selection pane="bottomLeft" activeCell="AG2" sqref="AG2:AO2"/>
    </sheetView>
  </sheetViews>
  <sheetFormatPr baseColWidth="10" defaultColWidth="8.83203125" defaultRowHeight="15" x14ac:dyDescent="0.2"/>
  <cols>
    <col min="1" max="1" width="14.33203125" customWidth="1"/>
    <col min="2" max="2" width="10.5" customWidth="1"/>
    <col min="3" max="3" width="16.33203125" customWidth="1"/>
    <col min="4" max="4" width="17.1640625" customWidth="1"/>
    <col min="5" max="5" width="13" customWidth="1"/>
    <col min="6" max="6" width="12" customWidth="1"/>
    <col min="7" max="7" width="14" bestFit="1" customWidth="1"/>
    <col min="8" max="8" width="14" customWidth="1"/>
    <col min="9" max="9" width="15" customWidth="1"/>
    <col min="10" max="10" width="15.1640625" customWidth="1"/>
    <col min="12" max="12" width="11.5" customWidth="1"/>
    <col min="13" max="14" width="20.6640625" customWidth="1"/>
    <col min="15" max="16" width="16.6640625" customWidth="1"/>
    <col min="17" max="18" width="15.33203125" customWidth="1"/>
    <col min="20" max="20" width="12.83203125" customWidth="1"/>
    <col min="21" max="21" width="18.33203125" customWidth="1"/>
    <col min="22" max="22" width="10.83203125" customWidth="1"/>
    <col min="23" max="23" width="12.83203125" customWidth="1"/>
    <col min="25" max="26" width="8.33203125" customWidth="1"/>
    <col min="27" max="27" width="9.5" customWidth="1"/>
    <col min="28" max="28" width="15.6640625" customWidth="1"/>
    <col min="29" max="29" width="12.33203125" customWidth="1"/>
    <col min="30" max="30" width="18.5" customWidth="1"/>
  </cols>
  <sheetData>
    <row r="1" spans="1:41" x14ac:dyDescent="0.2">
      <c r="A1" t="s">
        <v>0</v>
      </c>
      <c r="B1" t="s">
        <v>1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137</v>
      </c>
      <c r="J1" t="s">
        <v>7</v>
      </c>
      <c r="K1" t="s">
        <v>8</v>
      </c>
      <c r="L1" t="s">
        <v>9</v>
      </c>
      <c r="M1" t="s">
        <v>10</v>
      </c>
      <c r="N1" t="s">
        <v>19</v>
      </c>
      <c r="O1" t="s">
        <v>11</v>
      </c>
      <c r="P1" t="s">
        <v>20</v>
      </c>
      <c r="Q1" t="s">
        <v>12</v>
      </c>
      <c r="R1" t="s">
        <v>18</v>
      </c>
      <c r="S1" t="s">
        <v>13</v>
      </c>
      <c r="T1" t="s">
        <v>14</v>
      </c>
      <c r="U1" t="s">
        <v>156</v>
      </c>
      <c r="V1" t="s">
        <v>15</v>
      </c>
      <c r="W1" t="s">
        <v>22</v>
      </c>
      <c r="X1" t="s">
        <v>16</v>
      </c>
      <c r="Y1" t="s">
        <v>24</v>
      </c>
      <c r="Z1" t="s">
        <v>26</v>
      </c>
      <c r="AA1" t="s">
        <v>25</v>
      </c>
      <c r="AB1" t="s">
        <v>148</v>
      </c>
      <c r="AC1" t="s">
        <v>17</v>
      </c>
      <c r="AD1" t="s">
        <v>23</v>
      </c>
    </row>
    <row r="2" spans="1:41" ht="64" x14ac:dyDescent="0.2">
      <c r="A2" s="1">
        <v>42584</v>
      </c>
      <c r="B2" t="s">
        <v>21</v>
      </c>
      <c r="C2" t="s">
        <v>45</v>
      </c>
      <c r="D2">
        <v>2.9700000000000001E-2</v>
      </c>
      <c r="F2">
        <v>1.6899999999999998E-2</v>
      </c>
      <c r="G2">
        <v>1E-4</v>
      </c>
      <c r="M2">
        <v>1E-4</v>
      </c>
      <c r="Q2">
        <v>3.3500000000000002E-2</v>
      </c>
      <c r="S2">
        <v>7.4000000000000003E-3</v>
      </c>
      <c r="W2">
        <v>5.7500000000000002E-2</v>
      </c>
      <c r="X2">
        <v>9.4000000000000004E-3</v>
      </c>
      <c r="Z2">
        <v>3.5000000000000001E-3</v>
      </c>
      <c r="AA2">
        <v>1.35E-2</v>
      </c>
      <c r="AG2" s="2" t="s">
        <v>194</v>
      </c>
      <c r="AH2" s="2" t="s">
        <v>195</v>
      </c>
      <c r="AI2" s="2" t="s">
        <v>196</v>
      </c>
      <c r="AJ2" s="2" t="s">
        <v>197</v>
      </c>
      <c r="AK2" s="2" t="s">
        <v>198</v>
      </c>
      <c r="AL2" s="3" t="s">
        <v>199</v>
      </c>
      <c r="AM2" s="3" t="s">
        <v>200</v>
      </c>
      <c r="AN2" s="3" t="s">
        <v>201</v>
      </c>
      <c r="AO2" s="3" t="s">
        <v>202</v>
      </c>
    </row>
    <row r="3" spans="1:41" x14ac:dyDescent="0.2">
      <c r="A3" s="1">
        <v>42584</v>
      </c>
      <c r="B3" t="s">
        <v>27</v>
      </c>
      <c r="C3" t="s">
        <v>45</v>
      </c>
      <c r="D3">
        <v>1.09E-2</v>
      </c>
      <c r="F3">
        <v>5.1000000000000004E-3</v>
      </c>
      <c r="M3">
        <v>2.0999999999999999E-3</v>
      </c>
      <c r="V3">
        <v>2.5000000000000001E-3</v>
      </c>
      <c r="Y3">
        <v>0.21299999999999999</v>
      </c>
      <c r="AD3" t="s">
        <v>28</v>
      </c>
    </row>
    <row r="4" spans="1:41" x14ac:dyDescent="0.2">
      <c r="A4" s="1">
        <v>42584</v>
      </c>
      <c r="B4" t="s">
        <v>29</v>
      </c>
      <c r="C4" t="s">
        <v>45</v>
      </c>
      <c r="D4">
        <v>2.01E-2</v>
      </c>
      <c r="G4">
        <v>1E-4</v>
      </c>
      <c r="M4">
        <v>1.1999999999999999E-3</v>
      </c>
      <c r="S4">
        <v>8.8999999999999999E-3</v>
      </c>
      <c r="T4">
        <v>6.9999999999999999E-4</v>
      </c>
      <c r="W4">
        <v>1.23E-2</v>
      </c>
      <c r="X4">
        <v>8.3000000000000001E-3</v>
      </c>
      <c r="Y4">
        <v>7.4099999999999999E-2</v>
      </c>
    </row>
    <row r="5" spans="1:41" x14ac:dyDescent="0.2">
      <c r="A5" s="1">
        <v>42584</v>
      </c>
      <c r="B5" t="s">
        <v>30</v>
      </c>
      <c r="C5" t="s">
        <v>45</v>
      </c>
      <c r="D5">
        <v>0.03</v>
      </c>
      <c r="F5">
        <v>1.1299999999999999E-2</v>
      </c>
      <c r="J5">
        <v>2.0999999999999999E-3</v>
      </c>
      <c r="M5">
        <v>4.8999999999999998E-3</v>
      </c>
      <c r="T5">
        <v>1.1999999999999999E-3</v>
      </c>
      <c r="W5">
        <v>7.3000000000000001E-3</v>
      </c>
    </row>
    <row r="6" spans="1:41" x14ac:dyDescent="0.2">
      <c r="A6" s="1">
        <v>42584</v>
      </c>
      <c r="B6" t="s">
        <v>31</v>
      </c>
      <c r="C6" t="s">
        <v>45</v>
      </c>
      <c r="D6">
        <v>4.99E-2</v>
      </c>
      <c r="F6">
        <v>1.95E-2</v>
      </c>
      <c r="J6">
        <v>1E-4</v>
      </c>
      <c r="M6">
        <v>1.5E-3</v>
      </c>
      <c r="Y6">
        <v>2.2200000000000001E-2</v>
      </c>
    </row>
    <row r="7" spans="1:41" x14ac:dyDescent="0.2">
      <c r="A7" s="1">
        <v>42584</v>
      </c>
      <c r="B7" t="s">
        <v>32</v>
      </c>
      <c r="C7" t="s">
        <v>45</v>
      </c>
      <c r="D7">
        <v>3.6900000000000002E-2</v>
      </c>
      <c r="V7">
        <v>4.6399999999999997E-2</v>
      </c>
      <c r="AD7" t="s">
        <v>28</v>
      </c>
    </row>
    <row r="8" spans="1:41" x14ac:dyDescent="0.2">
      <c r="A8" s="1">
        <v>42585</v>
      </c>
      <c r="B8" t="s">
        <v>33</v>
      </c>
      <c r="C8" t="s">
        <v>45</v>
      </c>
      <c r="D8">
        <v>1.3599999999999999E-2</v>
      </c>
      <c r="F8">
        <v>1.01E-2</v>
      </c>
      <c r="G8">
        <v>1E-4</v>
      </c>
      <c r="H8">
        <v>3.5000000000000001E-3</v>
      </c>
      <c r="K8">
        <v>3.5000000000000001E-3</v>
      </c>
      <c r="M8">
        <v>1E-4</v>
      </c>
      <c r="V8">
        <v>1.17E-2</v>
      </c>
      <c r="AD8" t="s">
        <v>28</v>
      </c>
    </row>
    <row r="9" spans="1:41" x14ac:dyDescent="0.2">
      <c r="A9" s="1">
        <v>42585</v>
      </c>
      <c r="B9" t="s">
        <v>34</v>
      </c>
      <c r="C9" t="s">
        <v>45</v>
      </c>
      <c r="F9">
        <v>8.6999999999999994E-3</v>
      </c>
      <c r="M9">
        <v>1E-4</v>
      </c>
      <c r="V9">
        <v>2.5999999999999999E-3</v>
      </c>
      <c r="AD9" t="s">
        <v>28</v>
      </c>
    </row>
    <row r="10" spans="1:41" x14ac:dyDescent="0.2">
      <c r="A10" s="1">
        <v>42585</v>
      </c>
      <c r="B10" t="s">
        <v>35</v>
      </c>
      <c r="C10" t="s">
        <v>45</v>
      </c>
      <c r="D10">
        <v>0.1268</v>
      </c>
      <c r="F10">
        <v>2.4799999999999999E-2</v>
      </c>
      <c r="M10">
        <v>7.7999999999999996E-3</v>
      </c>
      <c r="W10">
        <v>4.4499999999999998E-2</v>
      </c>
      <c r="AA10">
        <v>4.5999999999999999E-3</v>
      </c>
    </row>
    <row r="11" spans="1:41" x14ac:dyDescent="0.2">
      <c r="A11" s="1">
        <v>42585</v>
      </c>
      <c r="B11" t="s">
        <v>36</v>
      </c>
      <c r="C11" t="s">
        <v>45</v>
      </c>
      <c r="D11">
        <v>1.8599999999999998E-2</v>
      </c>
      <c r="F11">
        <v>1.7399999999999999E-2</v>
      </c>
      <c r="M11">
        <v>8.0000000000000004E-4</v>
      </c>
    </row>
    <row r="12" spans="1:41" x14ac:dyDescent="0.2">
      <c r="A12" s="1">
        <v>42585</v>
      </c>
      <c r="B12" t="s">
        <v>37</v>
      </c>
      <c r="C12" t="s">
        <v>45</v>
      </c>
      <c r="D12">
        <v>2.5899999999999999E-2</v>
      </c>
      <c r="G12">
        <v>1E-4</v>
      </c>
      <c r="H12">
        <v>3.8999999999999998E-3</v>
      </c>
    </row>
    <row r="13" spans="1:41" x14ac:dyDescent="0.2">
      <c r="A13" s="1">
        <v>42585</v>
      </c>
      <c r="B13" t="s">
        <v>38</v>
      </c>
      <c r="C13" t="s">
        <v>45</v>
      </c>
      <c r="D13">
        <v>2.46E-2</v>
      </c>
      <c r="F13">
        <v>1.8E-3</v>
      </c>
      <c r="Q13">
        <v>5.9700000000000003E-2</v>
      </c>
      <c r="AD13" t="s">
        <v>39</v>
      </c>
    </row>
    <row r="14" spans="1:41" x14ac:dyDescent="0.2">
      <c r="A14" s="1">
        <v>42585</v>
      </c>
      <c r="B14" t="s">
        <v>40</v>
      </c>
      <c r="C14" t="s">
        <v>45</v>
      </c>
      <c r="D14">
        <v>1.9199999999999998E-2</v>
      </c>
      <c r="M14">
        <v>5.9999999999999995E-4</v>
      </c>
      <c r="S14">
        <v>2.9399999999999999E-2</v>
      </c>
      <c r="T14">
        <v>2.0000000000000001E-4</v>
      </c>
      <c r="W14">
        <v>1E-4</v>
      </c>
      <c r="AD14" t="s">
        <v>41</v>
      </c>
    </row>
    <row r="15" spans="1:41" x14ac:dyDescent="0.2">
      <c r="A15" s="1">
        <v>42585</v>
      </c>
      <c r="B15" t="s">
        <v>42</v>
      </c>
      <c r="C15" t="s">
        <v>45</v>
      </c>
      <c r="D15">
        <v>1.6199999999999999E-2</v>
      </c>
      <c r="H15">
        <v>1.2999999999999999E-3</v>
      </c>
      <c r="J15">
        <v>3.3999999999999998E-3</v>
      </c>
      <c r="M15">
        <v>2.8E-3</v>
      </c>
      <c r="S15">
        <v>3.0999999999999999E-3</v>
      </c>
    </row>
    <row r="16" spans="1:41" x14ac:dyDescent="0.2">
      <c r="A16" s="1">
        <v>42585</v>
      </c>
      <c r="B16" t="s">
        <v>43</v>
      </c>
      <c r="C16" t="s">
        <v>45</v>
      </c>
      <c r="D16">
        <v>2.5499999999999998E-2</v>
      </c>
      <c r="S16">
        <v>6.1999999999999998E-3</v>
      </c>
    </row>
    <row r="17" spans="1:30" x14ac:dyDescent="0.2">
      <c r="A17" s="1">
        <v>42585</v>
      </c>
      <c r="B17" t="s">
        <v>46</v>
      </c>
      <c r="C17" t="s">
        <v>45</v>
      </c>
      <c r="D17">
        <v>8.9999999999999993E-3</v>
      </c>
      <c r="AD17" t="s">
        <v>39</v>
      </c>
    </row>
    <row r="18" spans="1:30" x14ac:dyDescent="0.2">
      <c r="A18" s="1">
        <v>42585</v>
      </c>
      <c r="B18" t="s">
        <v>47</v>
      </c>
      <c r="C18" t="s">
        <v>45</v>
      </c>
      <c r="D18">
        <v>3.5299999999999998E-2</v>
      </c>
      <c r="E18">
        <v>2.0999999999999999E-3</v>
      </c>
      <c r="F18">
        <v>3.1600000000000003E-2</v>
      </c>
      <c r="M18">
        <v>2.2000000000000001E-3</v>
      </c>
      <c r="Q18">
        <v>4.3200000000000002E-2</v>
      </c>
      <c r="W18">
        <v>1E-4</v>
      </c>
      <c r="X18">
        <v>1.8100000000000002E-2</v>
      </c>
      <c r="Y18">
        <v>1.6799999999999999E-2</v>
      </c>
      <c r="AD18" t="s">
        <v>48</v>
      </c>
    </row>
    <row r="19" spans="1:30" x14ac:dyDescent="0.2">
      <c r="A19" s="1">
        <v>42585</v>
      </c>
      <c r="B19" t="s">
        <v>49</v>
      </c>
      <c r="C19" t="s">
        <v>45</v>
      </c>
      <c r="D19">
        <v>2.86E-2</v>
      </c>
      <c r="F19">
        <v>8.0000000000000004E-4</v>
      </c>
      <c r="I19">
        <v>1E-4</v>
      </c>
      <c r="M19">
        <v>1.38E-2</v>
      </c>
      <c r="O19">
        <v>1E-4</v>
      </c>
      <c r="Q19">
        <v>6.7999999999999996E-3</v>
      </c>
      <c r="S19">
        <v>1.5E-3</v>
      </c>
      <c r="T19">
        <v>2.8999999999999998E-3</v>
      </c>
      <c r="Y19">
        <v>4.4000000000000003E-3</v>
      </c>
    </row>
    <row r="20" spans="1:30" x14ac:dyDescent="0.2">
      <c r="A20" s="1">
        <v>42585</v>
      </c>
      <c r="B20" t="s">
        <v>50</v>
      </c>
      <c r="C20" t="s">
        <v>45</v>
      </c>
      <c r="D20">
        <v>2.1899999999999999E-2</v>
      </c>
      <c r="T20">
        <v>4.4999999999999997E-3</v>
      </c>
    </row>
    <row r="21" spans="1:30" x14ac:dyDescent="0.2">
      <c r="A21" s="1">
        <v>42585</v>
      </c>
      <c r="B21" t="s">
        <v>51</v>
      </c>
      <c r="C21" t="s">
        <v>45</v>
      </c>
      <c r="D21">
        <v>1.2999999999999999E-2</v>
      </c>
      <c r="J21">
        <v>2.9999999999999997E-4</v>
      </c>
      <c r="Q21">
        <v>2.5999999999999999E-3</v>
      </c>
    </row>
    <row r="22" spans="1:30" x14ac:dyDescent="0.2">
      <c r="A22" s="1">
        <v>42585</v>
      </c>
      <c r="B22" t="s">
        <v>52</v>
      </c>
      <c r="C22" t="s">
        <v>45</v>
      </c>
      <c r="D22">
        <v>5.7000000000000002E-3</v>
      </c>
      <c r="G22">
        <v>1E-4</v>
      </c>
      <c r="I22">
        <v>2.9999999999999997E-4</v>
      </c>
      <c r="M22">
        <v>1.2999999999999999E-3</v>
      </c>
      <c r="O22">
        <v>1.1999999999999999E-3</v>
      </c>
    </row>
    <row r="23" spans="1:30" x14ac:dyDescent="0.2">
      <c r="A23" s="1">
        <v>42585</v>
      </c>
      <c r="B23" t="s">
        <v>53</v>
      </c>
      <c r="C23" t="s">
        <v>45</v>
      </c>
      <c r="D23">
        <v>1.6000000000000001E-3</v>
      </c>
      <c r="F23">
        <v>1E-4</v>
      </c>
      <c r="I23">
        <v>1.6999999999999999E-3</v>
      </c>
    </row>
    <row r="24" spans="1:30" x14ac:dyDescent="0.2">
      <c r="A24" s="1">
        <v>42585</v>
      </c>
      <c r="B24" t="s">
        <v>54</v>
      </c>
      <c r="C24" t="s">
        <v>45</v>
      </c>
      <c r="D24">
        <v>1.2699999999999999E-2</v>
      </c>
    </row>
    <row r="25" spans="1:30" x14ac:dyDescent="0.2">
      <c r="A25" s="1">
        <v>42585</v>
      </c>
      <c r="B25" t="s">
        <v>55</v>
      </c>
      <c r="C25" t="s">
        <v>45</v>
      </c>
      <c r="D25">
        <v>4.99E-2</v>
      </c>
      <c r="I25">
        <v>1E-4</v>
      </c>
      <c r="X25">
        <v>4.07E-2</v>
      </c>
    </row>
    <row r="26" spans="1:30" x14ac:dyDescent="0.2">
      <c r="A26" s="1">
        <v>42585</v>
      </c>
      <c r="B26" t="s">
        <v>56</v>
      </c>
      <c r="C26" t="s">
        <v>57</v>
      </c>
    </row>
    <row r="27" spans="1:30" x14ac:dyDescent="0.2">
      <c r="A27" s="1">
        <v>42585</v>
      </c>
      <c r="B27" t="s">
        <v>58</v>
      </c>
      <c r="C27" t="s">
        <v>45</v>
      </c>
      <c r="D27">
        <v>1.32E-2</v>
      </c>
      <c r="I27">
        <v>1E-4</v>
      </c>
    </row>
    <row r="28" spans="1:30" x14ac:dyDescent="0.2">
      <c r="A28" s="1">
        <v>42585</v>
      </c>
      <c r="B28" t="s">
        <v>59</v>
      </c>
      <c r="C28" t="s">
        <v>45</v>
      </c>
      <c r="D28">
        <v>7.7000000000000002E-3</v>
      </c>
      <c r="I28">
        <v>1.4200000000000001E-2</v>
      </c>
    </row>
    <row r="29" spans="1:30" x14ac:dyDescent="0.2">
      <c r="A29" s="1">
        <v>42585</v>
      </c>
      <c r="B29" t="s">
        <v>60</v>
      </c>
      <c r="C29" t="s">
        <v>45</v>
      </c>
      <c r="D29">
        <v>2.12E-2</v>
      </c>
      <c r="I29">
        <v>5.0000000000000001E-4</v>
      </c>
      <c r="J29">
        <v>4.0000000000000002E-4</v>
      </c>
    </row>
    <row r="30" spans="1:30" x14ac:dyDescent="0.2">
      <c r="A30" s="1">
        <v>42586</v>
      </c>
      <c r="B30" t="s">
        <v>61</v>
      </c>
      <c r="C30" t="s">
        <v>45</v>
      </c>
      <c r="D30">
        <v>8.6E-3</v>
      </c>
      <c r="I30">
        <v>5.1999999999999998E-3</v>
      </c>
    </row>
    <row r="31" spans="1:30" x14ac:dyDescent="0.2">
      <c r="A31" s="1">
        <v>42586</v>
      </c>
      <c r="B31" t="s">
        <v>62</v>
      </c>
      <c r="C31" t="s">
        <v>45</v>
      </c>
      <c r="D31">
        <v>4.8599999999999997E-2</v>
      </c>
      <c r="I31">
        <v>1E-4</v>
      </c>
      <c r="J31">
        <v>1E-4</v>
      </c>
      <c r="S31">
        <v>8.0000000000000004E-4</v>
      </c>
    </row>
    <row r="32" spans="1:30" x14ac:dyDescent="0.2">
      <c r="A32" s="1">
        <v>42586</v>
      </c>
      <c r="B32" t="s">
        <v>63</v>
      </c>
      <c r="C32" t="s">
        <v>45</v>
      </c>
      <c r="D32">
        <v>1.1599999999999999E-2</v>
      </c>
      <c r="S32">
        <v>1E-4</v>
      </c>
    </row>
    <row r="33" spans="1:30" x14ac:dyDescent="0.2">
      <c r="A33" s="1">
        <v>42586</v>
      </c>
      <c r="B33" t="s">
        <v>64</v>
      </c>
      <c r="C33" t="s">
        <v>45</v>
      </c>
      <c r="D33">
        <v>7.9000000000000008E-3</v>
      </c>
      <c r="J33">
        <v>1.8E-3</v>
      </c>
    </row>
    <row r="34" spans="1:30" x14ac:dyDescent="0.2">
      <c r="A34" s="1">
        <v>42586</v>
      </c>
      <c r="B34" t="s">
        <v>65</v>
      </c>
      <c r="C34" t="s">
        <v>45</v>
      </c>
      <c r="D34">
        <v>3.7000000000000002E-3</v>
      </c>
      <c r="L34">
        <v>1E-4</v>
      </c>
      <c r="O34">
        <v>1.4E-3</v>
      </c>
    </row>
    <row r="35" spans="1:30" x14ac:dyDescent="0.2">
      <c r="A35" s="1">
        <v>42586</v>
      </c>
      <c r="B35" t="s">
        <v>66</v>
      </c>
      <c r="C35" t="s">
        <v>45</v>
      </c>
      <c r="D35">
        <v>2.1899999999999999E-2</v>
      </c>
      <c r="I35">
        <v>2.3E-3</v>
      </c>
      <c r="O35">
        <v>2.3999999999999998E-3</v>
      </c>
      <c r="W35">
        <v>6.4199999999999993E-2</v>
      </c>
    </row>
    <row r="36" spans="1:30" x14ac:dyDescent="0.2">
      <c r="A36" s="1">
        <v>42586</v>
      </c>
      <c r="B36" t="s">
        <v>67</v>
      </c>
      <c r="C36" t="s">
        <v>45</v>
      </c>
      <c r="D36">
        <v>5.1999999999999998E-3</v>
      </c>
      <c r="W36">
        <v>1.84E-2</v>
      </c>
    </row>
    <row r="37" spans="1:30" x14ac:dyDescent="0.2">
      <c r="A37" s="1">
        <v>42586</v>
      </c>
      <c r="B37" t="s">
        <v>68</v>
      </c>
      <c r="C37" t="s">
        <v>45</v>
      </c>
      <c r="D37">
        <v>9.5999999999999992E-3</v>
      </c>
      <c r="H37">
        <v>1E-4</v>
      </c>
      <c r="T37">
        <v>1E-4</v>
      </c>
      <c r="W37">
        <v>0.1012</v>
      </c>
    </row>
    <row r="38" spans="1:30" x14ac:dyDescent="0.2">
      <c r="A38" s="1">
        <v>42586</v>
      </c>
      <c r="B38" t="s">
        <v>69</v>
      </c>
      <c r="C38" t="s">
        <v>70</v>
      </c>
      <c r="D38">
        <v>1.1599999999999999E-2</v>
      </c>
      <c r="E38">
        <v>2.7000000000000001E-3</v>
      </c>
      <c r="W38">
        <v>3.56E-2</v>
      </c>
      <c r="AD38" t="s">
        <v>71</v>
      </c>
    </row>
    <row r="39" spans="1:30" x14ac:dyDescent="0.2">
      <c r="A39" s="1">
        <v>42586</v>
      </c>
      <c r="B39" t="s">
        <v>72</v>
      </c>
      <c r="C39" t="s">
        <v>45</v>
      </c>
      <c r="D39">
        <v>4.5999999999999999E-3</v>
      </c>
      <c r="E39">
        <v>1E-4</v>
      </c>
      <c r="G39">
        <v>1E-4</v>
      </c>
      <c r="O39">
        <v>1E-4</v>
      </c>
      <c r="W39">
        <v>1.18E-2</v>
      </c>
    </row>
    <row r="40" spans="1:30" x14ac:dyDescent="0.2">
      <c r="A40" s="1">
        <v>42586</v>
      </c>
      <c r="B40" t="s">
        <v>73</v>
      </c>
      <c r="C40" t="s">
        <v>45</v>
      </c>
      <c r="D40">
        <v>1.44E-2</v>
      </c>
      <c r="F40">
        <v>9.7999999999999997E-3</v>
      </c>
      <c r="AD40" t="s">
        <v>74</v>
      </c>
    </row>
    <row r="41" spans="1:30" x14ac:dyDescent="0.2">
      <c r="A41" s="1">
        <v>42586</v>
      </c>
      <c r="B41" t="s">
        <v>75</v>
      </c>
      <c r="C41" t="s">
        <v>45</v>
      </c>
      <c r="D41">
        <v>1.52E-2</v>
      </c>
      <c r="F41">
        <v>1E-4</v>
      </c>
      <c r="O41">
        <v>1.1000000000000001E-3</v>
      </c>
      <c r="W41">
        <v>0.10680000000000001</v>
      </c>
    </row>
    <row r="42" spans="1:30" x14ac:dyDescent="0.2">
      <c r="A42" s="1">
        <v>42586</v>
      </c>
      <c r="B42" t="s">
        <v>76</v>
      </c>
      <c r="C42" t="s">
        <v>45</v>
      </c>
      <c r="D42">
        <v>6.0000000000000001E-3</v>
      </c>
      <c r="S42">
        <v>2.0000000000000001E-4</v>
      </c>
    </row>
    <row r="43" spans="1:30" x14ac:dyDescent="0.2">
      <c r="A43" s="1">
        <v>42586</v>
      </c>
      <c r="B43" t="s">
        <v>77</v>
      </c>
      <c r="C43" t="s">
        <v>45</v>
      </c>
      <c r="D43">
        <v>1.46E-2</v>
      </c>
      <c r="S43">
        <v>8.9999999999999998E-4</v>
      </c>
    </row>
    <row r="44" spans="1:30" x14ac:dyDescent="0.2">
      <c r="A44" s="1">
        <v>42586</v>
      </c>
      <c r="B44" t="s">
        <v>78</v>
      </c>
      <c r="C44" t="s">
        <v>45</v>
      </c>
      <c r="D44">
        <v>3.5999999999999999E-3</v>
      </c>
    </row>
    <row r="45" spans="1:30" x14ac:dyDescent="0.2">
      <c r="A45" s="1">
        <v>42586</v>
      </c>
      <c r="B45" t="s">
        <v>79</v>
      </c>
      <c r="C45" t="s">
        <v>45</v>
      </c>
      <c r="D45">
        <v>1.7500000000000002E-2</v>
      </c>
      <c r="E45">
        <v>1E-4</v>
      </c>
      <c r="F45">
        <v>1E-4</v>
      </c>
      <c r="J45">
        <v>9.4999999999999998E-3</v>
      </c>
      <c r="O45">
        <v>1E-4</v>
      </c>
      <c r="AD45" t="s">
        <v>80</v>
      </c>
    </row>
    <row r="46" spans="1:30" x14ac:dyDescent="0.2">
      <c r="A46" s="1">
        <v>42586</v>
      </c>
      <c r="B46" t="s">
        <v>83</v>
      </c>
      <c r="C46" t="s">
        <v>45</v>
      </c>
      <c r="D46">
        <v>6.7999999999999996E-3</v>
      </c>
      <c r="F46">
        <v>1E-4</v>
      </c>
    </row>
    <row r="47" spans="1:30" x14ac:dyDescent="0.2">
      <c r="A47" s="1">
        <v>42586</v>
      </c>
      <c r="B47" t="s">
        <v>84</v>
      </c>
      <c r="C47" t="s">
        <v>45</v>
      </c>
      <c r="D47">
        <v>7.9000000000000008E-3</v>
      </c>
      <c r="H47">
        <v>6.9999999999999999E-4</v>
      </c>
      <c r="K47">
        <v>1E-4</v>
      </c>
      <c r="S47">
        <v>3.5000000000000001E-3</v>
      </c>
      <c r="T47">
        <v>1E-4</v>
      </c>
      <c r="AD47" t="s">
        <v>81</v>
      </c>
    </row>
    <row r="48" spans="1:30" x14ac:dyDescent="0.2">
      <c r="A48" s="1">
        <v>42586</v>
      </c>
      <c r="B48" t="s">
        <v>85</v>
      </c>
      <c r="C48" t="s">
        <v>45</v>
      </c>
      <c r="D48">
        <v>3.27E-2</v>
      </c>
      <c r="E48">
        <v>1.4E-3</v>
      </c>
      <c r="F48">
        <v>1E-4</v>
      </c>
      <c r="I48">
        <v>5.1000000000000004E-3</v>
      </c>
      <c r="J48">
        <v>2.0000000000000001E-4</v>
      </c>
      <c r="K48">
        <v>1E-4</v>
      </c>
      <c r="M48">
        <v>5.9999999999999995E-4</v>
      </c>
      <c r="O48">
        <v>1.1000000000000001E-3</v>
      </c>
      <c r="AD48" t="s">
        <v>82</v>
      </c>
    </row>
    <row r="49" spans="1:30" x14ac:dyDescent="0.2">
      <c r="A49" s="1">
        <v>42586</v>
      </c>
      <c r="B49" t="s">
        <v>86</v>
      </c>
      <c r="C49" t="s">
        <v>45</v>
      </c>
      <c r="D49">
        <v>1.09E-2</v>
      </c>
      <c r="J49">
        <v>6.9999999999999999E-4</v>
      </c>
      <c r="K49">
        <v>1E-4</v>
      </c>
    </row>
    <row r="50" spans="1:30" x14ac:dyDescent="0.2">
      <c r="A50" s="1">
        <v>42586</v>
      </c>
      <c r="B50" t="s">
        <v>87</v>
      </c>
      <c r="C50" t="s">
        <v>45</v>
      </c>
      <c r="D50">
        <v>4.6699999999999998E-2</v>
      </c>
      <c r="H50">
        <v>1E-4</v>
      </c>
      <c r="T50">
        <v>1.6999999999999999E-3</v>
      </c>
    </row>
    <row r="51" spans="1:30" x14ac:dyDescent="0.2">
      <c r="A51" s="1">
        <v>42586</v>
      </c>
      <c r="B51" t="s">
        <v>88</v>
      </c>
      <c r="C51" t="s">
        <v>45</v>
      </c>
      <c r="D51">
        <v>1.2699999999999999E-2</v>
      </c>
      <c r="F51">
        <v>1E-4</v>
      </c>
      <c r="O51">
        <v>1E-4</v>
      </c>
      <c r="S51">
        <v>1E-4</v>
      </c>
    </row>
    <row r="52" spans="1:30" x14ac:dyDescent="0.2">
      <c r="A52" s="1">
        <v>42590</v>
      </c>
      <c r="B52" t="s">
        <v>89</v>
      </c>
      <c r="C52" t="s">
        <v>45</v>
      </c>
      <c r="D52">
        <v>1.54E-2</v>
      </c>
      <c r="F52">
        <v>1E-4</v>
      </c>
      <c r="G52">
        <v>1E-4</v>
      </c>
      <c r="H52">
        <v>8.9999999999999998E-4</v>
      </c>
      <c r="I52">
        <v>1.2999999999999999E-3</v>
      </c>
      <c r="S52">
        <v>1E-4</v>
      </c>
    </row>
    <row r="53" spans="1:30" x14ac:dyDescent="0.2">
      <c r="A53" s="1">
        <v>42590</v>
      </c>
      <c r="B53" t="s">
        <v>90</v>
      </c>
      <c r="C53" t="s">
        <v>45</v>
      </c>
      <c r="D53">
        <v>2.8299999999999999E-2</v>
      </c>
      <c r="L53">
        <v>1E-3</v>
      </c>
      <c r="AD53" t="s">
        <v>91</v>
      </c>
    </row>
    <row r="54" spans="1:30" x14ac:dyDescent="0.2">
      <c r="A54" s="1">
        <v>42590</v>
      </c>
      <c r="B54" t="s">
        <v>92</v>
      </c>
      <c r="C54" t="s">
        <v>45</v>
      </c>
      <c r="D54">
        <v>8.3000000000000001E-3</v>
      </c>
      <c r="F54">
        <v>5.9999999999999995E-4</v>
      </c>
      <c r="V54">
        <v>1E-4</v>
      </c>
      <c r="AD54" t="s">
        <v>93</v>
      </c>
    </row>
    <row r="55" spans="1:30" x14ac:dyDescent="0.2">
      <c r="A55" s="1">
        <v>42590</v>
      </c>
      <c r="B55" t="s">
        <v>94</v>
      </c>
      <c r="C55" t="s">
        <v>45</v>
      </c>
      <c r="D55">
        <v>5.4399999999999997E-2</v>
      </c>
      <c r="J55">
        <v>1E-4</v>
      </c>
      <c r="N55">
        <v>6.0000000000000001E-3</v>
      </c>
      <c r="O55">
        <v>2E-3</v>
      </c>
      <c r="T55">
        <v>1E-4</v>
      </c>
    </row>
    <row r="56" spans="1:30" x14ac:dyDescent="0.2">
      <c r="A56" s="1">
        <v>42590</v>
      </c>
      <c r="B56" t="s">
        <v>95</v>
      </c>
      <c r="C56" t="s">
        <v>70</v>
      </c>
      <c r="D56">
        <v>7.1000000000000004E-3</v>
      </c>
      <c r="F56">
        <v>1E-4</v>
      </c>
      <c r="I56">
        <v>5.0000000000000001E-4</v>
      </c>
      <c r="M56">
        <v>1E-4</v>
      </c>
      <c r="N56">
        <v>5.0000000000000001E-4</v>
      </c>
    </row>
    <row r="57" spans="1:30" x14ac:dyDescent="0.2">
      <c r="A57" s="1">
        <v>42590</v>
      </c>
      <c r="B57" t="s">
        <v>96</v>
      </c>
      <c r="C57" t="s">
        <v>45</v>
      </c>
      <c r="D57">
        <v>5.7000000000000002E-3</v>
      </c>
      <c r="G57">
        <v>5.0000000000000001E-4</v>
      </c>
      <c r="K57">
        <v>1E-4</v>
      </c>
    </row>
    <row r="58" spans="1:30" x14ac:dyDescent="0.2">
      <c r="A58" s="1">
        <v>42590</v>
      </c>
      <c r="B58" t="s">
        <v>97</v>
      </c>
      <c r="C58" t="s">
        <v>45</v>
      </c>
      <c r="D58">
        <v>3.0999999999999999E-3</v>
      </c>
    </row>
    <row r="59" spans="1:30" x14ac:dyDescent="0.2">
      <c r="A59" s="1">
        <v>42590</v>
      </c>
      <c r="B59" t="s">
        <v>98</v>
      </c>
      <c r="C59" t="s">
        <v>45</v>
      </c>
      <c r="D59">
        <v>1.06E-2</v>
      </c>
      <c r="E59">
        <v>1E-4</v>
      </c>
      <c r="AD59" t="s">
        <v>99</v>
      </c>
    </row>
    <row r="60" spans="1:30" x14ac:dyDescent="0.2">
      <c r="A60" s="1">
        <v>42590</v>
      </c>
      <c r="B60" t="s">
        <v>100</v>
      </c>
      <c r="C60" t="s">
        <v>45</v>
      </c>
      <c r="D60">
        <v>1.2E-2</v>
      </c>
      <c r="E60">
        <v>5.9999999999999995E-4</v>
      </c>
      <c r="Q60">
        <v>4.0000000000000002E-4</v>
      </c>
      <c r="R60">
        <v>1.6000000000000001E-3</v>
      </c>
      <c r="AD60" t="s">
        <v>99</v>
      </c>
    </row>
    <row r="61" spans="1:30" x14ac:dyDescent="0.2">
      <c r="A61" s="1">
        <v>42590</v>
      </c>
      <c r="B61" t="s">
        <v>101</v>
      </c>
      <c r="C61" t="s">
        <v>45</v>
      </c>
      <c r="E61">
        <v>1.8E-3</v>
      </c>
      <c r="AD61" t="s">
        <v>102</v>
      </c>
    </row>
    <row r="62" spans="1:30" x14ac:dyDescent="0.2">
      <c r="A62" s="1">
        <v>42590</v>
      </c>
      <c r="B62" t="s">
        <v>103</v>
      </c>
      <c r="C62" t="s">
        <v>45</v>
      </c>
      <c r="D62">
        <v>2.18E-2</v>
      </c>
      <c r="E62">
        <v>7.6E-3</v>
      </c>
      <c r="F62">
        <v>1.1999999999999999E-3</v>
      </c>
      <c r="Q62">
        <v>1.03E-2</v>
      </c>
      <c r="W62">
        <v>5.9999999999999995E-4</v>
      </c>
      <c r="AD62" t="s">
        <v>99</v>
      </c>
    </row>
    <row r="63" spans="1:30" x14ac:dyDescent="0.2">
      <c r="A63" s="1">
        <v>42590</v>
      </c>
      <c r="B63" t="s">
        <v>104</v>
      </c>
      <c r="C63" t="s">
        <v>45</v>
      </c>
      <c r="D63">
        <v>5.3E-3</v>
      </c>
      <c r="J63">
        <v>2.3E-3</v>
      </c>
      <c r="M63">
        <v>1E-4</v>
      </c>
      <c r="O63">
        <v>2.2000000000000001E-3</v>
      </c>
      <c r="Q63">
        <v>6.9999999999999999E-4</v>
      </c>
      <c r="S63">
        <v>1E-4</v>
      </c>
    </row>
    <row r="64" spans="1:30" x14ac:dyDescent="0.2">
      <c r="A64" s="1">
        <v>42590</v>
      </c>
      <c r="B64" t="s">
        <v>105</v>
      </c>
      <c r="C64" t="s">
        <v>45</v>
      </c>
      <c r="D64">
        <v>6.7000000000000002E-3</v>
      </c>
      <c r="I64">
        <v>2.9999999999999997E-4</v>
      </c>
      <c r="W64">
        <v>1.0500000000000001E-2</v>
      </c>
    </row>
    <row r="65" spans="1:30" x14ac:dyDescent="0.2">
      <c r="A65" s="1">
        <v>42590</v>
      </c>
      <c r="B65" t="s">
        <v>106</v>
      </c>
      <c r="C65" t="s">
        <v>45</v>
      </c>
      <c r="D65">
        <v>3.44E-2</v>
      </c>
      <c r="E65">
        <v>5.1000000000000004E-3</v>
      </c>
      <c r="F65">
        <v>1E-4</v>
      </c>
      <c r="G65">
        <v>1E-4</v>
      </c>
      <c r="N65">
        <v>1E-4</v>
      </c>
      <c r="P65">
        <v>1.06E-2</v>
      </c>
      <c r="Q65">
        <v>4.0000000000000002E-4</v>
      </c>
      <c r="S65">
        <v>8.9999999999999998E-4</v>
      </c>
      <c r="AD65" t="s">
        <v>107</v>
      </c>
    </row>
    <row r="66" spans="1:30" x14ac:dyDescent="0.2">
      <c r="A66" s="1">
        <v>42590</v>
      </c>
      <c r="B66" t="s">
        <v>108</v>
      </c>
      <c r="C66" t="s">
        <v>45</v>
      </c>
      <c r="D66">
        <v>5.1000000000000004E-3</v>
      </c>
      <c r="F66">
        <v>1E-4</v>
      </c>
      <c r="J66">
        <v>2.5000000000000001E-3</v>
      </c>
      <c r="M66">
        <v>1E-4</v>
      </c>
    </row>
    <row r="67" spans="1:30" x14ac:dyDescent="0.2">
      <c r="A67" s="1">
        <v>42590</v>
      </c>
      <c r="B67" t="s">
        <v>109</v>
      </c>
      <c r="C67" t="s">
        <v>45</v>
      </c>
      <c r="D67">
        <v>1.5800000000000002E-2</v>
      </c>
      <c r="F67">
        <v>1E-4</v>
      </c>
      <c r="M67">
        <v>4.0000000000000002E-4</v>
      </c>
    </row>
    <row r="68" spans="1:30" x14ac:dyDescent="0.2">
      <c r="A68" s="1">
        <v>42590</v>
      </c>
      <c r="B68" t="s">
        <v>110</v>
      </c>
      <c r="C68" t="s">
        <v>45</v>
      </c>
      <c r="D68">
        <v>8.9999999999999993E-3</v>
      </c>
      <c r="H68">
        <v>1E-4</v>
      </c>
      <c r="I68">
        <v>1E-4</v>
      </c>
      <c r="J68">
        <v>1E-3</v>
      </c>
      <c r="K68">
        <v>1E-4</v>
      </c>
      <c r="M68">
        <v>8.0000000000000004E-4</v>
      </c>
      <c r="S68">
        <v>1E-4</v>
      </c>
    </row>
    <row r="69" spans="1:30" x14ac:dyDescent="0.2">
      <c r="A69" s="1">
        <v>42590</v>
      </c>
      <c r="B69" t="s">
        <v>111</v>
      </c>
      <c r="C69" t="s">
        <v>45</v>
      </c>
      <c r="D69">
        <v>1.29E-2</v>
      </c>
      <c r="E69">
        <v>9.9000000000000008E-3</v>
      </c>
      <c r="O69">
        <v>3.0000000000000001E-3</v>
      </c>
      <c r="S69">
        <v>1E-4</v>
      </c>
      <c r="T69">
        <v>1E-4</v>
      </c>
      <c r="AD69" t="s">
        <v>112</v>
      </c>
    </row>
    <row r="70" spans="1:30" x14ac:dyDescent="0.2">
      <c r="A70" s="1">
        <v>42590</v>
      </c>
      <c r="B70" t="s">
        <v>113</v>
      </c>
      <c r="C70" t="s">
        <v>45</v>
      </c>
      <c r="D70">
        <v>1.21E-2</v>
      </c>
      <c r="L70">
        <v>1E-4</v>
      </c>
      <c r="Q70">
        <v>3.2000000000000002E-3</v>
      </c>
    </row>
    <row r="71" spans="1:30" x14ac:dyDescent="0.2">
      <c r="A71" s="1">
        <v>42590</v>
      </c>
      <c r="B71" t="s">
        <v>114</v>
      </c>
      <c r="C71" t="s">
        <v>45</v>
      </c>
      <c r="D71">
        <v>3.3799999999999997E-2</v>
      </c>
      <c r="E71">
        <v>4.2299999999999997E-2</v>
      </c>
      <c r="W71">
        <v>1.1999999999999999E-3</v>
      </c>
      <c r="X71">
        <v>9.7999999999999997E-3</v>
      </c>
      <c r="Y71">
        <v>2.8999999999999998E-3</v>
      </c>
      <c r="AC71">
        <v>1.4200000000000001E-2</v>
      </c>
      <c r="AD71" t="s">
        <v>115</v>
      </c>
    </row>
    <row r="72" spans="1:30" x14ac:dyDescent="0.2">
      <c r="A72" s="1">
        <v>42591</v>
      </c>
      <c r="B72" t="s">
        <v>116</v>
      </c>
      <c r="C72" t="s">
        <v>45</v>
      </c>
      <c r="D72">
        <v>4.2200000000000001E-2</v>
      </c>
      <c r="F72">
        <v>1E-4</v>
      </c>
      <c r="G72">
        <v>1E-4</v>
      </c>
      <c r="H72">
        <v>3.3999999999999998E-3</v>
      </c>
      <c r="M72">
        <v>1E-4</v>
      </c>
      <c r="S72">
        <v>1E-3</v>
      </c>
      <c r="T72">
        <v>5.5999999999999999E-3</v>
      </c>
      <c r="AC72">
        <v>1E-4</v>
      </c>
      <c r="AD72" t="s">
        <v>117</v>
      </c>
    </row>
    <row r="73" spans="1:30" x14ac:dyDescent="0.2">
      <c r="A73" s="1">
        <v>42591</v>
      </c>
      <c r="B73" t="s">
        <v>118</v>
      </c>
      <c r="C73" t="s">
        <v>45</v>
      </c>
      <c r="D73">
        <v>5.74E-2</v>
      </c>
      <c r="F73">
        <v>1E-4</v>
      </c>
      <c r="H73">
        <v>7.6E-3</v>
      </c>
      <c r="J73">
        <v>2.0999999999999999E-3</v>
      </c>
      <c r="L73">
        <v>1E-4</v>
      </c>
      <c r="T73">
        <v>1.1000000000000001E-3</v>
      </c>
    </row>
    <row r="74" spans="1:30" x14ac:dyDescent="0.2">
      <c r="A74" s="1">
        <v>42591</v>
      </c>
      <c r="B74" t="s">
        <v>119</v>
      </c>
      <c r="C74" t="s">
        <v>45</v>
      </c>
      <c r="D74">
        <v>6.4999999999999997E-3</v>
      </c>
      <c r="E74">
        <v>1E-4</v>
      </c>
      <c r="J74">
        <v>8.9999999999999998E-4</v>
      </c>
      <c r="K74">
        <v>3.3E-3</v>
      </c>
      <c r="T74">
        <v>8.0000000000000004E-4</v>
      </c>
      <c r="AD74" t="s">
        <v>99</v>
      </c>
    </row>
    <row r="75" spans="1:30" x14ac:dyDescent="0.2">
      <c r="A75" s="1">
        <v>42591</v>
      </c>
      <c r="B75" t="s">
        <v>120</v>
      </c>
      <c r="C75" t="s">
        <v>45</v>
      </c>
      <c r="D75">
        <v>2.4E-2</v>
      </c>
      <c r="F75">
        <v>1E-4</v>
      </c>
    </row>
    <row r="76" spans="1:30" x14ac:dyDescent="0.2">
      <c r="A76" s="1">
        <v>42591</v>
      </c>
      <c r="B76" t="s">
        <v>121</v>
      </c>
      <c r="C76" t="s">
        <v>45</v>
      </c>
      <c r="D76">
        <v>3.1300000000000001E-2</v>
      </c>
      <c r="F76">
        <v>1E-4</v>
      </c>
      <c r="J76">
        <v>7.4999999999999997E-3</v>
      </c>
      <c r="M76">
        <v>2.8999999999999998E-3</v>
      </c>
      <c r="S76">
        <v>2.9999999999999997E-4</v>
      </c>
      <c r="W76">
        <v>1E-4</v>
      </c>
    </row>
    <row r="77" spans="1:30" x14ac:dyDescent="0.2">
      <c r="A77" s="1">
        <v>42591</v>
      </c>
      <c r="B77" t="s">
        <v>122</v>
      </c>
      <c r="C77" t="s">
        <v>45</v>
      </c>
      <c r="D77">
        <v>1.2999999999999999E-3</v>
      </c>
      <c r="H77">
        <v>2.0000000000000001E-4</v>
      </c>
      <c r="T77">
        <v>1E-4</v>
      </c>
    </row>
    <row r="78" spans="1:30" x14ac:dyDescent="0.2">
      <c r="A78" s="1">
        <v>42591</v>
      </c>
      <c r="B78" t="s">
        <v>123</v>
      </c>
      <c r="C78" t="s">
        <v>45</v>
      </c>
      <c r="D78">
        <v>2.46E-2</v>
      </c>
      <c r="G78">
        <v>8.9999999999999998E-4</v>
      </c>
      <c r="Q78">
        <v>3.3E-3</v>
      </c>
    </row>
    <row r="79" spans="1:30" x14ac:dyDescent="0.2">
      <c r="A79" s="1">
        <v>42591</v>
      </c>
      <c r="B79" t="s">
        <v>124</v>
      </c>
      <c r="C79" t="s">
        <v>45</v>
      </c>
      <c r="D79">
        <v>3.0700000000000002E-2</v>
      </c>
      <c r="H79">
        <v>1.1999999999999999E-3</v>
      </c>
      <c r="S79">
        <v>1E-4</v>
      </c>
      <c r="T79">
        <v>3.0000000000000001E-3</v>
      </c>
    </row>
    <row r="80" spans="1:30" x14ac:dyDescent="0.2">
      <c r="A80" s="1">
        <v>42591</v>
      </c>
      <c r="B80" t="s">
        <v>125</v>
      </c>
      <c r="C80" t="s">
        <v>45</v>
      </c>
      <c r="D80">
        <v>5.2200000000000003E-2</v>
      </c>
      <c r="I80">
        <v>3.1199999999999999E-2</v>
      </c>
      <c r="J80">
        <v>8.7999999999999995E-2</v>
      </c>
      <c r="P80">
        <v>1E-3</v>
      </c>
      <c r="Q80">
        <v>6.0000000000000001E-3</v>
      </c>
      <c r="S80">
        <v>4.4000000000000003E-3</v>
      </c>
      <c r="T80">
        <v>6.4000000000000003E-3</v>
      </c>
    </row>
    <row r="81" spans="1:30" x14ac:dyDescent="0.2">
      <c r="A81" s="1">
        <v>42591</v>
      </c>
      <c r="B81" t="s">
        <v>126</v>
      </c>
      <c r="C81" t="s">
        <v>45</v>
      </c>
      <c r="D81">
        <v>4.9599999999999998E-2</v>
      </c>
      <c r="G81">
        <v>2E-3</v>
      </c>
      <c r="I81">
        <v>1E-4</v>
      </c>
      <c r="Q81">
        <v>1E-4</v>
      </c>
      <c r="AD81" t="s">
        <v>127</v>
      </c>
    </row>
    <row r="82" spans="1:30" x14ac:dyDescent="0.2">
      <c r="A82" s="1">
        <v>42591</v>
      </c>
      <c r="B82" t="s">
        <v>128</v>
      </c>
      <c r="C82" t="s">
        <v>45</v>
      </c>
      <c r="D82">
        <v>2.86E-2</v>
      </c>
      <c r="F82">
        <v>6.9999999999999999E-4</v>
      </c>
      <c r="AD82" t="s">
        <v>127</v>
      </c>
    </row>
    <row r="83" spans="1:30" x14ac:dyDescent="0.2">
      <c r="A83" s="1">
        <v>42591</v>
      </c>
      <c r="B83" t="s">
        <v>129</v>
      </c>
      <c r="C83" t="s">
        <v>45</v>
      </c>
      <c r="D83">
        <v>1.4500000000000001E-2</v>
      </c>
    </row>
    <row r="84" spans="1:30" x14ac:dyDescent="0.2">
      <c r="A84" s="1">
        <v>42591</v>
      </c>
      <c r="B84" t="s">
        <v>130</v>
      </c>
      <c r="C84" t="s">
        <v>45</v>
      </c>
      <c r="D84">
        <v>8.3299999999999999E-2</v>
      </c>
      <c r="F84">
        <v>1E-4</v>
      </c>
      <c r="G84">
        <v>9.7999999999999997E-3</v>
      </c>
      <c r="M84">
        <v>1.6000000000000001E-3</v>
      </c>
      <c r="Q84">
        <v>5.9999999999999995E-4</v>
      </c>
    </row>
    <row r="85" spans="1:30" x14ac:dyDescent="0.2">
      <c r="A85" s="1">
        <v>42591</v>
      </c>
      <c r="B85" t="s">
        <v>131</v>
      </c>
      <c r="C85" t="s">
        <v>45</v>
      </c>
      <c r="D85">
        <v>8.0999999999999996E-3</v>
      </c>
      <c r="F85">
        <v>4.0000000000000002E-4</v>
      </c>
      <c r="I85">
        <v>5.3E-3</v>
      </c>
    </row>
    <row r="86" spans="1:30" x14ac:dyDescent="0.2">
      <c r="A86" s="1">
        <v>42591</v>
      </c>
      <c r="B86" t="s">
        <v>132</v>
      </c>
      <c r="C86" t="s">
        <v>45</v>
      </c>
      <c r="D86">
        <v>1.55E-2</v>
      </c>
      <c r="F86">
        <v>1E-4</v>
      </c>
      <c r="I86">
        <v>1E-4</v>
      </c>
      <c r="M86">
        <v>4.0000000000000002E-4</v>
      </c>
    </row>
    <row r="87" spans="1:30" x14ac:dyDescent="0.2">
      <c r="A87" s="1">
        <v>42591</v>
      </c>
      <c r="B87" t="s">
        <v>133</v>
      </c>
      <c r="C87" t="s">
        <v>45</v>
      </c>
      <c r="D87">
        <v>3.8999999999999998E-3</v>
      </c>
      <c r="E87">
        <v>2.0000000000000001E-4</v>
      </c>
      <c r="G87">
        <v>1E-4</v>
      </c>
      <c r="K87">
        <v>5.4999999999999997E-3</v>
      </c>
      <c r="T87">
        <v>8.9999999999999998E-4</v>
      </c>
      <c r="AD87" t="s">
        <v>99</v>
      </c>
    </row>
    <row r="88" spans="1:30" x14ac:dyDescent="0.2">
      <c r="A88" s="1">
        <v>42591</v>
      </c>
      <c r="B88" t="s">
        <v>134</v>
      </c>
      <c r="C88" t="s">
        <v>45</v>
      </c>
      <c r="D88">
        <v>2.6499999999999999E-2</v>
      </c>
      <c r="F88">
        <v>1E-4</v>
      </c>
      <c r="G88">
        <v>1E-4</v>
      </c>
      <c r="J88">
        <v>1E-3</v>
      </c>
    </row>
    <row r="89" spans="1:30" x14ac:dyDescent="0.2">
      <c r="A89" s="1">
        <v>42591</v>
      </c>
      <c r="B89" t="s">
        <v>135</v>
      </c>
      <c r="C89" t="s">
        <v>45</v>
      </c>
      <c r="D89">
        <v>0.01</v>
      </c>
      <c r="I89">
        <v>2.2000000000000001E-3</v>
      </c>
      <c r="J89">
        <v>2.5999999999999999E-3</v>
      </c>
      <c r="T89">
        <v>5.0000000000000001E-4</v>
      </c>
    </row>
    <row r="90" spans="1:30" x14ac:dyDescent="0.2">
      <c r="A90" s="1">
        <v>42591</v>
      </c>
      <c r="B90" t="s">
        <v>136</v>
      </c>
      <c r="C90" t="s">
        <v>45</v>
      </c>
      <c r="D90">
        <v>1.6E-2</v>
      </c>
      <c r="F90">
        <v>4.0000000000000002E-4</v>
      </c>
      <c r="G90">
        <v>1E-4</v>
      </c>
      <c r="J90">
        <v>1.6999999999999999E-3</v>
      </c>
      <c r="K90">
        <v>1E-4</v>
      </c>
    </row>
    <row r="91" spans="1:30" x14ac:dyDescent="0.2">
      <c r="A91" s="1">
        <v>42592</v>
      </c>
      <c r="B91" t="s">
        <v>138</v>
      </c>
      <c r="C91" t="s">
        <v>45</v>
      </c>
      <c r="D91">
        <v>2.3999999999999998E-3</v>
      </c>
      <c r="F91">
        <v>1E-4</v>
      </c>
      <c r="T91">
        <v>8.0000000000000004E-4</v>
      </c>
    </row>
    <row r="92" spans="1:30" x14ac:dyDescent="0.2">
      <c r="A92" s="1">
        <v>42592</v>
      </c>
      <c r="B92" t="s">
        <v>139</v>
      </c>
      <c r="C92" t="s">
        <v>45</v>
      </c>
      <c r="D92">
        <v>1.8499999999999999E-2</v>
      </c>
      <c r="F92">
        <v>1.1999999999999999E-3</v>
      </c>
      <c r="G92">
        <v>1E-4</v>
      </c>
    </row>
    <row r="93" spans="1:30" x14ac:dyDescent="0.2">
      <c r="A93" s="1">
        <v>42592</v>
      </c>
      <c r="B93" t="s">
        <v>140</v>
      </c>
      <c r="C93" t="s">
        <v>45</v>
      </c>
      <c r="D93">
        <v>1.8100000000000002E-2</v>
      </c>
      <c r="M93">
        <v>8.0000000000000004E-4</v>
      </c>
    </row>
    <row r="94" spans="1:30" x14ac:dyDescent="0.2">
      <c r="A94" s="1">
        <v>42592</v>
      </c>
      <c r="B94" t="s">
        <v>141</v>
      </c>
      <c r="C94" t="s">
        <v>45</v>
      </c>
      <c r="D94">
        <v>4.9200000000000001E-2</v>
      </c>
      <c r="I94">
        <v>1E-4</v>
      </c>
      <c r="K94">
        <v>4.7999999999999996E-3</v>
      </c>
      <c r="V94">
        <v>1.1000000000000001E-3</v>
      </c>
      <c r="AD94" t="s">
        <v>142</v>
      </c>
    </row>
    <row r="95" spans="1:30" x14ac:dyDescent="0.2">
      <c r="A95" s="1">
        <v>42592</v>
      </c>
      <c r="B95" t="s">
        <v>143</v>
      </c>
      <c r="C95" t="s">
        <v>45</v>
      </c>
      <c r="D95">
        <v>2.0299999999999999E-2</v>
      </c>
      <c r="F95">
        <v>5.0000000000000001E-4</v>
      </c>
      <c r="I95">
        <v>2E-3</v>
      </c>
      <c r="X95">
        <v>1.52E-2</v>
      </c>
    </row>
    <row r="96" spans="1:30" x14ac:dyDescent="0.2">
      <c r="A96" s="1">
        <v>42592</v>
      </c>
      <c r="B96" t="s">
        <v>144</v>
      </c>
      <c r="C96" t="s">
        <v>45</v>
      </c>
      <c r="D96">
        <v>2.2000000000000001E-3</v>
      </c>
    </row>
    <row r="97" spans="1:30" x14ac:dyDescent="0.2">
      <c r="A97" s="1">
        <v>42592</v>
      </c>
      <c r="B97" t="s">
        <v>145</v>
      </c>
      <c r="C97" t="s">
        <v>45</v>
      </c>
      <c r="D97">
        <v>4.5999999999999999E-3</v>
      </c>
      <c r="G97">
        <v>1E-4</v>
      </c>
      <c r="I97">
        <v>1.9E-3</v>
      </c>
    </row>
    <row r="98" spans="1:30" x14ac:dyDescent="0.2">
      <c r="A98" s="1">
        <v>42592</v>
      </c>
      <c r="B98" t="s">
        <v>146</v>
      </c>
      <c r="C98" t="s">
        <v>45</v>
      </c>
      <c r="D98">
        <v>3.7000000000000002E-3</v>
      </c>
      <c r="I98">
        <v>4.0000000000000002E-4</v>
      </c>
      <c r="S98">
        <v>5.0000000000000001E-4</v>
      </c>
    </row>
    <row r="99" spans="1:30" x14ac:dyDescent="0.2">
      <c r="A99" s="1">
        <v>42592</v>
      </c>
      <c r="B99" t="s">
        <v>147</v>
      </c>
      <c r="C99" t="s">
        <v>45</v>
      </c>
      <c r="D99">
        <v>8.6999999999999994E-3</v>
      </c>
      <c r="F99">
        <v>8.0000000000000004E-4</v>
      </c>
      <c r="S99">
        <v>5.4000000000000003E-3</v>
      </c>
      <c r="W99">
        <v>1E-4</v>
      </c>
      <c r="AB99">
        <v>2.9999999999999997E-4</v>
      </c>
    </row>
    <row r="100" spans="1:30" x14ac:dyDescent="0.2">
      <c r="A100" s="1">
        <v>42592</v>
      </c>
      <c r="B100" t="s">
        <v>149</v>
      </c>
      <c r="C100" t="s">
        <v>45</v>
      </c>
      <c r="D100">
        <v>2.8500000000000001E-2</v>
      </c>
      <c r="E100">
        <v>6.9699999999999998E-2</v>
      </c>
      <c r="G100">
        <v>1E-4</v>
      </c>
      <c r="H100">
        <v>2.0000000000000001E-4</v>
      </c>
      <c r="L100">
        <v>1E-4</v>
      </c>
      <c r="AD100" t="s">
        <v>150</v>
      </c>
    </row>
    <row r="101" spans="1:30" x14ac:dyDescent="0.2">
      <c r="A101" s="1">
        <v>42592</v>
      </c>
      <c r="B101" t="s">
        <v>151</v>
      </c>
      <c r="C101" t="s">
        <v>45</v>
      </c>
      <c r="D101">
        <v>1.6000000000000001E-3</v>
      </c>
      <c r="G101">
        <v>1E-4</v>
      </c>
      <c r="J101">
        <v>1E-4</v>
      </c>
    </row>
    <row r="102" spans="1:30" x14ac:dyDescent="0.2">
      <c r="A102" s="1">
        <v>42592</v>
      </c>
      <c r="B102" t="s">
        <v>152</v>
      </c>
      <c r="C102" t="s">
        <v>45</v>
      </c>
      <c r="D102">
        <v>7.4999999999999997E-3</v>
      </c>
      <c r="F102">
        <v>1E-4</v>
      </c>
      <c r="G102">
        <v>1.1999999999999999E-3</v>
      </c>
      <c r="M102">
        <v>5.9999999999999995E-4</v>
      </c>
      <c r="O102">
        <v>2.0000000000000001E-4</v>
      </c>
    </row>
    <row r="103" spans="1:30" x14ac:dyDescent="0.2">
      <c r="A103" s="1">
        <v>42592</v>
      </c>
      <c r="B103" t="s">
        <v>153</v>
      </c>
      <c r="C103" t="s">
        <v>45</v>
      </c>
      <c r="D103">
        <v>2.5000000000000001E-2</v>
      </c>
      <c r="F103">
        <v>1E-4</v>
      </c>
      <c r="Q103">
        <v>1E-4</v>
      </c>
      <c r="V103">
        <v>1E-4</v>
      </c>
      <c r="AD103" t="s">
        <v>154</v>
      </c>
    </row>
    <row r="104" spans="1:30" x14ac:dyDescent="0.2">
      <c r="A104" s="1">
        <v>42592</v>
      </c>
      <c r="B104" t="s">
        <v>155</v>
      </c>
      <c r="C104" t="s">
        <v>45</v>
      </c>
      <c r="D104">
        <v>7.4999999999999997E-3</v>
      </c>
      <c r="F104">
        <v>1E-4</v>
      </c>
      <c r="G104">
        <v>1E-4</v>
      </c>
      <c r="I104">
        <v>1E-4</v>
      </c>
      <c r="L104">
        <v>1E-4</v>
      </c>
      <c r="U104">
        <v>8.9999999999999998E-4</v>
      </c>
    </row>
    <row r="105" spans="1:30" x14ac:dyDescent="0.2">
      <c r="A105" s="1">
        <v>42592</v>
      </c>
      <c r="B105" t="s">
        <v>157</v>
      </c>
      <c r="C105" t="s">
        <v>45</v>
      </c>
      <c r="D105">
        <v>5.11E-2</v>
      </c>
      <c r="G105">
        <v>1.4E-3</v>
      </c>
      <c r="O105">
        <v>2.5000000000000001E-3</v>
      </c>
    </row>
    <row r="106" spans="1:30" x14ac:dyDescent="0.2">
      <c r="A106" s="1">
        <v>42592</v>
      </c>
      <c r="B106" t="s">
        <v>158</v>
      </c>
      <c r="C106" t="s">
        <v>45</v>
      </c>
      <c r="D106">
        <v>4.0000000000000002E-4</v>
      </c>
      <c r="F106">
        <v>1E-4</v>
      </c>
      <c r="V106">
        <v>8.9999999999999998E-4</v>
      </c>
      <c r="AD106" t="s">
        <v>159</v>
      </c>
    </row>
    <row r="107" spans="1:30" x14ac:dyDescent="0.2">
      <c r="A107" s="1">
        <v>42592</v>
      </c>
      <c r="B107" t="s">
        <v>160</v>
      </c>
      <c r="C107" t="s">
        <v>45</v>
      </c>
      <c r="D107">
        <v>7.3000000000000001E-3</v>
      </c>
      <c r="F107">
        <v>1E-4</v>
      </c>
      <c r="V107">
        <v>1.1000000000000001E-3</v>
      </c>
      <c r="AD107" t="s">
        <v>159</v>
      </c>
    </row>
    <row r="108" spans="1:30" x14ac:dyDescent="0.2">
      <c r="A108" s="1">
        <v>42592</v>
      </c>
      <c r="B108" t="s">
        <v>161</v>
      </c>
      <c r="C108" t="s">
        <v>45</v>
      </c>
      <c r="D108">
        <v>1.54E-2</v>
      </c>
      <c r="V108">
        <v>5.9999999999999995E-4</v>
      </c>
      <c r="AD108" t="s">
        <v>159</v>
      </c>
    </row>
    <row r="109" spans="1:30" x14ac:dyDescent="0.2">
      <c r="A109" s="1">
        <v>42592</v>
      </c>
      <c r="B109" t="s">
        <v>162</v>
      </c>
      <c r="C109" t="s">
        <v>45</v>
      </c>
      <c r="D109">
        <v>6.4000000000000003E-3</v>
      </c>
      <c r="F109">
        <v>1E-4</v>
      </c>
      <c r="M109">
        <v>2.9999999999999997E-4</v>
      </c>
      <c r="Q109">
        <v>3.5000000000000001E-3</v>
      </c>
    </row>
    <row r="110" spans="1:30" x14ac:dyDescent="0.2">
      <c r="A110" s="1">
        <v>42592</v>
      </c>
      <c r="B110" t="s">
        <v>163</v>
      </c>
      <c r="C110" t="s">
        <v>45</v>
      </c>
      <c r="D110">
        <v>1.01E-2</v>
      </c>
      <c r="F110">
        <v>1.1000000000000001E-3</v>
      </c>
      <c r="M110">
        <v>1E-4</v>
      </c>
      <c r="W110">
        <v>5.0000000000000001E-4</v>
      </c>
      <c r="AC110">
        <v>1E-4</v>
      </c>
      <c r="AD110" t="s">
        <v>117</v>
      </c>
    </row>
    <row r="111" spans="1:30" x14ac:dyDescent="0.2">
      <c r="A111" s="1">
        <v>42592</v>
      </c>
      <c r="B111" t="s">
        <v>164</v>
      </c>
      <c r="C111" t="s">
        <v>45</v>
      </c>
      <c r="D111">
        <v>3.5499999999999997E-2</v>
      </c>
      <c r="F111">
        <v>2.0000000000000001E-4</v>
      </c>
      <c r="H111">
        <v>1.1000000000000001E-3</v>
      </c>
      <c r="I111">
        <v>1.2999999999999999E-3</v>
      </c>
      <c r="J111">
        <v>1.1299999999999999E-2</v>
      </c>
      <c r="M111">
        <v>1.5E-3</v>
      </c>
      <c r="O111">
        <v>1E-4</v>
      </c>
    </row>
    <row r="112" spans="1:30" x14ac:dyDescent="0.2">
      <c r="A112" s="1">
        <v>42592</v>
      </c>
      <c r="B112" t="s">
        <v>165</v>
      </c>
      <c r="C112" t="s">
        <v>45</v>
      </c>
      <c r="D112">
        <v>1.7299999999999999E-2</v>
      </c>
      <c r="I112">
        <v>2.0999999999999999E-3</v>
      </c>
      <c r="J112">
        <v>8.9999999999999998E-4</v>
      </c>
      <c r="M112">
        <v>2E-3</v>
      </c>
      <c r="T112">
        <v>1E-3</v>
      </c>
    </row>
    <row r="113" spans="1:30" x14ac:dyDescent="0.2">
      <c r="A113" s="1">
        <v>42592</v>
      </c>
      <c r="B113" t="s">
        <v>166</v>
      </c>
      <c r="C113" t="s">
        <v>45</v>
      </c>
      <c r="D113">
        <v>3.4799999999999998E-2</v>
      </c>
      <c r="F113">
        <v>4.0000000000000002E-4</v>
      </c>
      <c r="M113">
        <v>6.9999999999999999E-4</v>
      </c>
    </row>
    <row r="114" spans="1:30" x14ac:dyDescent="0.2">
      <c r="A114" s="1">
        <v>42593</v>
      </c>
      <c r="B114" t="s">
        <v>167</v>
      </c>
      <c r="C114" t="s">
        <v>45</v>
      </c>
      <c r="D114">
        <v>9.1999999999999998E-3</v>
      </c>
      <c r="F114">
        <v>1E-4</v>
      </c>
      <c r="I114">
        <v>2.0999999999999999E-3</v>
      </c>
      <c r="M114">
        <v>1E-4</v>
      </c>
      <c r="V114">
        <v>1E-4</v>
      </c>
      <c r="AD114" t="s">
        <v>28</v>
      </c>
    </row>
    <row r="115" spans="1:30" x14ac:dyDescent="0.2">
      <c r="A115" s="1">
        <v>42593</v>
      </c>
      <c r="B115" t="s">
        <v>168</v>
      </c>
      <c r="C115" t="s">
        <v>45</v>
      </c>
      <c r="O115">
        <v>1E-4</v>
      </c>
    </row>
    <row r="116" spans="1:30" x14ac:dyDescent="0.2">
      <c r="A116" s="1">
        <v>42593</v>
      </c>
      <c r="B116" t="s">
        <v>169</v>
      </c>
      <c r="C116" t="s">
        <v>45</v>
      </c>
      <c r="D116">
        <v>2.8299999999999999E-2</v>
      </c>
      <c r="F116">
        <v>1E-4</v>
      </c>
      <c r="G116">
        <v>1E-4</v>
      </c>
      <c r="K116">
        <v>7.9000000000000008E-3</v>
      </c>
      <c r="M116">
        <v>1E-4</v>
      </c>
      <c r="T116">
        <v>1E-4</v>
      </c>
      <c r="U116">
        <v>1.6999999999999999E-3</v>
      </c>
    </row>
    <row r="117" spans="1:30" x14ac:dyDescent="0.2">
      <c r="A117" s="1">
        <v>42593</v>
      </c>
      <c r="B117" t="s">
        <v>170</v>
      </c>
      <c r="C117" t="s">
        <v>45</v>
      </c>
      <c r="D117">
        <v>1.2999999999999999E-2</v>
      </c>
      <c r="G117">
        <v>1E-4</v>
      </c>
      <c r="M117">
        <v>5.9999999999999995E-4</v>
      </c>
    </row>
    <row r="118" spans="1:30" x14ac:dyDescent="0.2">
      <c r="A118" s="1">
        <v>42593</v>
      </c>
      <c r="B118" t="s">
        <v>171</v>
      </c>
      <c r="C118" t="s">
        <v>45</v>
      </c>
      <c r="D118">
        <v>7.5499999999999998E-2</v>
      </c>
      <c r="H118">
        <v>9.7999999999999997E-3</v>
      </c>
      <c r="J118">
        <v>3.5000000000000001E-3</v>
      </c>
      <c r="M118">
        <v>7.4999999999999997E-3</v>
      </c>
      <c r="O118">
        <v>4.0000000000000001E-3</v>
      </c>
      <c r="S118">
        <v>1.4E-3</v>
      </c>
      <c r="T118">
        <v>4.0000000000000002E-4</v>
      </c>
      <c r="V118">
        <v>1E-4</v>
      </c>
      <c r="AC118">
        <v>4.0000000000000002E-4</v>
      </c>
      <c r="AD118" t="s">
        <v>172</v>
      </c>
    </row>
    <row r="119" spans="1:30" x14ac:dyDescent="0.2">
      <c r="A119" s="1">
        <v>42593</v>
      </c>
      <c r="B119" t="s">
        <v>173</v>
      </c>
      <c r="C119" t="s">
        <v>45</v>
      </c>
      <c r="D119">
        <v>2.41E-2</v>
      </c>
      <c r="I119">
        <v>1E-3</v>
      </c>
      <c r="M119">
        <v>2.7000000000000001E-3</v>
      </c>
      <c r="O119">
        <v>1E-4</v>
      </c>
      <c r="S119">
        <v>5.0000000000000001E-4</v>
      </c>
    </row>
    <row r="120" spans="1:30" x14ac:dyDescent="0.2">
      <c r="A120" s="1">
        <v>42593</v>
      </c>
      <c r="B120" t="s">
        <v>174</v>
      </c>
      <c r="C120" t="s">
        <v>45</v>
      </c>
      <c r="D120">
        <v>1.3599999999999999E-2</v>
      </c>
      <c r="F120">
        <v>1E-4</v>
      </c>
      <c r="G120">
        <v>2.0000000000000001E-4</v>
      </c>
      <c r="M120">
        <v>8.9999999999999998E-4</v>
      </c>
      <c r="O120">
        <v>1E-3</v>
      </c>
    </row>
    <row r="121" spans="1:30" x14ac:dyDescent="0.2">
      <c r="A121" s="1">
        <v>42593</v>
      </c>
      <c r="B121" t="s">
        <v>175</v>
      </c>
      <c r="C121" t="s">
        <v>45</v>
      </c>
      <c r="D121">
        <v>2.7000000000000001E-3</v>
      </c>
      <c r="F121">
        <v>5.0000000000000001E-4</v>
      </c>
      <c r="O121">
        <v>1E-4</v>
      </c>
    </row>
    <row r="122" spans="1:30" x14ac:dyDescent="0.2">
      <c r="A122" s="1">
        <v>42593</v>
      </c>
      <c r="B122" t="s">
        <v>176</v>
      </c>
      <c r="C122" t="s">
        <v>45</v>
      </c>
      <c r="D122">
        <v>6.4000000000000003E-3</v>
      </c>
    </row>
    <row r="123" spans="1:30" x14ac:dyDescent="0.2">
      <c r="A123" s="1">
        <v>42593</v>
      </c>
      <c r="B123" t="s">
        <v>177</v>
      </c>
      <c r="C123" t="s">
        <v>45</v>
      </c>
      <c r="D123">
        <v>5.0000000000000001E-3</v>
      </c>
      <c r="G123">
        <v>1E-4</v>
      </c>
    </row>
    <row r="124" spans="1:30" x14ac:dyDescent="0.2">
      <c r="A124" s="1">
        <v>42593</v>
      </c>
      <c r="B124" t="s">
        <v>178</v>
      </c>
      <c r="C124" t="s">
        <v>45</v>
      </c>
      <c r="D124">
        <v>2.4199999999999999E-2</v>
      </c>
      <c r="G124">
        <v>1E-4</v>
      </c>
      <c r="I124">
        <v>1E-4</v>
      </c>
      <c r="K124">
        <v>1.01E-2</v>
      </c>
      <c r="T124">
        <v>1.8E-3</v>
      </c>
      <c r="X124">
        <v>5.8999999999999999E-3</v>
      </c>
    </row>
    <row r="125" spans="1:30" x14ac:dyDescent="0.2">
      <c r="A125" s="1">
        <v>42593</v>
      </c>
      <c r="B125" t="s">
        <v>179</v>
      </c>
      <c r="C125" t="s">
        <v>45</v>
      </c>
      <c r="D125">
        <v>1.03E-2</v>
      </c>
      <c r="S125">
        <v>1E-4</v>
      </c>
    </row>
    <row r="126" spans="1:30" x14ac:dyDescent="0.2">
      <c r="A126" s="1">
        <v>42593</v>
      </c>
      <c r="B126" t="s">
        <v>180</v>
      </c>
      <c r="C126" t="s">
        <v>45</v>
      </c>
      <c r="D126">
        <v>1.8700000000000001E-2</v>
      </c>
      <c r="AD126" t="s">
        <v>181</v>
      </c>
    </row>
    <row r="127" spans="1:30" x14ac:dyDescent="0.2">
      <c r="A127" s="1">
        <v>42593</v>
      </c>
      <c r="B127" t="s">
        <v>182</v>
      </c>
      <c r="C127" t="s">
        <v>45</v>
      </c>
      <c r="D127">
        <v>1E-4</v>
      </c>
      <c r="AD127" t="s">
        <v>183</v>
      </c>
    </row>
    <row r="128" spans="1:30" x14ac:dyDescent="0.2">
      <c r="A128" s="1">
        <v>42593</v>
      </c>
      <c r="B128" t="s">
        <v>184</v>
      </c>
      <c r="C128" t="s">
        <v>45</v>
      </c>
      <c r="D128">
        <v>7.0000000000000001E-3</v>
      </c>
      <c r="F128">
        <v>1.1000000000000001E-3</v>
      </c>
      <c r="M128">
        <v>5.8999999999999999E-3</v>
      </c>
      <c r="Q128">
        <v>1E-4</v>
      </c>
    </row>
    <row r="129" spans="1:30" x14ac:dyDescent="0.2">
      <c r="A129" s="1">
        <v>42593</v>
      </c>
      <c r="B129" t="s">
        <v>185</v>
      </c>
      <c r="C129" t="s">
        <v>45</v>
      </c>
      <c r="D129">
        <v>2.6599999999999999E-2</v>
      </c>
      <c r="G129">
        <v>8.0000000000000004E-4</v>
      </c>
      <c r="I129">
        <v>6.9999999999999999E-4</v>
      </c>
      <c r="K129">
        <v>1E-4</v>
      </c>
    </row>
    <row r="130" spans="1:30" x14ac:dyDescent="0.2">
      <c r="A130" s="1">
        <v>42593</v>
      </c>
      <c r="B130" t="s">
        <v>186</v>
      </c>
      <c r="C130" t="s">
        <v>45</v>
      </c>
      <c r="D130">
        <v>3.49E-2</v>
      </c>
      <c r="N130">
        <v>1.8E-3</v>
      </c>
      <c r="AD130" t="s">
        <v>187</v>
      </c>
    </row>
    <row r="131" spans="1:30" x14ac:dyDescent="0.2">
      <c r="A131" s="1">
        <v>42593</v>
      </c>
      <c r="B131" t="s">
        <v>188</v>
      </c>
      <c r="C131" t="s">
        <v>45</v>
      </c>
      <c r="D131">
        <v>3.3999999999999998E-3</v>
      </c>
    </row>
    <row r="132" spans="1:30" x14ac:dyDescent="0.2">
      <c r="A132" s="1">
        <v>42593</v>
      </c>
      <c r="B132" t="s">
        <v>189</v>
      </c>
      <c r="C132" t="s">
        <v>45</v>
      </c>
      <c r="D132">
        <v>2.3E-3</v>
      </c>
      <c r="G132">
        <v>1E-3</v>
      </c>
      <c r="I132">
        <v>1E-4</v>
      </c>
      <c r="M132">
        <v>2.0000000000000001E-4</v>
      </c>
    </row>
    <row r="133" spans="1:30" x14ac:dyDescent="0.2">
      <c r="A133" s="1">
        <v>42593</v>
      </c>
      <c r="B133" t="s">
        <v>190</v>
      </c>
      <c r="C133" t="s">
        <v>45</v>
      </c>
      <c r="D133">
        <v>8.8000000000000005E-3</v>
      </c>
    </row>
    <row r="134" spans="1:30" x14ac:dyDescent="0.2">
      <c r="A134" s="1">
        <v>42594</v>
      </c>
      <c r="B134" t="s">
        <v>191</v>
      </c>
      <c r="C134" t="s">
        <v>45</v>
      </c>
      <c r="D134">
        <v>2.3E-3</v>
      </c>
      <c r="S134">
        <v>2.8E-3</v>
      </c>
    </row>
    <row r="135" spans="1:30" x14ac:dyDescent="0.2">
      <c r="A135" s="1">
        <v>42594</v>
      </c>
      <c r="B135" t="s">
        <v>192</v>
      </c>
      <c r="C135" t="s">
        <v>45</v>
      </c>
      <c r="D135">
        <v>5.4000000000000003E-3</v>
      </c>
      <c r="I135">
        <v>2.3999999999999998E-3</v>
      </c>
      <c r="M135">
        <v>8.9999999999999998E-4</v>
      </c>
      <c r="S135">
        <v>1.6999999999999999E-3</v>
      </c>
    </row>
    <row r="136" spans="1:30" x14ac:dyDescent="0.2">
      <c r="A136" s="1">
        <v>42594</v>
      </c>
      <c r="B136" t="s">
        <v>193</v>
      </c>
      <c r="C136" t="s">
        <v>45</v>
      </c>
      <c r="D136">
        <v>2E-3</v>
      </c>
      <c r="F136">
        <v>4.7000000000000002E-3</v>
      </c>
      <c r="J136">
        <v>5.9999999999999995E-4</v>
      </c>
      <c r="T136">
        <v>4.8999999999999998E-3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"/>
  <sheetViews>
    <sheetView topLeftCell="AA75" workbookViewId="0">
      <selection activeCell="AE100" sqref="AE100:AM100"/>
    </sheetView>
  </sheetViews>
  <sheetFormatPr baseColWidth="10" defaultRowHeight="15" x14ac:dyDescent="0.2"/>
  <cols>
    <col min="1" max="1" width="14.33203125" customWidth="1"/>
    <col min="2" max="3" width="10.5" customWidth="1"/>
    <col min="4" max="4" width="16.33203125" customWidth="1"/>
    <col min="5" max="5" width="17.1640625" customWidth="1"/>
    <col min="6" max="6" width="13" customWidth="1"/>
    <col min="7" max="7" width="12" customWidth="1"/>
    <col min="8" max="8" width="15" customWidth="1"/>
    <col min="9" max="9" width="15.33203125" customWidth="1"/>
    <col min="10" max="10" width="14" bestFit="1" customWidth="1"/>
    <col min="11" max="11" width="20.6640625" customWidth="1"/>
    <col min="12" max="12" width="16.6640625" customWidth="1"/>
    <col min="13" max="13" width="11.5" customWidth="1"/>
    <col min="14" max="14" width="10.83203125" customWidth="1"/>
    <col min="15" max="15" width="14" customWidth="1"/>
    <col min="16" max="16" width="20.6640625" customWidth="1"/>
    <col min="17" max="17" width="16.6640625" customWidth="1"/>
    <col min="18" max="18" width="15.33203125" customWidth="1"/>
    <col min="19" max="19" width="15.1640625" customWidth="1"/>
    <col min="20" max="20" width="12.83203125" customWidth="1"/>
    <col min="21" max="21" width="18.33203125" customWidth="1"/>
    <col min="23" max="23" width="12.83203125" customWidth="1"/>
    <col min="25" max="26" width="8.33203125" customWidth="1"/>
    <col min="27" max="27" width="9.5" customWidth="1"/>
    <col min="28" max="28" width="15.6640625" customWidth="1"/>
    <col min="29" max="29" width="12.33203125" customWidth="1"/>
  </cols>
  <sheetData>
    <row r="1" spans="1:40" ht="48" x14ac:dyDescent="0.2">
      <c r="A1" t="s">
        <v>0</v>
      </c>
      <c r="B1" t="s">
        <v>1</v>
      </c>
      <c r="C1" t="s">
        <v>204</v>
      </c>
      <c r="D1" t="s">
        <v>44</v>
      </c>
      <c r="E1" t="s">
        <v>2</v>
      </c>
      <c r="F1" t="s">
        <v>3</v>
      </c>
      <c r="G1" t="s">
        <v>4</v>
      </c>
      <c r="H1" t="s">
        <v>137</v>
      </c>
      <c r="I1" t="s">
        <v>12</v>
      </c>
      <c r="J1" t="s">
        <v>5</v>
      </c>
      <c r="K1" t="s">
        <v>10</v>
      </c>
      <c r="L1" t="s">
        <v>11</v>
      </c>
      <c r="M1" t="s">
        <v>9</v>
      </c>
      <c r="N1" t="s">
        <v>15</v>
      </c>
      <c r="O1" t="s">
        <v>6</v>
      </c>
      <c r="P1" t="s">
        <v>19</v>
      </c>
      <c r="Q1" t="s">
        <v>20</v>
      </c>
      <c r="R1" t="s">
        <v>18</v>
      </c>
      <c r="S1" t="s">
        <v>7</v>
      </c>
      <c r="T1" t="s">
        <v>14</v>
      </c>
      <c r="U1" t="s">
        <v>156</v>
      </c>
      <c r="V1" t="s">
        <v>13</v>
      </c>
      <c r="W1" t="s">
        <v>22</v>
      </c>
      <c r="X1" t="s">
        <v>16</v>
      </c>
      <c r="Y1" t="s">
        <v>24</v>
      </c>
      <c r="Z1" t="s">
        <v>26</v>
      </c>
      <c r="AA1" t="s">
        <v>25</v>
      </c>
      <c r="AB1" t="s">
        <v>148</v>
      </c>
      <c r="AC1" t="s">
        <v>17</v>
      </c>
      <c r="AD1" t="s">
        <v>203</v>
      </c>
      <c r="AE1" s="2" t="s">
        <v>194</v>
      </c>
      <c r="AF1" s="2" t="s">
        <v>195</v>
      </c>
      <c r="AG1" s="2" t="s">
        <v>196</v>
      </c>
      <c r="AH1" s="2" t="s">
        <v>197</v>
      </c>
      <c r="AI1" s="2" t="s">
        <v>198</v>
      </c>
      <c r="AJ1" s="3" t="s">
        <v>199</v>
      </c>
      <c r="AK1" s="3" t="s">
        <v>200</v>
      </c>
      <c r="AL1" s="3" t="s">
        <v>201</v>
      </c>
      <c r="AM1" s="3" t="s">
        <v>202</v>
      </c>
      <c r="AN1" s="4" t="s">
        <v>222</v>
      </c>
    </row>
    <row r="2" spans="1:40" x14ac:dyDescent="0.2">
      <c r="A2" s="1">
        <v>42584</v>
      </c>
      <c r="B2" t="s">
        <v>21</v>
      </c>
      <c r="C2" t="s">
        <v>205</v>
      </c>
      <c r="D2" t="s">
        <v>45</v>
      </c>
      <c r="E2">
        <v>2.9700000000000001E-2</v>
      </c>
      <c r="G2">
        <v>1.6899999999999998E-2</v>
      </c>
      <c r="I2">
        <v>3.3500000000000002E-2</v>
      </c>
      <c r="J2">
        <v>1E-4</v>
      </c>
      <c r="K2">
        <v>1E-4</v>
      </c>
      <c r="V2">
        <v>7.4000000000000003E-3</v>
      </c>
      <c r="W2">
        <v>5.7500000000000002E-2</v>
      </c>
      <c r="X2">
        <v>9.4000000000000004E-3</v>
      </c>
      <c r="Z2">
        <v>3.5000000000000001E-3</v>
      </c>
      <c r="AA2">
        <v>1.35E-2</v>
      </c>
      <c r="AD2">
        <f>SUM(G2:AC2)</f>
        <v>0.14190000000000003</v>
      </c>
      <c r="AE2">
        <f>SUM(G2)/AD2</f>
        <v>0.1190979563072586</v>
      </c>
      <c r="AF2">
        <f>SUM(H2:I2)/AD2</f>
        <v>0.23608174770965465</v>
      </c>
      <c r="AG2">
        <f>SUM(J2:L2)/AD2</f>
        <v>1.409443269908386E-3</v>
      </c>
      <c r="AH2">
        <f>SUM(M2:N2)/AD2</f>
        <v>0</v>
      </c>
      <c r="AI2">
        <f>SUM(O2:R2)/AD2</f>
        <v>0</v>
      </c>
      <c r="AJ2">
        <f>S2/AD2</f>
        <v>0</v>
      </c>
      <c r="AK2">
        <f>SUM(T2:U2)/AD2</f>
        <v>0</v>
      </c>
      <c r="AL2">
        <f>V2/AD2</f>
        <v>5.2149400986610285E-2</v>
      </c>
      <c r="AM2">
        <f>SUM(W2:AA2)/AD2</f>
        <v>0.59126145172656797</v>
      </c>
      <c r="AN2">
        <f>SUM(AE2:AM2)</f>
        <v>0.99999999999999989</v>
      </c>
    </row>
    <row r="3" spans="1:40" x14ac:dyDescent="0.2">
      <c r="A3" s="1">
        <v>42584</v>
      </c>
      <c r="B3" t="s">
        <v>27</v>
      </c>
      <c r="C3" t="s">
        <v>205</v>
      </c>
      <c r="D3" t="s">
        <v>45</v>
      </c>
      <c r="E3">
        <v>1.09E-2</v>
      </c>
      <c r="G3">
        <v>5.1000000000000004E-3</v>
      </c>
      <c r="K3">
        <v>2.0999999999999999E-3</v>
      </c>
      <c r="N3">
        <v>2.5000000000000001E-3</v>
      </c>
      <c r="Y3">
        <v>0.21299999999999999</v>
      </c>
      <c r="AD3">
        <f t="shared" ref="AD3:AD72" si="0">SUM(G3:AC3)</f>
        <v>0.22270000000000001</v>
      </c>
      <c r="AE3">
        <f t="shared" ref="AE3:AE72" si="1">SUM(G3)/AD3</f>
        <v>2.2900763358778626E-2</v>
      </c>
      <c r="AF3">
        <f t="shared" ref="AF3:AF72" si="2">SUM(H3:I3)/AD3</f>
        <v>0</v>
      </c>
      <c r="AG3">
        <f t="shared" ref="AG3:AG72" si="3">SUM(J3:L3)/AD3</f>
        <v>9.4297260889088449E-3</v>
      </c>
      <c r="AH3">
        <f t="shared" ref="AH3:AH72" si="4">SUM(M3:N3)/AD3</f>
        <v>1.1225864391558149E-2</v>
      </c>
      <c r="AI3">
        <f t="shared" ref="AI3:AI72" si="5">SUM(O3:R3)/AD3</f>
        <v>0</v>
      </c>
      <c r="AJ3">
        <f t="shared" ref="AJ3:AJ72" si="6">S3/AD3</f>
        <v>0</v>
      </c>
      <c r="AK3">
        <f t="shared" ref="AK3:AK72" si="7">SUM(T3:U3)/AD3</f>
        <v>0</v>
      </c>
      <c r="AL3">
        <f t="shared" ref="AL3:AL72" si="8">V3/AD3</f>
        <v>0</v>
      </c>
      <c r="AM3">
        <f t="shared" ref="AM3:AM72" si="9">SUM(W3:AA3)/AD3</f>
        <v>0.95644364616075428</v>
      </c>
      <c r="AN3">
        <f t="shared" ref="AN3:AN72" si="10">SUM(AE3:AM3)</f>
        <v>0.99999999999999989</v>
      </c>
    </row>
    <row r="4" spans="1:40" x14ac:dyDescent="0.2">
      <c r="A4" s="1">
        <v>42584</v>
      </c>
      <c r="B4" t="s">
        <v>29</v>
      </c>
      <c r="C4" t="s">
        <v>205</v>
      </c>
      <c r="D4" t="s">
        <v>45</v>
      </c>
      <c r="E4">
        <v>2.01E-2</v>
      </c>
      <c r="J4">
        <v>1E-4</v>
      </c>
      <c r="K4">
        <v>1.1999999999999999E-3</v>
      </c>
      <c r="T4">
        <v>6.9999999999999999E-4</v>
      </c>
      <c r="V4">
        <v>8.8999999999999999E-3</v>
      </c>
      <c r="W4">
        <v>1.23E-2</v>
      </c>
      <c r="X4">
        <v>8.3000000000000001E-3</v>
      </c>
      <c r="Y4">
        <v>7.4099999999999999E-2</v>
      </c>
      <c r="AD4">
        <f t="shared" si="0"/>
        <v>0.1056</v>
      </c>
      <c r="AE4">
        <f t="shared" si="1"/>
        <v>0</v>
      </c>
      <c r="AF4">
        <f t="shared" si="2"/>
        <v>0</v>
      </c>
      <c r="AG4">
        <f t="shared" si="3"/>
        <v>1.231060606060606E-2</v>
      </c>
      <c r="AH4">
        <f t="shared" si="4"/>
        <v>0</v>
      </c>
      <c r="AI4">
        <f t="shared" si="5"/>
        <v>0</v>
      </c>
      <c r="AJ4">
        <f t="shared" si="6"/>
        <v>0</v>
      </c>
      <c r="AK4">
        <f t="shared" si="7"/>
        <v>6.628787878787879E-3</v>
      </c>
      <c r="AL4">
        <f t="shared" si="8"/>
        <v>8.4280303030303025E-2</v>
      </c>
      <c r="AM4">
        <f t="shared" si="9"/>
        <v>0.89678030303030309</v>
      </c>
      <c r="AN4">
        <f t="shared" si="10"/>
        <v>1</v>
      </c>
    </row>
    <row r="5" spans="1:40" x14ac:dyDescent="0.2">
      <c r="A5" s="1">
        <v>42584</v>
      </c>
      <c r="B5" t="s">
        <v>30</v>
      </c>
      <c r="C5" t="s">
        <v>205</v>
      </c>
      <c r="D5" t="s">
        <v>45</v>
      </c>
      <c r="E5">
        <v>0.03</v>
      </c>
      <c r="G5">
        <v>1.1299999999999999E-2</v>
      </c>
      <c r="K5">
        <v>4.8999999999999998E-3</v>
      </c>
      <c r="S5">
        <v>2.0999999999999999E-3</v>
      </c>
      <c r="T5">
        <v>1.1999999999999999E-3</v>
      </c>
      <c r="W5">
        <v>7.3000000000000001E-3</v>
      </c>
      <c r="AD5">
        <f t="shared" si="0"/>
        <v>2.6800000000000001E-2</v>
      </c>
      <c r="AE5">
        <f t="shared" si="1"/>
        <v>0.42164179104477606</v>
      </c>
      <c r="AF5">
        <f t="shared" si="2"/>
        <v>0</v>
      </c>
      <c r="AG5">
        <f t="shared" si="3"/>
        <v>0.18283582089552239</v>
      </c>
      <c r="AH5">
        <f t="shared" si="4"/>
        <v>0</v>
      </c>
      <c r="AI5">
        <f t="shared" si="5"/>
        <v>0</v>
      </c>
      <c r="AJ5">
        <f t="shared" si="6"/>
        <v>7.8358208955223871E-2</v>
      </c>
      <c r="AK5">
        <f t="shared" si="7"/>
        <v>4.4776119402985072E-2</v>
      </c>
      <c r="AL5">
        <f t="shared" si="8"/>
        <v>0</v>
      </c>
      <c r="AM5">
        <f t="shared" si="9"/>
        <v>0.27238805970149255</v>
      </c>
      <c r="AN5">
        <f t="shared" si="10"/>
        <v>1</v>
      </c>
    </row>
    <row r="6" spans="1:40" x14ac:dyDescent="0.2">
      <c r="A6" s="1">
        <v>42584</v>
      </c>
      <c r="B6" t="s">
        <v>31</v>
      </c>
      <c r="C6" t="s">
        <v>205</v>
      </c>
      <c r="D6" t="s">
        <v>45</v>
      </c>
      <c r="E6">
        <v>4.99E-2</v>
      </c>
      <c r="G6">
        <v>1.95E-2</v>
      </c>
      <c r="K6">
        <v>1.5E-3</v>
      </c>
      <c r="S6">
        <v>1E-4</v>
      </c>
      <c r="Y6">
        <v>2.2200000000000001E-2</v>
      </c>
      <c r="AD6">
        <f t="shared" si="0"/>
        <v>4.3300000000000005E-2</v>
      </c>
      <c r="AE6">
        <f t="shared" si="1"/>
        <v>0.45034642032332556</v>
      </c>
      <c r="AF6">
        <f t="shared" si="2"/>
        <v>0</v>
      </c>
      <c r="AG6">
        <f t="shared" si="3"/>
        <v>3.4642032332563508E-2</v>
      </c>
      <c r="AH6">
        <f t="shared" si="4"/>
        <v>0</v>
      </c>
      <c r="AI6">
        <f t="shared" si="5"/>
        <v>0</v>
      </c>
      <c r="AJ6">
        <f t="shared" si="6"/>
        <v>2.3094688221709007E-3</v>
      </c>
      <c r="AK6">
        <f t="shared" si="7"/>
        <v>0</v>
      </c>
      <c r="AL6">
        <f t="shared" si="8"/>
        <v>0</v>
      </c>
      <c r="AM6">
        <f t="shared" si="9"/>
        <v>0.51270207852193994</v>
      </c>
      <c r="AN6">
        <f t="shared" si="10"/>
        <v>1</v>
      </c>
    </row>
    <row r="7" spans="1:40" x14ac:dyDescent="0.2">
      <c r="A7" s="1">
        <v>42584</v>
      </c>
      <c r="B7" t="s">
        <v>32</v>
      </c>
      <c r="C7" t="s">
        <v>205</v>
      </c>
      <c r="D7" t="s">
        <v>45</v>
      </c>
      <c r="E7">
        <v>3.6900000000000002E-2</v>
      </c>
      <c r="N7">
        <v>4.6399999999999997E-2</v>
      </c>
      <c r="AD7">
        <f t="shared" si="0"/>
        <v>4.6399999999999997E-2</v>
      </c>
      <c r="AE7">
        <f t="shared" si="1"/>
        <v>0</v>
      </c>
      <c r="AF7">
        <f t="shared" si="2"/>
        <v>0</v>
      </c>
      <c r="AG7">
        <f t="shared" si="3"/>
        <v>0</v>
      </c>
      <c r="AH7">
        <f t="shared" si="4"/>
        <v>1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1</v>
      </c>
    </row>
    <row r="8" spans="1:40" x14ac:dyDescent="0.2">
      <c r="A8" s="1">
        <v>42585</v>
      </c>
      <c r="B8" t="s">
        <v>33</v>
      </c>
      <c r="C8" t="s">
        <v>205</v>
      </c>
      <c r="D8" t="s">
        <v>45</v>
      </c>
      <c r="E8">
        <v>1.3599999999999999E-2</v>
      </c>
      <c r="G8">
        <v>1.01E-2</v>
      </c>
      <c r="J8">
        <v>1E-4</v>
      </c>
      <c r="K8">
        <v>1E-4</v>
      </c>
      <c r="N8">
        <v>1.17E-2</v>
      </c>
      <c r="O8">
        <v>3.5000000000000001E-3</v>
      </c>
      <c r="AD8">
        <f t="shared" si="0"/>
        <v>2.5499999999999998E-2</v>
      </c>
      <c r="AE8">
        <f t="shared" si="1"/>
        <v>0.39607843137254906</v>
      </c>
      <c r="AF8">
        <f t="shared" si="2"/>
        <v>0</v>
      </c>
      <c r="AG8">
        <f t="shared" si="3"/>
        <v>7.8431372549019624E-3</v>
      </c>
      <c r="AH8">
        <f t="shared" si="4"/>
        <v>0.45882352941176474</v>
      </c>
      <c r="AI8">
        <f t="shared" si="5"/>
        <v>0.13725490196078433</v>
      </c>
      <c r="AJ8">
        <f t="shared" si="6"/>
        <v>0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1</v>
      </c>
    </row>
    <row r="9" spans="1:40" x14ac:dyDescent="0.2">
      <c r="A9" s="1">
        <v>42585</v>
      </c>
      <c r="B9" t="s">
        <v>34</v>
      </c>
      <c r="C9" t="s">
        <v>205</v>
      </c>
      <c r="D9" t="s">
        <v>45</v>
      </c>
      <c r="G9">
        <v>8.6999999999999994E-3</v>
      </c>
      <c r="K9">
        <v>1E-4</v>
      </c>
      <c r="N9">
        <v>2.5999999999999999E-3</v>
      </c>
      <c r="AD9">
        <f t="shared" si="0"/>
        <v>1.1399999999999999E-2</v>
      </c>
      <c r="AE9">
        <f t="shared" si="1"/>
        <v>0.76315789473684215</v>
      </c>
      <c r="AF9">
        <f t="shared" si="2"/>
        <v>0</v>
      </c>
      <c r="AG9">
        <f t="shared" si="3"/>
        <v>8.7719298245614048E-3</v>
      </c>
      <c r="AH9">
        <f t="shared" si="4"/>
        <v>0.22807017543859651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  <c r="AN9">
        <f t="shared" si="10"/>
        <v>1</v>
      </c>
    </row>
    <row r="10" spans="1:40" x14ac:dyDescent="0.2">
      <c r="A10" s="1">
        <v>42585</v>
      </c>
      <c r="B10" t="s">
        <v>35</v>
      </c>
      <c r="C10" t="s">
        <v>205</v>
      </c>
      <c r="D10" t="s">
        <v>45</v>
      </c>
      <c r="E10">
        <v>0.1268</v>
      </c>
      <c r="G10">
        <v>2.4799999999999999E-2</v>
      </c>
      <c r="K10">
        <v>7.7999999999999996E-3</v>
      </c>
      <c r="W10">
        <v>4.4499999999999998E-2</v>
      </c>
      <c r="AA10">
        <v>4.5999999999999999E-3</v>
      </c>
      <c r="AD10">
        <f t="shared" si="0"/>
        <v>8.1699999999999995E-2</v>
      </c>
      <c r="AE10">
        <f t="shared" si="1"/>
        <v>0.30354957160342716</v>
      </c>
      <c r="AF10">
        <f t="shared" si="2"/>
        <v>0</v>
      </c>
      <c r="AG10">
        <f t="shared" si="3"/>
        <v>9.5471236230110154E-2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0.60097919216646267</v>
      </c>
      <c r="AN10">
        <f t="shared" si="10"/>
        <v>1</v>
      </c>
    </row>
    <row r="11" spans="1:40" x14ac:dyDescent="0.2">
      <c r="A11" s="1">
        <v>42585</v>
      </c>
      <c r="B11" t="s">
        <v>36</v>
      </c>
      <c r="C11" t="s">
        <v>205</v>
      </c>
      <c r="D11" t="s">
        <v>45</v>
      </c>
      <c r="E11">
        <v>1.8599999999999998E-2</v>
      </c>
      <c r="G11">
        <v>1.7399999999999999E-2</v>
      </c>
      <c r="K11">
        <v>8.0000000000000004E-4</v>
      </c>
      <c r="AD11">
        <f t="shared" si="0"/>
        <v>1.8199999999999997E-2</v>
      </c>
      <c r="AE11">
        <f t="shared" si="1"/>
        <v>0.95604395604395609</v>
      </c>
      <c r="AF11">
        <f t="shared" si="2"/>
        <v>0</v>
      </c>
      <c r="AG11">
        <f t="shared" si="3"/>
        <v>4.3956043956043966E-2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1</v>
      </c>
    </row>
    <row r="12" spans="1:40" x14ac:dyDescent="0.2">
      <c r="A12" s="1"/>
      <c r="E12">
        <f>SUM(E2:E11)</f>
        <v>0.33649999999999997</v>
      </c>
      <c r="F12">
        <f t="shared" ref="F12:AC12" si="11">SUM(F2:F11)</f>
        <v>0</v>
      </c>
      <c r="G12">
        <f t="shared" si="11"/>
        <v>0.1138</v>
      </c>
      <c r="H12">
        <f t="shared" si="11"/>
        <v>0</v>
      </c>
      <c r="I12">
        <f t="shared" si="11"/>
        <v>3.3500000000000002E-2</v>
      </c>
      <c r="J12">
        <f t="shared" si="11"/>
        <v>3.0000000000000003E-4</v>
      </c>
      <c r="K12">
        <f t="shared" si="11"/>
        <v>1.8599999999999995E-2</v>
      </c>
      <c r="L12">
        <f t="shared" si="11"/>
        <v>0</v>
      </c>
      <c r="M12">
        <f t="shared" si="11"/>
        <v>0</v>
      </c>
      <c r="N12">
        <f t="shared" si="11"/>
        <v>6.3200000000000006E-2</v>
      </c>
      <c r="O12">
        <f t="shared" si="11"/>
        <v>3.5000000000000001E-3</v>
      </c>
      <c r="P12">
        <f t="shared" si="11"/>
        <v>0</v>
      </c>
      <c r="Q12">
        <f t="shared" si="11"/>
        <v>0</v>
      </c>
      <c r="R12">
        <f t="shared" si="11"/>
        <v>0</v>
      </c>
      <c r="S12">
        <f t="shared" si="11"/>
        <v>2.1999999999999997E-3</v>
      </c>
      <c r="T12">
        <f t="shared" si="11"/>
        <v>1.8999999999999998E-3</v>
      </c>
      <c r="U12">
        <f t="shared" si="11"/>
        <v>0</v>
      </c>
      <c r="V12">
        <f t="shared" si="11"/>
        <v>1.6300000000000002E-2</v>
      </c>
      <c r="W12">
        <f t="shared" si="11"/>
        <v>0.1216</v>
      </c>
      <c r="X12">
        <f t="shared" si="11"/>
        <v>1.77E-2</v>
      </c>
      <c r="Y12">
        <f t="shared" si="11"/>
        <v>0.30930000000000002</v>
      </c>
      <c r="Z12">
        <f t="shared" si="11"/>
        <v>3.5000000000000001E-3</v>
      </c>
      <c r="AA12">
        <f t="shared" si="11"/>
        <v>1.8099999999999998E-2</v>
      </c>
      <c r="AB12">
        <f t="shared" si="11"/>
        <v>0</v>
      </c>
      <c r="AC12">
        <f t="shared" si="11"/>
        <v>0</v>
      </c>
      <c r="AD12">
        <f t="shared" si="0"/>
        <v>0.72349999999999992</v>
      </c>
      <c r="AE12">
        <f t="shared" ref="AE12" si="12">SUM(G12)/AD12</f>
        <v>0.15729094678645475</v>
      </c>
      <c r="AF12">
        <f t="shared" ref="AF12" si="13">SUM(H12:I12)/AD12</f>
        <v>4.6302695231513487E-2</v>
      </c>
      <c r="AG12">
        <f t="shared" ref="AG12" si="14">SUM(J12:L12)/AD12</f>
        <v>2.6123013130615064E-2</v>
      </c>
      <c r="AH12">
        <f t="shared" ref="AH12" si="15">SUM(M12:N12)/AD12</f>
        <v>8.7353144436765742E-2</v>
      </c>
      <c r="AI12">
        <f t="shared" ref="AI12" si="16">SUM(O12:R12)/AD12</f>
        <v>4.8375950241879755E-3</v>
      </c>
      <c r="AJ12">
        <f t="shared" ref="AJ12" si="17">S12/AD12</f>
        <v>3.0407740152038698E-3</v>
      </c>
      <c r="AK12">
        <f t="shared" ref="AK12" si="18">SUM(T12:U12)/AD12</f>
        <v>2.6261230131306153E-3</v>
      </c>
      <c r="AL12">
        <f t="shared" ref="AL12" si="19">V12/AD12</f>
        <v>2.252937111264686E-2</v>
      </c>
      <c r="AM12">
        <f t="shared" ref="AM12" si="20">SUM(W12:AA12)/AD12</f>
        <v>0.64989633724948181</v>
      </c>
      <c r="AN12">
        <f t="shared" si="10"/>
        <v>1</v>
      </c>
    </row>
    <row r="13" spans="1:40" x14ac:dyDescent="0.2">
      <c r="A13" s="1">
        <v>42585</v>
      </c>
      <c r="B13" t="s">
        <v>37</v>
      </c>
      <c r="C13" t="s">
        <v>206</v>
      </c>
      <c r="D13" t="s">
        <v>45</v>
      </c>
      <c r="E13">
        <v>2.5899999999999999E-2</v>
      </c>
      <c r="J13">
        <v>1E-4</v>
      </c>
      <c r="O13">
        <v>3.8999999999999998E-3</v>
      </c>
      <c r="AD13">
        <f t="shared" si="0"/>
        <v>4.0000000000000001E-3</v>
      </c>
      <c r="AE13">
        <f t="shared" si="1"/>
        <v>0</v>
      </c>
      <c r="AF13">
        <f t="shared" si="2"/>
        <v>0</v>
      </c>
      <c r="AG13">
        <f t="shared" si="3"/>
        <v>2.5000000000000001E-2</v>
      </c>
      <c r="AH13">
        <f t="shared" si="4"/>
        <v>0</v>
      </c>
      <c r="AI13">
        <f t="shared" si="5"/>
        <v>0.97499999999999998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1</v>
      </c>
    </row>
    <row r="14" spans="1:40" x14ac:dyDescent="0.2">
      <c r="A14" s="1">
        <v>42585</v>
      </c>
      <c r="B14" t="s">
        <v>38</v>
      </c>
      <c r="C14" t="s">
        <v>206</v>
      </c>
      <c r="D14" t="s">
        <v>45</v>
      </c>
      <c r="E14">
        <v>2.46E-2</v>
      </c>
      <c r="G14">
        <v>1.8E-3</v>
      </c>
      <c r="I14">
        <v>5.9700000000000003E-2</v>
      </c>
      <c r="AD14">
        <f t="shared" si="0"/>
        <v>6.1500000000000006E-2</v>
      </c>
      <c r="AE14">
        <f t="shared" si="1"/>
        <v>2.9268292682926824E-2</v>
      </c>
      <c r="AF14">
        <f t="shared" si="2"/>
        <v>0.97073170731707314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  <c r="AN14">
        <f t="shared" si="10"/>
        <v>1</v>
      </c>
    </row>
    <row r="15" spans="1:40" x14ac:dyDescent="0.2">
      <c r="A15" s="1">
        <v>42585</v>
      </c>
      <c r="B15" t="s">
        <v>40</v>
      </c>
      <c r="C15" t="s">
        <v>206</v>
      </c>
      <c r="D15" t="s">
        <v>45</v>
      </c>
      <c r="E15">
        <v>1.9199999999999998E-2</v>
      </c>
      <c r="K15">
        <v>5.9999999999999995E-4</v>
      </c>
      <c r="T15">
        <v>2.0000000000000001E-4</v>
      </c>
      <c r="V15">
        <v>2.9399999999999999E-2</v>
      </c>
      <c r="W15">
        <v>1E-4</v>
      </c>
      <c r="AD15">
        <f t="shared" si="0"/>
        <v>3.0299999999999997E-2</v>
      </c>
      <c r="AE15">
        <f t="shared" si="1"/>
        <v>0</v>
      </c>
      <c r="AF15">
        <f t="shared" si="2"/>
        <v>0</v>
      </c>
      <c r="AG15">
        <f t="shared" si="3"/>
        <v>1.9801980198019802E-2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6.6006600660066016E-3</v>
      </c>
      <c r="AL15">
        <f t="shared" si="8"/>
        <v>0.97029702970297038</v>
      </c>
      <c r="AM15">
        <f t="shared" si="9"/>
        <v>3.3003300330033008E-3</v>
      </c>
      <c r="AN15">
        <f t="shared" si="10"/>
        <v>1</v>
      </c>
    </row>
    <row r="16" spans="1:40" x14ac:dyDescent="0.2">
      <c r="A16" s="1">
        <v>42585</v>
      </c>
      <c r="B16" t="s">
        <v>42</v>
      </c>
      <c r="C16" t="s">
        <v>206</v>
      </c>
      <c r="D16" t="s">
        <v>45</v>
      </c>
      <c r="E16">
        <v>1.6199999999999999E-2</v>
      </c>
      <c r="K16">
        <v>2.8E-3</v>
      </c>
      <c r="O16">
        <v>1.2999999999999999E-3</v>
      </c>
      <c r="S16">
        <v>3.3999999999999998E-3</v>
      </c>
      <c r="V16">
        <v>3.0999999999999999E-3</v>
      </c>
      <c r="AD16">
        <f t="shared" si="0"/>
        <v>1.06E-2</v>
      </c>
      <c r="AE16">
        <f t="shared" si="1"/>
        <v>0</v>
      </c>
      <c r="AF16">
        <f t="shared" si="2"/>
        <v>0</v>
      </c>
      <c r="AG16">
        <f t="shared" si="3"/>
        <v>0.26415094339622641</v>
      </c>
      <c r="AH16">
        <f t="shared" si="4"/>
        <v>0</v>
      </c>
      <c r="AI16">
        <f t="shared" si="5"/>
        <v>0.12264150943396226</v>
      </c>
      <c r="AJ16">
        <f t="shared" si="6"/>
        <v>0.32075471698113206</v>
      </c>
      <c r="AK16">
        <f t="shared" si="7"/>
        <v>0</v>
      </c>
      <c r="AL16">
        <f t="shared" si="8"/>
        <v>0.29245283018867924</v>
      </c>
      <c r="AM16">
        <f t="shared" si="9"/>
        <v>0</v>
      </c>
      <c r="AN16">
        <f t="shared" si="10"/>
        <v>1</v>
      </c>
    </row>
    <row r="17" spans="1:40" x14ac:dyDescent="0.2">
      <c r="A17" s="1">
        <v>42585</v>
      </c>
      <c r="B17" t="s">
        <v>43</v>
      </c>
      <c r="C17" t="s">
        <v>206</v>
      </c>
      <c r="D17" t="s">
        <v>45</v>
      </c>
      <c r="E17">
        <v>2.5499999999999998E-2</v>
      </c>
      <c r="V17">
        <v>6.1999999999999998E-3</v>
      </c>
      <c r="AD17">
        <f t="shared" si="0"/>
        <v>6.1999999999999998E-3</v>
      </c>
      <c r="AE17">
        <f t="shared" si="1"/>
        <v>0</v>
      </c>
      <c r="AF17">
        <f t="shared" si="2"/>
        <v>0</v>
      </c>
      <c r="AG17">
        <f t="shared" si="3"/>
        <v>0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1</v>
      </c>
      <c r="AM17">
        <f t="shared" si="9"/>
        <v>0</v>
      </c>
      <c r="AN17">
        <f t="shared" si="10"/>
        <v>1</v>
      </c>
    </row>
    <row r="18" spans="1:40" x14ac:dyDescent="0.2">
      <c r="A18" s="1">
        <v>42585</v>
      </c>
      <c r="B18" t="s">
        <v>46</v>
      </c>
      <c r="C18" t="s">
        <v>206</v>
      </c>
      <c r="D18" t="s">
        <v>45</v>
      </c>
      <c r="E18">
        <v>8.9999999999999993E-3</v>
      </c>
      <c r="AD18">
        <f t="shared" si="0"/>
        <v>0</v>
      </c>
      <c r="AE18" t="e">
        <f t="shared" si="1"/>
        <v>#DIV/0!</v>
      </c>
      <c r="AF18" t="e">
        <f t="shared" si="2"/>
        <v>#DIV/0!</v>
      </c>
      <c r="AG18" t="e">
        <f t="shared" si="3"/>
        <v>#DIV/0!</v>
      </c>
      <c r="AH18" t="e">
        <f t="shared" si="4"/>
        <v>#DIV/0!</v>
      </c>
      <c r="AI18" t="e">
        <f t="shared" si="5"/>
        <v>#DIV/0!</v>
      </c>
      <c r="AJ18" t="e">
        <f t="shared" si="6"/>
        <v>#DIV/0!</v>
      </c>
      <c r="AK18" t="e">
        <f t="shared" si="7"/>
        <v>#DIV/0!</v>
      </c>
      <c r="AL18" t="e">
        <f t="shared" si="8"/>
        <v>#DIV/0!</v>
      </c>
      <c r="AM18" t="e">
        <f t="shared" si="9"/>
        <v>#DIV/0!</v>
      </c>
      <c r="AN18" t="e">
        <f t="shared" si="10"/>
        <v>#DIV/0!</v>
      </c>
    </row>
    <row r="19" spans="1:40" x14ac:dyDescent="0.2">
      <c r="A19" s="1">
        <v>42585</v>
      </c>
      <c r="B19" t="s">
        <v>47</v>
      </c>
      <c r="C19" t="s">
        <v>206</v>
      </c>
      <c r="D19" t="s">
        <v>45</v>
      </c>
      <c r="E19">
        <v>3.5299999999999998E-2</v>
      </c>
      <c r="F19">
        <v>2.0999999999999999E-3</v>
      </c>
      <c r="G19">
        <v>3.1600000000000003E-2</v>
      </c>
      <c r="I19">
        <v>4.3200000000000002E-2</v>
      </c>
      <c r="K19">
        <v>2.2000000000000001E-3</v>
      </c>
      <c r="W19">
        <v>1E-4</v>
      </c>
      <c r="X19">
        <v>1.8100000000000002E-2</v>
      </c>
      <c r="Y19">
        <v>1.6799999999999999E-2</v>
      </c>
      <c r="AD19">
        <f t="shared" si="0"/>
        <v>0.112</v>
      </c>
      <c r="AE19">
        <f t="shared" si="1"/>
        <v>0.28214285714285714</v>
      </c>
      <c r="AF19">
        <f t="shared" si="2"/>
        <v>0.38571428571428573</v>
      </c>
      <c r="AG19">
        <f t="shared" si="3"/>
        <v>1.9642857142857142E-2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0.3125</v>
      </c>
      <c r="AN19">
        <f t="shared" si="10"/>
        <v>1</v>
      </c>
    </row>
    <row r="20" spans="1:40" x14ac:dyDescent="0.2">
      <c r="A20" s="1">
        <v>42585</v>
      </c>
      <c r="B20" t="s">
        <v>49</v>
      </c>
      <c r="C20" t="s">
        <v>206</v>
      </c>
      <c r="D20" t="s">
        <v>45</v>
      </c>
      <c r="E20">
        <v>2.86E-2</v>
      </c>
      <c r="G20">
        <v>8.0000000000000004E-4</v>
      </c>
      <c r="H20">
        <v>1E-4</v>
      </c>
      <c r="I20">
        <v>6.7999999999999996E-3</v>
      </c>
      <c r="K20">
        <v>1.38E-2</v>
      </c>
      <c r="L20">
        <v>1E-4</v>
      </c>
      <c r="T20">
        <v>2.8999999999999998E-3</v>
      </c>
      <c r="V20">
        <v>1.5E-3</v>
      </c>
      <c r="Y20">
        <v>4.4000000000000003E-3</v>
      </c>
      <c r="AD20">
        <f t="shared" si="0"/>
        <v>3.04E-2</v>
      </c>
      <c r="AE20">
        <f t="shared" si="1"/>
        <v>2.6315789473684213E-2</v>
      </c>
      <c r="AF20">
        <f t="shared" si="2"/>
        <v>0.2269736842105263</v>
      </c>
      <c r="AG20">
        <f t="shared" si="3"/>
        <v>0.45723684210526311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9.5394736842105254E-2</v>
      </c>
      <c r="AL20">
        <f t="shared" si="8"/>
        <v>4.9342105263157895E-2</v>
      </c>
      <c r="AM20">
        <f t="shared" si="9"/>
        <v>0.14473684210526316</v>
      </c>
      <c r="AN20">
        <f t="shared" si="10"/>
        <v>1</v>
      </c>
    </row>
    <row r="21" spans="1:40" x14ac:dyDescent="0.2">
      <c r="A21" s="1">
        <v>42585</v>
      </c>
      <c r="B21" t="s">
        <v>50</v>
      </c>
      <c r="C21" t="s">
        <v>206</v>
      </c>
      <c r="D21" t="s">
        <v>45</v>
      </c>
      <c r="E21">
        <v>2.1899999999999999E-2</v>
      </c>
      <c r="T21">
        <v>4.4999999999999997E-3</v>
      </c>
      <c r="AD21">
        <f t="shared" si="0"/>
        <v>4.4999999999999997E-3</v>
      </c>
      <c r="AE21">
        <f t="shared" si="1"/>
        <v>0</v>
      </c>
      <c r="AF21">
        <f t="shared" si="2"/>
        <v>0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1</v>
      </c>
      <c r="AL21">
        <f t="shared" si="8"/>
        <v>0</v>
      </c>
      <c r="AM21">
        <f t="shared" si="9"/>
        <v>0</v>
      </c>
      <c r="AN21">
        <f t="shared" si="10"/>
        <v>1</v>
      </c>
    </row>
    <row r="22" spans="1:40" x14ac:dyDescent="0.2">
      <c r="A22" s="1">
        <v>42585</v>
      </c>
      <c r="B22" t="s">
        <v>51</v>
      </c>
      <c r="C22" t="s">
        <v>206</v>
      </c>
      <c r="D22" t="s">
        <v>45</v>
      </c>
      <c r="E22">
        <v>1.2999999999999999E-2</v>
      </c>
      <c r="I22">
        <v>2.5999999999999999E-3</v>
      </c>
      <c r="S22">
        <v>2.9999999999999997E-4</v>
      </c>
      <c r="AD22">
        <f t="shared" si="0"/>
        <v>2.8999999999999998E-3</v>
      </c>
      <c r="AE22">
        <f t="shared" si="1"/>
        <v>0</v>
      </c>
      <c r="AF22">
        <f t="shared" si="2"/>
        <v>0.89655172413793105</v>
      </c>
      <c r="AG22">
        <f t="shared" si="3"/>
        <v>0</v>
      </c>
      <c r="AH22">
        <f t="shared" si="4"/>
        <v>0</v>
      </c>
      <c r="AI22">
        <f t="shared" si="5"/>
        <v>0</v>
      </c>
      <c r="AJ22">
        <f t="shared" si="6"/>
        <v>0.10344827586206896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1</v>
      </c>
    </row>
    <row r="23" spans="1:40" x14ac:dyDescent="0.2">
      <c r="A23" s="1"/>
      <c r="E23">
        <f>SUM(E13:E22)</f>
        <v>0.21920000000000003</v>
      </c>
      <c r="F23">
        <f t="shared" ref="F23" si="21">SUM(F13:F22)</f>
        <v>2.0999999999999999E-3</v>
      </c>
      <c r="G23">
        <f t="shared" ref="G23" si="22">SUM(G13:G22)</f>
        <v>3.4200000000000008E-2</v>
      </c>
      <c r="H23">
        <f t="shared" ref="H23" si="23">SUM(H13:H22)</f>
        <v>1E-4</v>
      </c>
      <c r="I23">
        <f t="shared" ref="I23" si="24">SUM(I13:I22)</f>
        <v>0.11230000000000001</v>
      </c>
      <c r="J23">
        <f t="shared" ref="J23" si="25">SUM(J13:J22)</f>
        <v>1E-4</v>
      </c>
      <c r="K23">
        <f t="shared" ref="K23" si="26">SUM(K13:K22)</f>
        <v>1.9400000000000001E-2</v>
      </c>
      <c r="L23">
        <f t="shared" ref="L23" si="27">SUM(L13:L22)</f>
        <v>1E-4</v>
      </c>
      <c r="M23">
        <f t="shared" ref="M23" si="28">SUM(M13:M22)</f>
        <v>0</v>
      </c>
      <c r="N23">
        <f t="shared" ref="N23" si="29">SUM(N13:N22)</f>
        <v>0</v>
      </c>
      <c r="O23">
        <f t="shared" ref="O23" si="30">SUM(O13:O22)</f>
        <v>5.1999999999999998E-3</v>
      </c>
      <c r="P23">
        <f t="shared" ref="P23" si="31">SUM(P13:P22)</f>
        <v>0</v>
      </c>
      <c r="Q23">
        <f t="shared" ref="Q23" si="32">SUM(Q13:Q22)</f>
        <v>0</v>
      </c>
      <c r="R23">
        <f t="shared" ref="R23" si="33">SUM(R13:R22)</f>
        <v>0</v>
      </c>
      <c r="S23">
        <f t="shared" ref="S23" si="34">SUM(S13:S22)</f>
        <v>3.6999999999999997E-3</v>
      </c>
      <c r="T23">
        <f t="shared" ref="T23" si="35">SUM(T13:T22)</f>
        <v>7.5999999999999991E-3</v>
      </c>
      <c r="U23">
        <f t="shared" ref="U23" si="36">SUM(U13:U22)</f>
        <v>0</v>
      </c>
      <c r="V23">
        <f t="shared" ref="V23" si="37">SUM(V13:V22)</f>
        <v>4.02E-2</v>
      </c>
      <c r="W23">
        <f t="shared" ref="W23" si="38">SUM(W13:W22)</f>
        <v>2.0000000000000001E-4</v>
      </c>
      <c r="X23">
        <f t="shared" ref="X23" si="39">SUM(X13:X22)</f>
        <v>1.8100000000000002E-2</v>
      </c>
      <c r="Y23">
        <f t="shared" ref="Y23" si="40">SUM(Y13:Y22)</f>
        <v>2.12E-2</v>
      </c>
      <c r="Z23">
        <f t="shared" ref="Z23" si="41">SUM(Z13:Z22)</f>
        <v>0</v>
      </c>
      <c r="AA23">
        <f t="shared" ref="AA23" si="42">SUM(AA13:AA22)</f>
        <v>0</v>
      </c>
      <c r="AB23">
        <f t="shared" ref="AB23" si="43">SUM(AB13:AB22)</f>
        <v>0</v>
      </c>
      <c r="AC23">
        <f t="shared" ref="AC23" si="44">SUM(AC13:AC22)</f>
        <v>0</v>
      </c>
      <c r="AD23">
        <f t="shared" ref="AD23" si="45">SUM(G23:AC23)</f>
        <v>0.26240000000000002</v>
      </c>
      <c r="AE23">
        <f t="shared" si="1"/>
        <v>0.13033536585365857</v>
      </c>
      <c r="AF23">
        <f t="shared" si="2"/>
        <v>0.42835365853658536</v>
      </c>
      <c r="AG23">
        <f t="shared" si="3"/>
        <v>7.4695121951219509E-2</v>
      </c>
      <c r="AH23">
        <f t="shared" si="4"/>
        <v>0</v>
      </c>
      <c r="AI23">
        <f t="shared" si="5"/>
        <v>1.9817073170731704E-2</v>
      </c>
      <c r="AJ23">
        <f t="shared" si="6"/>
        <v>1.410060975609756E-2</v>
      </c>
      <c r="AK23">
        <f t="shared" si="7"/>
        <v>2.8963414634146336E-2</v>
      </c>
      <c r="AL23">
        <f t="shared" si="8"/>
        <v>0.15320121951219512</v>
      </c>
      <c r="AM23">
        <f t="shared" si="9"/>
        <v>0.15053353658536583</v>
      </c>
      <c r="AN23">
        <f t="shared" ref="AN23" si="46">SUM(AE23:AM23)</f>
        <v>0.99999999999999989</v>
      </c>
    </row>
    <row r="24" spans="1:40" x14ac:dyDescent="0.2">
      <c r="A24" s="1">
        <v>42585</v>
      </c>
      <c r="B24" t="s">
        <v>52</v>
      </c>
      <c r="C24" t="s">
        <v>207</v>
      </c>
      <c r="D24" t="s">
        <v>45</v>
      </c>
      <c r="E24">
        <v>5.7000000000000002E-3</v>
      </c>
      <c r="H24">
        <v>2.9999999999999997E-4</v>
      </c>
      <c r="J24">
        <v>1E-4</v>
      </c>
      <c r="K24">
        <v>1.2999999999999999E-3</v>
      </c>
      <c r="L24">
        <v>1.1999999999999999E-3</v>
      </c>
      <c r="AD24">
        <f t="shared" si="0"/>
        <v>2.8999999999999998E-3</v>
      </c>
      <c r="AE24">
        <f t="shared" si="1"/>
        <v>0</v>
      </c>
      <c r="AF24">
        <f t="shared" si="2"/>
        <v>0.10344827586206896</v>
      </c>
      <c r="AG24">
        <f t="shared" si="3"/>
        <v>0.89655172413793105</v>
      </c>
      <c r="AH24">
        <f t="shared" si="4"/>
        <v>0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1</v>
      </c>
    </row>
    <row r="25" spans="1:40" x14ac:dyDescent="0.2">
      <c r="A25" s="1">
        <v>42585</v>
      </c>
      <c r="B25" t="s">
        <v>53</v>
      </c>
      <c r="C25" t="s">
        <v>207</v>
      </c>
      <c r="D25" t="s">
        <v>45</v>
      </c>
      <c r="E25">
        <v>1.6000000000000001E-3</v>
      </c>
      <c r="G25">
        <v>1E-4</v>
      </c>
      <c r="H25">
        <v>1.6999999999999999E-3</v>
      </c>
      <c r="AD25">
        <f t="shared" si="0"/>
        <v>1.8E-3</v>
      </c>
      <c r="AE25">
        <f t="shared" si="1"/>
        <v>5.5555555555555559E-2</v>
      </c>
      <c r="AF25">
        <f t="shared" si="2"/>
        <v>0.94444444444444442</v>
      </c>
      <c r="AG25">
        <f t="shared" si="3"/>
        <v>0</v>
      </c>
      <c r="AH25">
        <f t="shared" si="4"/>
        <v>0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1</v>
      </c>
    </row>
    <row r="26" spans="1:40" x14ac:dyDescent="0.2">
      <c r="A26" s="1">
        <v>42585</v>
      </c>
      <c r="B26" t="s">
        <v>54</v>
      </c>
      <c r="C26" t="s">
        <v>207</v>
      </c>
      <c r="D26" t="s">
        <v>45</v>
      </c>
      <c r="E26">
        <v>1.2699999999999999E-2</v>
      </c>
      <c r="AD26">
        <f t="shared" si="0"/>
        <v>0</v>
      </c>
      <c r="AE26" t="e">
        <f t="shared" si="1"/>
        <v>#DIV/0!</v>
      </c>
      <c r="AF26" t="e">
        <f t="shared" si="2"/>
        <v>#DIV/0!</v>
      </c>
      <c r="AG26" t="e">
        <f t="shared" si="3"/>
        <v>#DIV/0!</v>
      </c>
      <c r="AH26" t="e">
        <f t="shared" si="4"/>
        <v>#DIV/0!</v>
      </c>
      <c r="AI26" t="e">
        <f t="shared" si="5"/>
        <v>#DIV/0!</v>
      </c>
      <c r="AJ26" t="e">
        <f t="shared" si="6"/>
        <v>#DIV/0!</v>
      </c>
      <c r="AK26" t="e">
        <f t="shared" si="7"/>
        <v>#DIV/0!</v>
      </c>
      <c r="AL26" t="e">
        <f t="shared" si="8"/>
        <v>#DIV/0!</v>
      </c>
      <c r="AM26" t="e">
        <f t="shared" si="9"/>
        <v>#DIV/0!</v>
      </c>
      <c r="AN26" t="e">
        <f t="shared" si="10"/>
        <v>#DIV/0!</v>
      </c>
    </row>
    <row r="27" spans="1:40" x14ac:dyDescent="0.2">
      <c r="A27" s="1">
        <v>42585</v>
      </c>
      <c r="B27" t="s">
        <v>55</v>
      </c>
      <c r="C27" t="s">
        <v>207</v>
      </c>
      <c r="D27" t="s">
        <v>45</v>
      </c>
      <c r="E27">
        <v>4.99E-2</v>
      </c>
      <c r="H27">
        <v>1E-4</v>
      </c>
      <c r="X27">
        <v>4.07E-2</v>
      </c>
      <c r="AD27">
        <f t="shared" si="0"/>
        <v>4.0800000000000003E-2</v>
      </c>
      <c r="AE27">
        <f t="shared" si="1"/>
        <v>0</v>
      </c>
      <c r="AF27">
        <f t="shared" si="2"/>
        <v>2.4509803921568627E-3</v>
      </c>
      <c r="AG27">
        <f t="shared" si="3"/>
        <v>0</v>
      </c>
      <c r="AH27">
        <f t="shared" si="4"/>
        <v>0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0.99754901960784303</v>
      </c>
      <c r="AN27">
        <f t="shared" si="10"/>
        <v>0.99999999999999989</v>
      </c>
    </row>
    <row r="28" spans="1:40" x14ac:dyDescent="0.2">
      <c r="A28" s="1">
        <v>42585</v>
      </c>
      <c r="B28" t="s">
        <v>56</v>
      </c>
      <c r="C28" t="s">
        <v>207</v>
      </c>
      <c r="D28" t="s">
        <v>57</v>
      </c>
      <c r="AD28">
        <f t="shared" si="0"/>
        <v>0</v>
      </c>
      <c r="AE28" t="e">
        <f t="shared" si="1"/>
        <v>#DIV/0!</v>
      </c>
      <c r="AF28" t="e">
        <f t="shared" si="2"/>
        <v>#DIV/0!</v>
      </c>
      <c r="AG28" t="e">
        <f t="shared" si="3"/>
        <v>#DIV/0!</v>
      </c>
      <c r="AH28" t="e">
        <f t="shared" si="4"/>
        <v>#DIV/0!</v>
      </c>
      <c r="AI28" t="e">
        <f t="shared" si="5"/>
        <v>#DIV/0!</v>
      </c>
      <c r="AJ28" t="e">
        <f t="shared" si="6"/>
        <v>#DIV/0!</v>
      </c>
      <c r="AK28" t="e">
        <f t="shared" si="7"/>
        <v>#DIV/0!</v>
      </c>
      <c r="AL28" t="e">
        <f t="shared" si="8"/>
        <v>#DIV/0!</v>
      </c>
      <c r="AM28" t="e">
        <f t="shared" si="9"/>
        <v>#DIV/0!</v>
      </c>
      <c r="AN28" t="e">
        <f t="shared" si="10"/>
        <v>#DIV/0!</v>
      </c>
    </row>
    <row r="29" spans="1:40" x14ac:dyDescent="0.2">
      <c r="A29" s="1">
        <v>42585</v>
      </c>
      <c r="B29" t="s">
        <v>58</v>
      </c>
      <c r="C29" t="s">
        <v>207</v>
      </c>
      <c r="D29" t="s">
        <v>45</v>
      </c>
      <c r="E29">
        <v>1.32E-2</v>
      </c>
      <c r="H29">
        <v>1E-4</v>
      </c>
      <c r="AD29">
        <f t="shared" si="0"/>
        <v>1E-4</v>
      </c>
      <c r="AE29">
        <f t="shared" si="1"/>
        <v>0</v>
      </c>
      <c r="AF29">
        <f t="shared" si="2"/>
        <v>1</v>
      </c>
      <c r="AG29">
        <f t="shared" si="3"/>
        <v>0</v>
      </c>
      <c r="AH29">
        <f t="shared" si="4"/>
        <v>0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1</v>
      </c>
    </row>
    <row r="30" spans="1:40" x14ac:dyDescent="0.2">
      <c r="A30" s="1">
        <v>42585</v>
      </c>
      <c r="B30" t="s">
        <v>59</v>
      </c>
      <c r="C30" t="s">
        <v>207</v>
      </c>
      <c r="D30" t="s">
        <v>45</v>
      </c>
      <c r="E30">
        <v>7.7000000000000002E-3</v>
      </c>
      <c r="H30">
        <v>1.4200000000000001E-2</v>
      </c>
      <c r="AD30">
        <f t="shared" si="0"/>
        <v>1.4200000000000001E-2</v>
      </c>
      <c r="AE30">
        <f t="shared" si="1"/>
        <v>0</v>
      </c>
      <c r="AF30">
        <f t="shared" si="2"/>
        <v>1</v>
      </c>
      <c r="AG30">
        <f t="shared" si="3"/>
        <v>0</v>
      </c>
      <c r="AH30">
        <f t="shared" si="4"/>
        <v>0</v>
      </c>
      <c r="AI30">
        <f t="shared" si="5"/>
        <v>0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  <c r="AN30">
        <f t="shared" si="10"/>
        <v>1</v>
      </c>
    </row>
    <row r="31" spans="1:40" x14ac:dyDescent="0.2">
      <c r="A31" s="1">
        <v>42585</v>
      </c>
      <c r="B31" t="s">
        <v>60</v>
      </c>
      <c r="C31" t="s">
        <v>207</v>
      </c>
      <c r="D31" t="s">
        <v>45</v>
      </c>
      <c r="E31">
        <v>2.12E-2</v>
      </c>
      <c r="H31">
        <v>5.0000000000000001E-4</v>
      </c>
      <c r="S31">
        <v>4.0000000000000002E-4</v>
      </c>
      <c r="AD31">
        <f t="shared" si="0"/>
        <v>8.9999999999999998E-4</v>
      </c>
      <c r="AE31">
        <f t="shared" si="1"/>
        <v>0</v>
      </c>
      <c r="AF31">
        <f t="shared" si="2"/>
        <v>0.55555555555555558</v>
      </c>
      <c r="AG31">
        <f t="shared" si="3"/>
        <v>0</v>
      </c>
      <c r="AH31">
        <f t="shared" si="4"/>
        <v>0</v>
      </c>
      <c r="AI31">
        <f t="shared" si="5"/>
        <v>0</v>
      </c>
      <c r="AJ31">
        <f t="shared" si="6"/>
        <v>0.44444444444444448</v>
      </c>
      <c r="AK31">
        <f t="shared" si="7"/>
        <v>0</v>
      </c>
      <c r="AL31">
        <f t="shared" si="8"/>
        <v>0</v>
      </c>
      <c r="AM31">
        <f t="shared" si="9"/>
        <v>0</v>
      </c>
      <c r="AN31">
        <f t="shared" si="10"/>
        <v>1</v>
      </c>
    </row>
    <row r="32" spans="1:40" x14ac:dyDescent="0.2">
      <c r="A32" s="1">
        <v>42586</v>
      </c>
      <c r="B32" t="s">
        <v>61</v>
      </c>
      <c r="C32" t="s">
        <v>207</v>
      </c>
      <c r="D32" t="s">
        <v>45</v>
      </c>
      <c r="E32">
        <v>8.6E-3</v>
      </c>
      <c r="H32">
        <v>5.1999999999999998E-3</v>
      </c>
      <c r="AD32">
        <f t="shared" si="0"/>
        <v>5.1999999999999998E-3</v>
      </c>
      <c r="AE32">
        <f t="shared" si="1"/>
        <v>0</v>
      </c>
      <c r="AF32">
        <f t="shared" si="2"/>
        <v>1</v>
      </c>
      <c r="AG32">
        <f t="shared" si="3"/>
        <v>0</v>
      </c>
      <c r="AH32">
        <f t="shared" si="4"/>
        <v>0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  <c r="AN32">
        <f t="shared" si="10"/>
        <v>1</v>
      </c>
    </row>
    <row r="33" spans="1:40" x14ac:dyDescent="0.2">
      <c r="A33" s="1">
        <v>42586</v>
      </c>
      <c r="B33" t="s">
        <v>62</v>
      </c>
      <c r="C33" t="s">
        <v>207</v>
      </c>
      <c r="D33" t="s">
        <v>45</v>
      </c>
      <c r="E33">
        <v>4.8599999999999997E-2</v>
      </c>
      <c r="H33">
        <v>1E-4</v>
      </c>
      <c r="S33">
        <v>1E-4</v>
      </c>
      <c r="V33">
        <v>8.0000000000000004E-4</v>
      </c>
      <c r="AD33">
        <f t="shared" si="0"/>
        <v>1E-3</v>
      </c>
      <c r="AE33">
        <f t="shared" si="1"/>
        <v>0</v>
      </c>
      <c r="AF33">
        <f t="shared" si="2"/>
        <v>0.1</v>
      </c>
      <c r="AG33">
        <f t="shared" si="3"/>
        <v>0</v>
      </c>
      <c r="AH33">
        <f t="shared" si="4"/>
        <v>0</v>
      </c>
      <c r="AI33">
        <f t="shared" si="5"/>
        <v>0</v>
      </c>
      <c r="AJ33">
        <f t="shared" si="6"/>
        <v>0.1</v>
      </c>
      <c r="AK33">
        <f t="shared" si="7"/>
        <v>0</v>
      </c>
      <c r="AL33">
        <f t="shared" si="8"/>
        <v>0.8</v>
      </c>
      <c r="AM33">
        <f t="shared" si="9"/>
        <v>0</v>
      </c>
      <c r="AN33">
        <f t="shared" si="10"/>
        <v>1</v>
      </c>
    </row>
    <row r="34" spans="1:40" x14ac:dyDescent="0.2">
      <c r="A34" s="1"/>
      <c r="E34">
        <f>SUM(E24:E33)</f>
        <v>0.16919999999999999</v>
      </c>
      <c r="F34">
        <f t="shared" ref="F34" si="47">SUM(F24:F33)</f>
        <v>0</v>
      </c>
      <c r="G34">
        <f t="shared" ref="G34" si="48">SUM(G24:G33)</f>
        <v>1E-4</v>
      </c>
      <c r="H34">
        <f t="shared" ref="H34" si="49">SUM(H24:H33)</f>
        <v>2.2200000000000001E-2</v>
      </c>
      <c r="I34">
        <f t="shared" ref="I34" si="50">SUM(I24:I33)</f>
        <v>0</v>
      </c>
      <c r="J34">
        <f t="shared" ref="J34" si="51">SUM(J24:J33)</f>
        <v>1E-4</v>
      </c>
      <c r="K34">
        <f t="shared" ref="K34" si="52">SUM(K24:K33)</f>
        <v>1.2999999999999999E-3</v>
      </c>
      <c r="L34">
        <f t="shared" ref="L34" si="53">SUM(L24:L33)</f>
        <v>1.1999999999999999E-3</v>
      </c>
      <c r="M34">
        <f t="shared" ref="M34" si="54">SUM(M24:M33)</f>
        <v>0</v>
      </c>
      <c r="N34">
        <f t="shared" ref="N34" si="55">SUM(N24:N33)</f>
        <v>0</v>
      </c>
      <c r="O34">
        <f t="shared" ref="O34" si="56">SUM(O24:O33)</f>
        <v>0</v>
      </c>
      <c r="P34">
        <f t="shared" ref="P34" si="57">SUM(P24:P33)</f>
        <v>0</v>
      </c>
      <c r="Q34">
        <f t="shared" ref="Q34" si="58">SUM(Q24:Q33)</f>
        <v>0</v>
      </c>
      <c r="R34">
        <f t="shared" ref="R34" si="59">SUM(R24:R33)</f>
        <v>0</v>
      </c>
      <c r="S34">
        <f t="shared" ref="S34" si="60">SUM(S24:S33)</f>
        <v>5.0000000000000001E-4</v>
      </c>
      <c r="T34">
        <f t="shared" ref="T34" si="61">SUM(T24:T33)</f>
        <v>0</v>
      </c>
      <c r="U34">
        <f t="shared" ref="U34" si="62">SUM(U24:U33)</f>
        <v>0</v>
      </c>
      <c r="V34">
        <f t="shared" ref="V34" si="63">SUM(V24:V33)</f>
        <v>8.0000000000000004E-4</v>
      </c>
      <c r="W34">
        <f t="shared" ref="W34" si="64">SUM(W24:W33)</f>
        <v>0</v>
      </c>
      <c r="X34">
        <f t="shared" ref="X34" si="65">SUM(X24:X33)</f>
        <v>4.07E-2</v>
      </c>
      <c r="Y34">
        <f t="shared" ref="Y34" si="66">SUM(Y24:Y33)</f>
        <v>0</v>
      </c>
      <c r="Z34">
        <f t="shared" ref="Z34" si="67">SUM(Z24:Z33)</f>
        <v>0</v>
      </c>
      <c r="AA34">
        <f t="shared" ref="AA34" si="68">SUM(AA24:AA33)</f>
        <v>0</v>
      </c>
      <c r="AB34">
        <f t="shared" ref="AB34" si="69">SUM(AB24:AB33)</f>
        <v>0</v>
      </c>
      <c r="AC34">
        <f t="shared" ref="AC34" si="70">SUM(AC24:AC33)</f>
        <v>0</v>
      </c>
      <c r="AD34">
        <f t="shared" si="0"/>
        <v>6.6900000000000001E-2</v>
      </c>
      <c r="AE34">
        <f t="shared" ref="AE34" si="71">SUM(G34)/AD34</f>
        <v>1.4947683109118087E-3</v>
      </c>
      <c r="AF34">
        <f t="shared" ref="AF34" si="72">SUM(H34:I34)/AD34</f>
        <v>0.33183856502242154</v>
      </c>
      <c r="AG34">
        <f t="shared" ref="AG34" si="73">SUM(J34:L34)/AD34</f>
        <v>3.8863976083707022E-2</v>
      </c>
      <c r="AH34">
        <f t="shared" ref="AH34" si="74">SUM(M34:N34)/AD34</f>
        <v>0</v>
      </c>
      <c r="AI34">
        <f t="shared" ref="AI34" si="75">SUM(O34:R34)/AD34</f>
        <v>0</v>
      </c>
      <c r="AJ34">
        <f t="shared" ref="AJ34" si="76">S34/AD34</f>
        <v>7.4738415545590429E-3</v>
      </c>
      <c r="AK34">
        <f t="shared" ref="AK34" si="77">SUM(T34:U34)/AD34</f>
        <v>0</v>
      </c>
      <c r="AL34">
        <f t="shared" ref="AL34" si="78">V34/AD34</f>
        <v>1.195814648729447E-2</v>
      </c>
      <c r="AM34">
        <f t="shared" ref="AM34" si="79">SUM(W34:AA34)/AD34</f>
        <v>0.60837070254110615</v>
      </c>
      <c r="AN34">
        <f t="shared" si="10"/>
        <v>1</v>
      </c>
    </row>
    <row r="35" spans="1:40" x14ac:dyDescent="0.2">
      <c r="A35" s="1">
        <v>42586</v>
      </c>
      <c r="B35" t="s">
        <v>63</v>
      </c>
      <c r="C35" t="s">
        <v>208</v>
      </c>
      <c r="D35" t="s">
        <v>45</v>
      </c>
      <c r="E35">
        <v>1.1599999999999999E-2</v>
      </c>
      <c r="V35">
        <v>1E-4</v>
      </c>
      <c r="AD35">
        <f t="shared" si="0"/>
        <v>1E-4</v>
      </c>
      <c r="AE35">
        <f t="shared" si="1"/>
        <v>0</v>
      </c>
      <c r="AF35">
        <f t="shared" si="2"/>
        <v>0</v>
      </c>
      <c r="AG35">
        <f t="shared" si="3"/>
        <v>0</v>
      </c>
      <c r="AH35">
        <f t="shared" si="4"/>
        <v>0</v>
      </c>
      <c r="AI35">
        <f t="shared" si="5"/>
        <v>0</v>
      </c>
      <c r="AJ35">
        <f t="shared" si="6"/>
        <v>0</v>
      </c>
      <c r="AK35">
        <f t="shared" si="7"/>
        <v>0</v>
      </c>
      <c r="AL35">
        <f t="shared" si="8"/>
        <v>1</v>
      </c>
      <c r="AM35">
        <f t="shared" si="9"/>
        <v>0</v>
      </c>
      <c r="AN35">
        <f t="shared" si="10"/>
        <v>1</v>
      </c>
    </row>
    <row r="36" spans="1:40" x14ac:dyDescent="0.2">
      <c r="A36" s="1">
        <v>42586</v>
      </c>
      <c r="B36" t="s">
        <v>64</v>
      </c>
      <c r="C36" t="s">
        <v>208</v>
      </c>
      <c r="D36" t="s">
        <v>45</v>
      </c>
      <c r="E36">
        <v>7.9000000000000008E-3</v>
      </c>
      <c r="S36">
        <v>1.8E-3</v>
      </c>
      <c r="AD36">
        <f t="shared" si="0"/>
        <v>1.8E-3</v>
      </c>
      <c r="AE36">
        <f t="shared" si="1"/>
        <v>0</v>
      </c>
      <c r="AF36">
        <f t="shared" si="2"/>
        <v>0</v>
      </c>
      <c r="AG36">
        <f t="shared" si="3"/>
        <v>0</v>
      </c>
      <c r="AH36">
        <f t="shared" si="4"/>
        <v>0</v>
      </c>
      <c r="AI36">
        <f t="shared" si="5"/>
        <v>0</v>
      </c>
      <c r="AJ36">
        <f t="shared" si="6"/>
        <v>1</v>
      </c>
      <c r="AK36">
        <f t="shared" si="7"/>
        <v>0</v>
      </c>
      <c r="AL36">
        <f t="shared" si="8"/>
        <v>0</v>
      </c>
      <c r="AM36">
        <f t="shared" si="9"/>
        <v>0</v>
      </c>
      <c r="AN36">
        <f t="shared" si="10"/>
        <v>1</v>
      </c>
    </row>
    <row r="37" spans="1:40" x14ac:dyDescent="0.2">
      <c r="A37" s="1">
        <v>42586</v>
      </c>
      <c r="B37" t="s">
        <v>65</v>
      </c>
      <c r="C37" t="s">
        <v>208</v>
      </c>
      <c r="D37" t="s">
        <v>45</v>
      </c>
      <c r="E37">
        <v>3.7000000000000002E-3</v>
      </c>
      <c r="L37">
        <v>1.4E-3</v>
      </c>
      <c r="M37">
        <v>1E-4</v>
      </c>
      <c r="AD37">
        <f t="shared" si="0"/>
        <v>1.5E-3</v>
      </c>
      <c r="AE37">
        <f t="shared" si="1"/>
        <v>0</v>
      </c>
      <c r="AF37">
        <f t="shared" si="2"/>
        <v>0</v>
      </c>
      <c r="AG37">
        <f t="shared" si="3"/>
        <v>0.93333333333333335</v>
      </c>
      <c r="AH37">
        <f t="shared" si="4"/>
        <v>6.6666666666666666E-2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  <c r="AN37">
        <f t="shared" si="10"/>
        <v>1</v>
      </c>
    </row>
    <row r="38" spans="1:40" x14ac:dyDescent="0.2">
      <c r="A38" s="1">
        <v>42586</v>
      </c>
      <c r="B38" t="s">
        <v>66</v>
      </c>
      <c r="C38" t="s">
        <v>208</v>
      </c>
      <c r="D38" t="s">
        <v>45</v>
      </c>
      <c r="E38">
        <v>2.1899999999999999E-2</v>
      </c>
      <c r="H38">
        <v>2.3E-3</v>
      </c>
      <c r="L38">
        <v>2.3999999999999998E-3</v>
      </c>
      <c r="W38">
        <v>6.4199999999999993E-2</v>
      </c>
      <c r="AD38">
        <f t="shared" si="0"/>
        <v>6.8899999999999989E-2</v>
      </c>
      <c r="AE38">
        <f t="shared" si="1"/>
        <v>0</v>
      </c>
      <c r="AF38">
        <f t="shared" si="2"/>
        <v>3.3381712626995651E-2</v>
      </c>
      <c r="AG38">
        <f t="shared" si="3"/>
        <v>3.4833091436865027E-2</v>
      </c>
      <c r="AH38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0.9317851959361394</v>
      </c>
      <c r="AN38">
        <f t="shared" si="10"/>
        <v>1</v>
      </c>
    </row>
    <row r="39" spans="1:40" x14ac:dyDescent="0.2">
      <c r="A39" s="1">
        <v>42586</v>
      </c>
      <c r="B39" t="s">
        <v>67</v>
      </c>
      <c r="C39" t="s">
        <v>208</v>
      </c>
      <c r="D39" t="s">
        <v>45</v>
      </c>
      <c r="E39">
        <v>5.1999999999999998E-3</v>
      </c>
      <c r="W39">
        <v>1.84E-2</v>
      </c>
      <c r="AD39">
        <f t="shared" si="0"/>
        <v>1.84E-2</v>
      </c>
      <c r="AE39">
        <f t="shared" si="1"/>
        <v>0</v>
      </c>
      <c r="AF39">
        <f t="shared" si="2"/>
        <v>0</v>
      </c>
      <c r="AG39">
        <f t="shared" si="3"/>
        <v>0</v>
      </c>
      <c r="AH39">
        <f t="shared" si="4"/>
        <v>0</v>
      </c>
      <c r="AI39">
        <f t="shared" si="5"/>
        <v>0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1</v>
      </c>
      <c r="AN39">
        <f t="shared" si="10"/>
        <v>1</v>
      </c>
    </row>
    <row r="40" spans="1:40" x14ac:dyDescent="0.2">
      <c r="A40" s="1">
        <v>42586</v>
      </c>
      <c r="B40" t="s">
        <v>68</v>
      </c>
      <c r="C40" t="s">
        <v>208</v>
      </c>
      <c r="D40" t="s">
        <v>45</v>
      </c>
      <c r="E40">
        <v>9.5999999999999992E-3</v>
      </c>
      <c r="O40">
        <v>1E-4</v>
      </c>
      <c r="T40">
        <v>1E-4</v>
      </c>
      <c r="W40">
        <v>0.1012</v>
      </c>
      <c r="AD40">
        <f t="shared" si="0"/>
        <v>0.1014</v>
      </c>
      <c r="AE40">
        <f t="shared" si="1"/>
        <v>0</v>
      </c>
      <c r="AF40">
        <f t="shared" si="2"/>
        <v>0</v>
      </c>
      <c r="AG40">
        <f t="shared" si="3"/>
        <v>0</v>
      </c>
      <c r="AH40">
        <f t="shared" si="4"/>
        <v>0</v>
      </c>
      <c r="AI40">
        <f t="shared" si="5"/>
        <v>9.8619329388560163E-4</v>
      </c>
      <c r="AJ40">
        <f t="shared" si="6"/>
        <v>0</v>
      </c>
      <c r="AK40">
        <f t="shared" si="7"/>
        <v>9.8619329388560163E-4</v>
      </c>
      <c r="AL40">
        <f t="shared" si="8"/>
        <v>0</v>
      </c>
      <c r="AM40">
        <f t="shared" si="9"/>
        <v>0.99802761341222879</v>
      </c>
      <c r="AN40">
        <f t="shared" si="10"/>
        <v>1</v>
      </c>
    </row>
    <row r="41" spans="1:40" x14ac:dyDescent="0.2">
      <c r="A41" s="1">
        <v>42586</v>
      </c>
      <c r="B41" t="s">
        <v>69</v>
      </c>
      <c r="C41" t="s">
        <v>208</v>
      </c>
      <c r="D41" t="s">
        <v>70</v>
      </c>
      <c r="E41">
        <v>1.1599999999999999E-2</v>
      </c>
      <c r="F41">
        <v>2.7000000000000001E-3</v>
      </c>
      <c r="W41">
        <v>3.56E-2</v>
      </c>
      <c r="AD41">
        <f t="shared" si="0"/>
        <v>3.56E-2</v>
      </c>
      <c r="AE41">
        <f t="shared" si="1"/>
        <v>0</v>
      </c>
      <c r="AF41">
        <f t="shared" si="2"/>
        <v>0</v>
      </c>
      <c r="AG41">
        <f t="shared" si="3"/>
        <v>0</v>
      </c>
      <c r="AH41">
        <f t="shared" si="4"/>
        <v>0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0</v>
      </c>
      <c r="AM41">
        <f t="shared" si="9"/>
        <v>1</v>
      </c>
      <c r="AN41">
        <f t="shared" si="10"/>
        <v>1</v>
      </c>
    </row>
    <row r="42" spans="1:40" x14ac:dyDescent="0.2">
      <c r="A42" s="1">
        <v>42586</v>
      </c>
      <c r="B42" t="s">
        <v>72</v>
      </c>
      <c r="C42" t="s">
        <v>208</v>
      </c>
      <c r="D42" t="s">
        <v>45</v>
      </c>
      <c r="E42">
        <v>4.5999999999999999E-3</v>
      </c>
      <c r="F42">
        <v>1E-4</v>
      </c>
      <c r="J42">
        <v>1E-4</v>
      </c>
      <c r="L42">
        <v>1E-4</v>
      </c>
      <c r="W42">
        <v>1.18E-2</v>
      </c>
      <c r="AD42">
        <f t="shared" si="0"/>
        <v>1.2E-2</v>
      </c>
      <c r="AE42">
        <f t="shared" si="1"/>
        <v>0</v>
      </c>
      <c r="AF42">
        <f t="shared" si="2"/>
        <v>0</v>
      </c>
      <c r="AG42">
        <f t="shared" si="3"/>
        <v>1.6666666666666666E-2</v>
      </c>
      <c r="AH42">
        <f t="shared" si="4"/>
        <v>0</v>
      </c>
      <c r="AI42">
        <f t="shared" si="5"/>
        <v>0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0.98333333333333328</v>
      </c>
      <c r="AN42">
        <f t="shared" si="10"/>
        <v>1</v>
      </c>
    </row>
    <row r="43" spans="1:40" x14ac:dyDescent="0.2">
      <c r="A43" s="1">
        <v>42586</v>
      </c>
      <c r="B43" t="s">
        <v>73</v>
      </c>
      <c r="C43" t="s">
        <v>208</v>
      </c>
      <c r="D43" t="s">
        <v>45</v>
      </c>
      <c r="E43">
        <v>1.44E-2</v>
      </c>
      <c r="G43">
        <v>9.7999999999999997E-3</v>
      </c>
      <c r="AD43">
        <f t="shared" si="0"/>
        <v>9.7999999999999997E-3</v>
      </c>
      <c r="AE43">
        <f t="shared" si="1"/>
        <v>1</v>
      </c>
      <c r="AF43">
        <f t="shared" si="2"/>
        <v>0</v>
      </c>
      <c r="AG43">
        <f t="shared" si="3"/>
        <v>0</v>
      </c>
      <c r="AH43">
        <f t="shared" si="4"/>
        <v>0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  <c r="AN43">
        <f t="shared" si="10"/>
        <v>1</v>
      </c>
    </row>
    <row r="44" spans="1:40" x14ac:dyDescent="0.2">
      <c r="A44" s="1">
        <v>42586</v>
      </c>
      <c r="B44" t="s">
        <v>75</v>
      </c>
      <c r="C44" t="s">
        <v>208</v>
      </c>
      <c r="D44" t="s">
        <v>45</v>
      </c>
      <c r="E44">
        <v>1.52E-2</v>
      </c>
      <c r="G44">
        <v>1E-4</v>
      </c>
      <c r="L44">
        <v>1.1000000000000001E-3</v>
      </c>
      <c r="W44">
        <v>0.10680000000000001</v>
      </c>
      <c r="AD44">
        <f t="shared" si="0"/>
        <v>0.10800000000000001</v>
      </c>
      <c r="AE44">
        <f t="shared" si="1"/>
        <v>9.2592592592592585E-4</v>
      </c>
      <c r="AF44">
        <f t="shared" si="2"/>
        <v>0</v>
      </c>
      <c r="AG44">
        <f t="shared" si="3"/>
        <v>1.0185185185185184E-2</v>
      </c>
      <c r="AH44">
        <f t="shared" si="4"/>
        <v>0</v>
      </c>
      <c r="AI44">
        <f t="shared" si="5"/>
        <v>0</v>
      </c>
      <c r="AJ44">
        <f t="shared" si="6"/>
        <v>0</v>
      </c>
      <c r="AK44">
        <f t="shared" si="7"/>
        <v>0</v>
      </c>
      <c r="AL44">
        <f t="shared" si="8"/>
        <v>0</v>
      </c>
      <c r="AM44">
        <f t="shared" si="9"/>
        <v>0.98888888888888882</v>
      </c>
      <c r="AN44">
        <f t="shared" si="10"/>
        <v>0.99999999999999989</v>
      </c>
    </row>
    <row r="45" spans="1:40" x14ac:dyDescent="0.2">
      <c r="A45" s="1"/>
      <c r="E45">
        <f>SUM(E35:E44)</f>
        <v>0.1057</v>
      </c>
      <c r="F45">
        <f t="shared" ref="F45" si="80">SUM(F35:F44)</f>
        <v>2.8E-3</v>
      </c>
      <c r="G45">
        <f t="shared" ref="G45" si="81">SUM(G35:G44)</f>
        <v>9.8999999999999991E-3</v>
      </c>
      <c r="H45">
        <f t="shared" ref="H45" si="82">SUM(H35:H44)</f>
        <v>2.3E-3</v>
      </c>
      <c r="I45">
        <f t="shared" ref="I45" si="83">SUM(I35:I44)</f>
        <v>0</v>
      </c>
      <c r="J45">
        <f t="shared" ref="J45" si="84">SUM(J35:J44)</f>
        <v>1E-4</v>
      </c>
      <c r="K45">
        <f t="shared" ref="K45" si="85">SUM(K35:K44)</f>
        <v>0</v>
      </c>
      <c r="L45">
        <f t="shared" ref="L45" si="86">SUM(L35:L44)</f>
        <v>4.9999999999999992E-3</v>
      </c>
      <c r="M45">
        <f t="shared" ref="M45" si="87">SUM(M35:M44)</f>
        <v>1E-4</v>
      </c>
      <c r="N45">
        <f t="shared" ref="N45" si="88">SUM(N35:N44)</f>
        <v>0</v>
      </c>
      <c r="O45">
        <f t="shared" ref="O45" si="89">SUM(O35:O44)</f>
        <v>1E-4</v>
      </c>
      <c r="P45">
        <f t="shared" ref="P45" si="90">SUM(P35:P44)</f>
        <v>0</v>
      </c>
      <c r="Q45">
        <f t="shared" ref="Q45" si="91">SUM(Q35:Q44)</f>
        <v>0</v>
      </c>
      <c r="R45">
        <f t="shared" ref="R45" si="92">SUM(R35:R44)</f>
        <v>0</v>
      </c>
      <c r="S45">
        <f t="shared" ref="S45" si="93">SUM(S35:S44)</f>
        <v>1.8E-3</v>
      </c>
      <c r="T45">
        <f t="shared" ref="T45" si="94">SUM(T35:T44)</f>
        <v>1E-4</v>
      </c>
      <c r="U45">
        <f t="shared" ref="U45" si="95">SUM(U35:U44)</f>
        <v>0</v>
      </c>
      <c r="V45">
        <f t="shared" ref="V45" si="96">SUM(V35:V44)</f>
        <v>1E-4</v>
      </c>
      <c r="W45">
        <f t="shared" ref="W45" si="97">SUM(W35:W44)</f>
        <v>0.33799999999999997</v>
      </c>
      <c r="X45">
        <f t="shared" ref="X45" si="98">SUM(X35:X44)</f>
        <v>0</v>
      </c>
      <c r="Y45">
        <f t="shared" ref="Y45" si="99">SUM(Y35:Y44)</f>
        <v>0</v>
      </c>
      <c r="Z45">
        <f t="shared" ref="Z45" si="100">SUM(Z35:Z44)</f>
        <v>0</v>
      </c>
      <c r="AA45">
        <f t="shared" ref="AA45" si="101">SUM(AA35:AA44)</f>
        <v>0</v>
      </c>
      <c r="AB45">
        <f t="shared" ref="AB45" si="102">SUM(AB35:AB44)</f>
        <v>0</v>
      </c>
      <c r="AC45">
        <f t="shared" ref="AC45" si="103">SUM(AC35:AC44)</f>
        <v>0</v>
      </c>
      <c r="AD45">
        <f t="shared" ref="AD45" si="104">SUM(G45:AC45)</f>
        <v>0.35749999999999998</v>
      </c>
      <c r="AE45">
        <f>SUM(G45)/AD45</f>
        <v>2.769230769230769E-2</v>
      </c>
      <c r="AF45">
        <f t="shared" si="2"/>
        <v>6.4335664335664336E-3</v>
      </c>
      <c r="AG45">
        <f t="shared" si="3"/>
        <v>1.4265734265734265E-2</v>
      </c>
      <c r="AH45">
        <f t="shared" si="4"/>
        <v>2.7972027972027972E-4</v>
      </c>
      <c r="AI45">
        <f t="shared" si="5"/>
        <v>2.7972027972027972E-4</v>
      </c>
      <c r="AJ45">
        <f t="shared" si="6"/>
        <v>5.034965034965035E-3</v>
      </c>
      <c r="AK45">
        <f t="shared" si="7"/>
        <v>2.7972027972027972E-4</v>
      </c>
      <c r="AL45">
        <f t="shared" si="8"/>
        <v>2.7972027972027972E-4</v>
      </c>
      <c r="AM45">
        <f t="shared" si="9"/>
        <v>0.94545454545454544</v>
      </c>
      <c r="AN45">
        <f t="shared" ref="AN45" si="105">SUM(AE45:AM45)</f>
        <v>1</v>
      </c>
    </row>
    <row r="46" spans="1:40" x14ac:dyDescent="0.2">
      <c r="A46" s="1">
        <v>42586</v>
      </c>
      <c r="B46" t="s">
        <v>76</v>
      </c>
      <c r="C46" t="s">
        <v>209</v>
      </c>
      <c r="D46" t="s">
        <v>45</v>
      </c>
      <c r="E46">
        <v>6.0000000000000001E-3</v>
      </c>
      <c r="V46">
        <v>2.0000000000000001E-4</v>
      </c>
      <c r="AD46">
        <f t="shared" si="0"/>
        <v>2.0000000000000001E-4</v>
      </c>
      <c r="AE46">
        <f t="shared" si="1"/>
        <v>0</v>
      </c>
      <c r="AF46">
        <f t="shared" si="2"/>
        <v>0</v>
      </c>
      <c r="AG46">
        <f t="shared" si="3"/>
        <v>0</v>
      </c>
      <c r="AH46">
        <f t="shared" si="4"/>
        <v>0</v>
      </c>
      <c r="AI46">
        <f t="shared" si="5"/>
        <v>0</v>
      </c>
      <c r="AJ46">
        <f t="shared" si="6"/>
        <v>0</v>
      </c>
      <c r="AK46">
        <f t="shared" si="7"/>
        <v>0</v>
      </c>
      <c r="AL46">
        <f t="shared" si="8"/>
        <v>1</v>
      </c>
      <c r="AM46">
        <f t="shared" si="9"/>
        <v>0</v>
      </c>
      <c r="AN46">
        <f t="shared" si="10"/>
        <v>1</v>
      </c>
    </row>
    <row r="47" spans="1:40" x14ac:dyDescent="0.2">
      <c r="A47" s="1">
        <v>42586</v>
      </c>
      <c r="B47" t="s">
        <v>77</v>
      </c>
      <c r="C47" t="s">
        <v>209</v>
      </c>
      <c r="D47" t="s">
        <v>45</v>
      </c>
      <c r="E47">
        <v>1.46E-2</v>
      </c>
      <c r="V47">
        <v>8.9999999999999998E-4</v>
      </c>
      <c r="AD47">
        <f t="shared" si="0"/>
        <v>8.9999999999999998E-4</v>
      </c>
      <c r="AE47">
        <f t="shared" si="1"/>
        <v>0</v>
      </c>
      <c r="AF47">
        <f t="shared" si="2"/>
        <v>0</v>
      </c>
      <c r="AG47">
        <f t="shared" si="3"/>
        <v>0</v>
      </c>
      <c r="AH47">
        <f t="shared" si="4"/>
        <v>0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1</v>
      </c>
      <c r="AM47">
        <f t="shared" si="9"/>
        <v>0</v>
      </c>
      <c r="AN47">
        <f t="shared" si="10"/>
        <v>1</v>
      </c>
    </row>
    <row r="48" spans="1:40" x14ac:dyDescent="0.2">
      <c r="A48" s="1">
        <v>42586</v>
      </c>
      <c r="B48" t="s">
        <v>78</v>
      </c>
      <c r="C48" t="s">
        <v>209</v>
      </c>
      <c r="D48" t="s">
        <v>45</v>
      </c>
      <c r="E48">
        <v>3.5999999999999999E-3</v>
      </c>
      <c r="AD48">
        <f t="shared" si="0"/>
        <v>0</v>
      </c>
      <c r="AE48" t="e">
        <f t="shared" si="1"/>
        <v>#DIV/0!</v>
      </c>
      <c r="AF48" t="e">
        <f t="shared" si="2"/>
        <v>#DIV/0!</v>
      </c>
      <c r="AG48" t="e">
        <f t="shared" si="3"/>
        <v>#DIV/0!</v>
      </c>
      <c r="AH48" t="e">
        <f t="shared" si="4"/>
        <v>#DIV/0!</v>
      </c>
      <c r="AI48" t="e">
        <f t="shared" si="5"/>
        <v>#DIV/0!</v>
      </c>
      <c r="AJ48" t="e">
        <f t="shared" si="6"/>
        <v>#DIV/0!</v>
      </c>
      <c r="AK48" t="e">
        <f t="shared" si="7"/>
        <v>#DIV/0!</v>
      </c>
      <c r="AL48" t="e">
        <f t="shared" si="8"/>
        <v>#DIV/0!</v>
      </c>
      <c r="AM48" t="e">
        <f t="shared" si="9"/>
        <v>#DIV/0!</v>
      </c>
      <c r="AN48" t="e">
        <f t="shared" si="10"/>
        <v>#DIV/0!</v>
      </c>
    </row>
    <row r="49" spans="1:40" x14ac:dyDescent="0.2">
      <c r="A49" s="1">
        <v>42586</v>
      </c>
      <c r="B49" t="s">
        <v>79</v>
      </c>
      <c r="C49" t="s">
        <v>209</v>
      </c>
      <c r="D49" t="s">
        <v>45</v>
      </c>
      <c r="E49">
        <v>1.7500000000000002E-2</v>
      </c>
      <c r="F49">
        <v>1E-4</v>
      </c>
      <c r="G49">
        <v>1E-4</v>
      </c>
      <c r="L49">
        <v>1E-4</v>
      </c>
      <c r="S49">
        <v>9.4999999999999998E-3</v>
      </c>
      <c r="AD49">
        <f t="shared" si="0"/>
        <v>9.7000000000000003E-3</v>
      </c>
      <c r="AE49">
        <f t="shared" si="1"/>
        <v>1.0309278350515464E-2</v>
      </c>
      <c r="AF49">
        <f t="shared" si="2"/>
        <v>0</v>
      </c>
      <c r="AG49">
        <f t="shared" si="3"/>
        <v>1.0309278350515464E-2</v>
      </c>
      <c r="AH49">
        <f t="shared" si="4"/>
        <v>0</v>
      </c>
      <c r="AI49">
        <f t="shared" si="5"/>
        <v>0</v>
      </c>
      <c r="AJ49">
        <f t="shared" si="6"/>
        <v>0.97938144329896903</v>
      </c>
      <c r="AK49">
        <f t="shared" si="7"/>
        <v>0</v>
      </c>
      <c r="AL49">
        <f t="shared" si="8"/>
        <v>0</v>
      </c>
      <c r="AM49">
        <f t="shared" si="9"/>
        <v>0</v>
      </c>
      <c r="AN49">
        <f t="shared" si="10"/>
        <v>1</v>
      </c>
    </row>
    <row r="50" spans="1:40" x14ac:dyDescent="0.2">
      <c r="A50" s="1">
        <v>42586</v>
      </c>
      <c r="B50" t="s">
        <v>83</v>
      </c>
      <c r="C50" t="s">
        <v>209</v>
      </c>
      <c r="D50" t="s">
        <v>45</v>
      </c>
      <c r="E50">
        <v>6.7999999999999996E-3</v>
      </c>
      <c r="G50">
        <v>1E-4</v>
      </c>
      <c r="AD50">
        <f t="shared" si="0"/>
        <v>1E-4</v>
      </c>
      <c r="AE50">
        <f t="shared" si="1"/>
        <v>1</v>
      </c>
      <c r="AF50">
        <f t="shared" si="2"/>
        <v>0</v>
      </c>
      <c r="AG50">
        <f t="shared" si="3"/>
        <v>0</v>
      </c>
      <c r="AH50">
        <f t="shared" si="4"/>
        <v>0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0</v>
      </c>
      <c r="AM50">
        <f t="shared" si="9"/>
        <v>0</v>
      </c>
      <c r="AN50">
        <f t="shared" si="10"/>
        <v>1</v>
      </c>
    </row>
    <row r="51" spans="1:40" x14ac:dyDescent="0.2">
      <c r="A51" s="1">
        <v>42586</v>
      </c>
      <c r="B51" t="s">
        <v>84</v>
      </c>
      <c r="C51" t="s">
        <v>209</v>
      </c>
      <c r="D51" t="s">
        <v>45</v>
      </c>
      <c r="E51">
        <v>7.9000000000000008E-3</v>
      </c>
      <c r="O51">
        <v>6.9999999999999999E-4</v>
      </c>
      <c r="T51">
        <v>1E-4</v>
      </c>
      <c r="V51">
        <v>3.5000000000000001E-3</v>
      </c>
      <c r="AD51">
        <f t="shared" si="0"/>
        <v>4.3E-3</v>
      </c>
      <c r="AE51">
        <f t="shared" si="1"/>
        <v>0</v>
      </c>
      <c r="AF51">
        <f t="shared" si="2"/>
        <v>0</v>
      </c>
      <c r="AG51">
        <f t="shared" si="3"/>
        <v>0</v>
      </c>
      <c r="AH51">
        <f t="shared" si="4"/>
        <v>0</v>
      </c>
      <c r="AI51">
        <f t="shared" si="5"/>
        <v>0.16279069767441862</v>
      </c>
      <c r="AJ51">
        <f t="shared" si="6"/>
        <v>0</v>
      </c>
      <c r="AK51">
        <f t="shared" si="7"/>
        <v>2.3255813953488372E-2</v>
      </c>
      <c r="AL51">
        <f t="shared" si="8"/>
        <v>0.81395348837209303</v>
      </c>
      <c r="AM51">
        <f t="shared" si="9"/>
        <v>0</v>
      </c>
      <c r="AN51">
        <f t="shared" si="10"/>
        <v>1</v>
      </c>
    </row>
    <row r="52" spans="1:40" x14ac:dyDescent="0.2">
      <c r="A52" s="1">
        <v>42586</v>
      </c>
      <c r="B52" t="s">
        <v>85</v>
      </c>
      <c r="C52" t="s">
        <v>209</v>
      </c>
      <c r="D52" t="s">
        <v>45</v>
      </c>
      <c r="E52">
        <v>3.27E-2</v>
      </c>
      <c r="F52">
        <v>1.4E-3</v>
      </c>
      <c r="G52">
        <v>1E-4</v>
      </c>
      <c r="H52">
        <v>5.1000000000000004E-3</v>
      </c>
      <c r="K52">
        <v>5.9999999999999995E-4</v>
      </c>
      <c r="L52">
        <v>1.1000000000000001E-3</v>
      </c>
      <c r="S52">
        <v>2.0000000000000001E-4</v>
      </c>
      <c r="AD52">
        <f t="shared" si="0"/>
        <v>7.1000000000000004E-3</v>
      </c>
      <c r="AE52">
        <f t="shared" si="1"/>
        <v>1.4084507042253521E-2</v>
      </c>
      <c r="AF52">
        <f t="shared" si="2"/>
        <v>0.71830985915492962</v>
      </c>
      <c r="AG52">
        <f t="shared" si="3"/>
        <v>0.23943661971830987</v>
      </c>
      <c r="AH52">
        <f t="shared" si="4"/>
        <v>0</v>
      </c>
      <c r="AI52">
        <f t="shared" si="5"/>
        <v>0</v>
      </c>
      <c r="AJ52">
        <f t="shared" si="6"/>
        <v>2.8169014084507043E-2</v>
      </c>
      <c r="AK52">
        <f t="shared" si="7"/>
        <v>0</v>
      </c>
      <c r="AL52">
        <f t="shared" si="8"/>
        <v>0</v>
      </c>
      <c r="AM52">
        <f t="shared" si="9"/>
        <v>0</v>
      </c>
      <c r="AN52">
        <f t="shared" si="10"/>
        <v>1</v>
      </c>
    </row>
    <row r="53" spans="1:40" x14ac:dyDescent="0.2">
      <c r="A53" s="1">
        <v>42586</v>
      </c>
      <c r="B53" t="s">
        <v>86</v>
      </c>
      <c r="C53" t="s">
        <v>209</v>
      </c>
      <c r="D53" t="s">
        <v>45</v>
      </c>
      <c r="E53">
        <v>1.09E-2</v>
      </c>
      <c r="S53">
        <v>6.9999999999999999E-4</v>
      </c>
      <c r="AD53">
        <f t="shared" si="0"/>
        <v>6.9999999999999999E-4</v>
      </c>
      <c r="AE53">
        <f t="shared" si="1"/>
        <v>0</v>
      </c>
      <c r="AF53">
        <f t="shared" si="2"/>
        <v>0</v>
      </c>
      <c r="AG53">
        <f t="shared" si="3"/>
        <v>0</v>
      </c>
      <c r="AH53">
        <f t="shared" si="4"/>
        <v>0</v>
      </c>
      <c r="AI53">
        <f t="shared" si="5"/>
        <v>0</v>
      </c>
      <c r="AJ53">
        <f t="shared" si="6"/>
        <v>1</v>
      </c>
      <c r="AK53">
        <f t="shared" si="7"/>
        <v>0</v>
      </c>
      <c r="AL53">
        <f t="shared" si="8"/>
        <v>0</v>
      </c>
      <c r="AM53">
        <f t="shared" si="9"/>
        <v>0</v>
      </c>
      <c r="AN53">
        <f t="shared" si="10"/>
        <v>1</v>
      </c>
    </row>
    <row r="54" spans="1:40" x14ac:dyDescent="0.2">
      <c r="A54" s="1">
        <v>42586</v>
      </c>
      <c r="B54" t="s">
        <v>87</v>
      </c>
      <c r="C54" t="s">
        <v>209</v>
      </c>
      <c r="D54" t="s">
        <v>45</v>
      </c>
      <c r="E54">
        <v>4.6699999999999998E-2</v>
      </c>
      <c r="O54">
        <v>1E-4</v>
      </c>
      <c r="T54">
        <v>1.6999999999999999E-3</v>
      </c>
      <c r="AD54">
        <f t="shared" si="0"/>
        <v>1.8E-3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5.5555555555555559E-2</v>
      </c>
      <c r="AJ54">
        <f t="shared" si="6"/>
        <v>0</v>
      </c>
      <c r="AK54">
        <f t="shared" si="7"/>
        <v>0.94444444444444442</v>
      </c>
      <c r="AL54">
        <f t="shared" si="8"/>
        <v>0</v>
      </c>
      <c r="AM54">
        <f t="shared" si="9"/>
        <v>0</v>
      </c>
      <c r="AN54">
        <f t="shared" si="10"/>
        <v>1</v>
      </c>
    </row>
    <row r="55" spans="1:40" x14ac:dyDescent="0.2">
      <c r="A55" s="1">
        <v>42586</v>
      </c>
      <c r="B55" t="s">
        <v>88</v>
      </c>
      <c r="C55" t="s">
        <v>209</v>
      </c>
      <c r="D55" t="s">
        <v>45</v>
      </c>
      <c r="E55">
        <v>1.2699999999999999E-2</v>
      </c>
      <c r="G55">
        <v>1E-4</v>
      </c>
      <c r="L55">
        <v>1E-4</v>
      </c>
      <c r="V55">
        <v>1E-4</v>
      </c>
      <c r="AD55">
        <f t="shared" si="0"/>
        <v>3.0000000000000003E-4</v>
      </c>
      <c r="AE55">
        <f t="shared" si="1"/>
        <v>0.33333333333333331</v>
      </c>
      <c r="AF55">
        <f t="shared" si="2"/>
        <v>0</v>
      </c>
      <c r="AG55">
        <f t="shared" si="3"/>
        <v>0.33333333333333331</v>
      </c>
      <c r="AH55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0.33333333333333331</v>
      </c>
      <c r="AM55">
        <f t="shared" si="9"/>
        <v>0</v>
      </c>
      <c r="AN55">
        <f t="shared" si="10"/>
        <v>1</v>
      </c>
    </row>
    <row r="56" spans="1:40" x14ac:dyDescent="0.2">
      <c r="A56" s="1"/>
      <c r="E56">
        <f>SUM(E46:E55)</f>
        <v>0.15939999999999999</v>
      </c>
      <c r="F56">
        <f t="shared" ref="F56" si="106">SUM(F46:F55)</f>
        <v>1.5E-3</v>
      </c>
      <c r="G56">
        <f t="shared" ref="G56" si="107">SUM(G46:G55)</f>
        <v>4.0000000000000002E-4</v>
      </c>
      <c r="H56">
        <f t="shared" ref="H56" si="108">SUM(H46:H55)</f>
        <v>5.1000000000000004E-3</v>
      </c>
      <c r="I56">
        <f t="shared" ref="I56" si="109">SUM(I46:I55)</f>
        <v>0</v>
      </c>
      <c r="J56">
        <f t="shared" ref="J56" si="110">SUM(J46:J55)</f>
        <v>0</v>
      </c>
      <c r="K56">
        <f t="shared" ref="K56" si="111">SUM(K46:K55)</f>
        <v>5.9999999999999995E-4</v>
      </c>
      <c r="L56">
        <f t="shared" ref="L56" si="112">SUM(L46:L55)</f>
        <v>1.3000000000000002E-3</v>
      </c>
      <c r="M56">
        <f t="shared" ref="M56" si="113">SUM(M46:M55)</f>
        <v>0</v>
      </c>
      <c r="N56">
        <f t="shared" ref="N56" si="114">SUM(N46:N55)</f>
        <v>0</v>
      </c>
      <c r="O56">
        <f t="shared" ref="O56" si="115">SUM(O46:O55)</f>
        <v>8.0000000000000004E-4</v>
      </c>
      <c r="P56">
        <f t="shared" ref="P56" si="116">SUM(P46:P55)</f>
        <v>0</v>
      </c>
      <c r="Q56">
        <f t="shared" ref="Q56" si="117">SUM(Q46:Q55)</f>
        <v>0</v>
      </c>
      <c r="R56">
        <f t="shared" ref="R56" si="118">SUM(R46:R55)</f>
        <v>0</v>
      </c>
      <c r="S56">
        <f t="shared" ref="S56" si="119">SUM(S46:S55)</f>
        <v>1.04E-2</v>
      </c>
      <c r="T56">
        <f t="shared" ref="T56" si="120">SUM(T46:T55)</f>
        <v>1.8E-3</v>
      </c>
      <c r="U56">
        <f t="shared" ref="U56" si="121">SUM(U46:U55)</f>
        <v>0</v>
      </c>
      <c r="V56">
        <f t="shared" ref="V56" si="122">SUM(V46:V55)</f>
        <v>4.7000000000000002E-3</v>
      </c>
      <c r="W56">
        <f t="shared" ref="W56" si="123">SUM(W46:W55)</f>
        <v>0</v>
      </c>
      <c r="X56">
        <f t="shared" ref="X56" si="124">SUM(X46:X55)</f>
        <v>0</v>
      </c>
      <c r="Y56">
        <f t="shared" ref="Y56" si="125">SUM(Y46:Y55)</f>
        <v>0</v>
      </c>
      <c r="Z56">
        <f t="shared" ref="Z56" si="126">SUM(Z46:Z55)</f>
        <v>0</v>
      </c>
      <c r="AA56">
        <f t="shared" ref="AA56" si="127">SUM(AA46:AA55)</f>
        <v>0</v>
      </c>
      <c r="AB56">
        <f t="shared" ref="AB56" si="128">SUM(AB46:AB55)</f>
        <v>0</v>
      </c>
      <c r="AC56">
        <f t="shared" ref="AC56" si="129">SUM(AC46:AC55)</f>
        <v>0</v>
      </c>
      <c r="AD56">
        <f t="shared" si="0"/>
        <v>2.5099999999999997E-2</v>
      </c>
      <c r="AE56">
        <f>SUM(G56)/AD56</f>
        <v>1.5936254980079684E-2</v>
      </c>
      <c r="AF56">
        <f t="shared" ref="AF56" si="130">SUM(H56:I56)/AD56</f>
        <v>0.20318725099601598</v>
      </c>
      <c r="AG56">
        <f t="shared" ref="AG56" si="131">SUM(J56:L56)/AD56</f>
        <v>7.5697211155378502E-2</v>
      </c>
      <c r="AH56">
        <f t="shared" ref="AH56" si="132">SUM(M56:N56)/AD56</f>
        <v>0</v>
      </c>
      <c r="AI56">
        <f t="shared" ref="AI56" si="133">SUM(O56:R56)/AD56</f>
        <v>3.1872509960159369E-2</v>
      </c>
      <c r="AJ56">
        <f t="shared" ref="AJ56" si="134">S56/AD56</f>
        <v>0.41434262948207173</v>
      </c>
      <c r="AK56">
        <f t="shared" ref="AK56" si="135">SUM(T56:U56)/AD56</f>
        <v>7.1713147410358571E-2</v>
      </c>
      <c r="AL56">
        <f t="shared" ref="AL56" si="136">V56/AD56</f>
        <v>0.18725099601593628</v>
      </c>
      <c r="AM56">
        <f t="shared" ref="AM56" si="137">SUM(W56:AA56)/AD56</f>
        <v>0</v>
      </c>
      <c r="AN56">
        <f t="shared" si="10"/>
        <v>1.0000000000000002</v>
      </c>
    </row>
    <row r="57" spans="1:40" x14ac:dyDescent="0.2">
      <c r="A57" s="1">
        <v>42590</v>
      </c>
      <c r="B57" t="s">
        <v>89</v>
      </c>
      <c r="C57" t="s">
        <v>210</v>
      </c>
      <c r="D57" t="s">
        <v>45</v>
      </c>
      <c r="E57">
        <v>1.54E-2</v>
      </c>
      <c r="G57">
        <v>1E-4</v>
      </c>
      <c r="H57">
        <v>1.2999999999999999E-3</v>
      </c>
      <c r="J57">
        <v>1E-4</v>
      </c>
      <c r="O57">
        <v>8.9999999999999998E-4</v>
      </c>
      <c r="V57">
        <v>1E-4</v>
      </c>
      <c r="AD57">
        <f t="shared" si="0"/>
        <v>2.5000000000000001E-3</v>
      </c>
      <c r="AE57">
        <f t="shared" si="1"/>
        <v>0.04</v>
      </c>
      <c r="AF57">
        <f t="shared" si="2"/>
        <v>0.52</v>
      </c>
      <c r="AG57">
        <f t="shared" si="3"/>
        <v>0.04</v>
      </c>
      <c r="AH57">
        <f t="shared" si="4"/>
        <v>0</v>
      </c>
      <c r="AI57">
        <f t="shared" si="5"/>
        <v>0.36</v>
      </c>
      <c r="AJ57">
        <f t="shared" si="6"/>
        <v>0</v>
      </c>
      <c r="AK57">
        <f t="shared" si="7"/>
        <v>0</v>
      </c>
      <c r="AL57">
        <f t="shared" si="8"/>
        <v>0.04</v>
      </c>
      <c r="AM57">
        <f t="shared" si="9"/>
        <v>0</v>
      </c>
      <c r="AN57">
        <f t="shared" si="10"/>
        <v>1</v>
      </c>
    </row>
    <row r="58" spans="1:40" x14ac:dyDescent="0.2">
      <c r="A58" s="1">
        <v>42590</v>
      </c>
      <c r="B58" t="s">
        <v>90</v>
      </c>
      <c r="C58" t="s">
        <v>210</v>
      </c>
      <c r="D58" t="s">
        <v>45</v>
      </c>
      <c r="E58">
        <v>2.8299999999999999E-2</v>
      </c>
      <c r="M58">
        <v>1E-3</v>
      </c>
      <c r="AD58">
        <f t="shared" si="0"/>
        <v>1E-3</v>
      </c>
      <c r="AE58">
        <f t="shared" si="1"/>
        <v>0</v>
      </c>
      <c r="AF58">
        <f t="shared" si="2"/>
        <v>0</v>
      </c>
      <c r="AG58">
        <f t="shared" si="3"/>
        <v>0</v>
      </c>
      <c r="AH58">
        <f t="shared" si="4"/>
        <v>1</v>
      </c>
      <c r="AI58">
        <f t="shared" si="5"/>
        <v>0</v>
      </c>
      <c r="AJ58">
        <f t="shared" si="6"/>
        <v>0</v>
      </c>
      <c r="AK58">
        <f t="shared" si="7"/>
        <v>0</v>
      </c>
      <c r="AL58">
        <f t="shared" si="8"/>
        <v>0</v>
      </c>
      <c r="AM58">
        <f t="shared" si="9"/>
        <v>0</v>
      </c>
      <c r="AN58">
        <f t="shared" si="10"/>
        <v>1</v>
      </c>
    </row>
    <row r="59" spans="1:40" x14ac:dyDescent="0.2">
      <c r="A59" s="1">
        <v>42590</v>
      </c>
      <c r="B59" t="s">
        <v>92</v>
      </c>
      <c r="C59" t="s">
        <v>210</v>
      </c>
      <c r="D59" t="s">
        <v>45</v>
      </c>
      <c r="E59">
        <v>8.3000000000000001E-3</v>
      </c>
      <c r="G59">
        <v>5.9999999999999995E-4</v>
      </c>
      <c r="N59">
        <v>1E-4</v>
      </c>
      <c r="AD59">
        <f t="shared" si="0"/>
        <v>6.9999999999999999E-4</v>
      </c>
      <c r="AE59">
        <f t="shared" si="1"/>
        <v>0.8571428571428571</v>
      </c>
      <c r="AF59">
        <f t="shared" si="2"/>
        <v>0</v>
      </c>
      <c r="AG59">
        <f t="shared" si="3"/>
        <v>0</v>
      </c>
      <c r="AH59">
        <f t="shared" si="4"/>
        <v>0.14285714285714288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  <c r="AN59">
        <f t="shared" si="10"/>
        <v>1</v>
      </c>
    </row>
    <row r="60" spans="1:40" x14ac:dyDescent="0.2">
      <c r="A60" s="1">
        <v>42590</v>
      </c>
      <c r="B60" t="s">
        <v>94</v>
      </c>
      <c r="C60" t="s">
        <v>210</v>
      </c>
      <c r="D60" t="s">
        <v>45</v>
      </c>
      <c r="E60">
        <v>5.4399999999999997E-2</v>
      </c>
      <c r="L60">
        <v>2E-3</v>
      </c>
      <c r="P60">
        <v>6.0000000000000001E-3</v>
      </c>
      <c r="S60">
        <v>1E-4</v>
      </c>
      <c r="T60">
        <v>1E-4</v>
      </c>
      <c r="AD60">
        <f t="shared" si="0"/>
        <v>8.199999999999999E-3</v>
      </c>
      <c r="AE60">
        <f t="shared" si="1"/>
        <v>0</v>
      </c>
      <c r="AF60">
        <f t="shared" si="2"/>
        <v>0</v>
      </c>
      <c r="AG60">
        <f t="shared" si="3"/>
        <v>0.24390243902439027</v>
      </c>
      <c r="AH60">
        <f t="shared" si="4"/>
        <v>0</v>
      </c>
      <c r="AI60">
        <f t="shared" si="5"/>
        <v>0.73170731707317083</v>
      </c>
      <c r="AJ60">
        <f t="shared" si="6"/>
        <v>1.2195121951219514E-2</v>
      </c>
      <c r="AK60">
        <f t="shared" si="7"/>
        <v>1.2195121951219514E-2</v>
      </c>
      <c r="AL60">
        <f t="shared" si="8"/>
        <v>0</v>
      </c>
      <c r="AM60">
        <f t="shared" si="9"/>
        <v>0</v>
      </c>
      <c r="AN60">
        <f t="shared" si="10"/>
        <v>1</v>
      </c>
    </row>
    <row r="61" spans="1:40" x14ac:dyDescent="0.2">
      <c r="A61" s="1">
        <v>42590</v>
      </c>
      <c r="B61" t="s">
        <v>95</v>
      </c>
      <c r="C61" t="s">
        <v>210</v>
      </c>
      <c r="D61" t="s">
        <v>70</v>
      </c>
      <c r="E61">
        <v>7.1000000000000004E-3</v>
      </c>
      <c r="G61">
        <v>1E-4</v>
      </c>
      <c r="H61">
        <v>5.0000000000000001E-4</v>
      </c>
      <c r="K61">
        <v>1E-4</v>
      </c>
      <c r="P61">
        <v>5.0000000000000001E-4</v>
      </c>
      <c r="AD61">
        <f t="shared" si="0"/>
        <v>1.2000000000000001E-3</v>
      </c>
      <c r="AE61">
        <f t="shared" si="1"/>
        <v>8.3333333333333329E-2</v>
      </c>
      <c r="AF61">
        <f t="shared" si="2"/>
        <v>0.41666666666666663</v>
      </c>
      <c r="AG61">
        <f t="shared" si="3"/>
        <v>8.3333333333333329E-2</v>
      </c>
      <c r="AH61">
        <f t="shared" si="4"/>
        <v>0</v>
      </c>
      <c r="AI61">
        <f t="shared" si="5"/>
        <v>0.41666666666666663</v>
      </c>
      <c r="AJ61">
        <f t="shared" si="6"/>
        <v>0</v>
      </c>
      <c r="AK61">
        <f t="shared" si="7"/>
        <v>0</v>
      </c>
      <c r="AL61">
        <f t="shared" si="8"/>
        <v>0</v>
      </c>
      <c r="AM61">
        <f t="shared" si="9"/>
        <v>0</v>
      </c>
      <c r="AN61">
        <f t="shared" si="10"/>
        <v>0.99999999999999989</v>
      </c>
    </row>
    <row r="62" spans="1:40" x14ac:dyDescent="0.2">
      <c r="A62" s="1">
        <v>42590</v>
      </c>
      <c r="B62" t="s">
        <v>96</v>
      </c>
      <c r="C62" t="s">
        <v>210</v>
      </c>
      <c r="D62" t="s">
        <v>45</v>
      </c>
      <c r="E62">
        <v>5.7000000000000002E-3</v>
      </c>
      <c r="J62">
        <v>5.0000000000000001E-4</v>
      </c>
      <c r="AD62">
        <f t="shared" si="0"/>
        <v>5.0000000000000001E-4</v>
      </c>
      <c r="AE62">
        <f t="shared" si="1"/>
        <v>0</v>
      </c>
      <c r="AF62">
        <f t="shared" si="2"/>
        <v>0</v>
      </c>
      <c r="AG62">
        <f t="shared" si="3"/>
        <v>1</v>
      </c>
      <c r="AH62">
        <f t="shared" si="4"/>
        <v>0</v>
      </c>
      <c r="AI62">
        <f t="shared" si="5"/>
        <v>0</v>
      </c>
      <c r="AJ62">
        <f t="shared" si="6"/>
        <v>0</v>
      </c>
      <c r="AK62">
        <f t="shared" si="7"/>
        <v>0</v>
      </c>
      <c r="AL62">
        <f t="shared" si="8"/>
        <v>0</v>
      </c>
      <c r="AM62">
        <f t="shared" si="9"/>
        <v>0</v>
      </c>
      <c r="AN62">
        <f t="shared" si="10"/>
        <v>1</v>
      </c>
    </row>
    <row r="63" spans="1:40" x14ac:dyDescent="0.2">
      <c r="A63" s="1">
        <v>42590</v>
      </c>
      <c r="B63" t="s">
        <v>97</v>
      </c>
      <c r="C63" t="s">
        <v>210</v>
      </c>
      <c r="D63" t="s">
        <v>45</v>
      </c>
      <c r="E63">
        <v>3.0999999999999999E-3</v>
      </c>
      <c r="AD63">
        <f t="shared" si="0"/>
        <v>0</v>
      </c>
      <c r="AE63" t="e">
        <f t="shared" si="1"/>
        <v>#DIV/0!</v>
      </c>
      <c r="AF63" t="e">
        <f t="shared" si="2"/>
        <v>#DIV/0!</v>
      </c>
      <c r="AG63" t="e">
        <f t="shared" si="3"/>
        <v>#DIV/0!</v>
      </c>
      <c r="AH63" t="e">
        <f t="shared" si="4"/>
        <v>#DIV/0!</v>
      </c>
      <c r="AI63" t="e">
        <f t="shared" si="5"/>
        <v>#DIV/0!</v>
      </c>
      <c r="AJ63" t="e">
        <f t="shared" si="6"/>
        <v>#DIV/0!</v>
      </c>
      <c r="AK63" t="e">
        <f t="shared" si="7"/>
        <v>#DIV/0!</v>
      </c>
      <c r="AL63" t="e">
        <f t="shared" si="8"/>
        <v>#DIV/0!</v>
      </c>
      <c r="AM63" t="e">
        <f t="shared" si="9"/>
        <v>#DIV/0!</v>
      </c>
      <c r="AN63" t="e">
        <f t="shared" si="10"/>
        <v>#DIV/0!</v>
      </c>
    </row>
    <row r="64" spans="1:40" x14ac:dyDescent="0.2">
      <c r="A64" s="1">
        <v>42590</v>
      </c>
      <c r="B64" t="s">
        <v>98</v>
      </c>
      <c r="C64" t="s">
        <v>210</v>
      </c>
      <c r="D64" t="s">
        <v>45</v>
      </c>
      <c r="E64">
        <v>1.06E-2</v>
      </c>
      <c r="F64">
        <v>1E-4</v>
      </c>
      <c r="AD64">
        <f t="shared" si="0"/>
        <v>0</v>
      </c>
      <c r="AE64" t="e">
        <f t="shared" si="1"/>
        <v>#DIV/0!</v>
      </c>
      <c r="AF64" t="e">
        <f t="shared" si="2"/>
        <v>#DIV/0!</v>
      </c>
      <c r="AG64" t="e">
        <f t="shared" si="3"/>
        <v>#DIV/0!</v>
      </c>
      <c r="AH64" t="e">
        <f t="shared" si="4"/>
        <v>#DIV/0!</v>
      </c>
      <c r="AI64" t="e">
        <f t="shared" si="5"/>
        <v>#DIV/0!</v>
      </c>
      <c r="AJ64" t="e">
        <f t="shared" si="6"/>
        <v>#DIV/0!</v>
      </c>
      <c r="AK64" t="e">
        <f t="shared" si="7"/>
        <v>#DIV/0!</v>
      </c>
      <c r="AL64" t="e">
        <f t="shared" si="8"/>
        <v>#DIV/0!</v>
      </c>
      <c r="AM64" t="e">
        <f t="shared" si="9"/>
        <v>#DIV/0!</v>
      </c>
      <c r="AN64" t="e">
        <f t="shared" si="10"/>
        <v>#DIV/0!</v>
      </c>
    </row>
    <row r="65" spans="1:40" x14ac:dyDescent="0.2">
      <c r="A65" s="1">
        <v>42590</v>
      </c>
      <c r="B65" t="s">
        <v>100</v>
      </c>
      <c r="C65" t="s">
        <v>210</v>
      </c>
      <c r="D65" t="s">
        <v>45</v>
      </c>
      <c r="E65">
        <v>1.2E-2</v>
      </c>
      <c r="F65">
        <v>5.9999999999999995E-4</v>
      </c>
      <c r="I65">
        <v>4.0000000000000002E-4</v>
      </c>
      <c r="R65">
        <v>1.6000000000000001E-3</v>
      </c>
      <c r="AD65">
        <f t="shared" si="0"/>
        <v>2E-3</v>
      </c>
      <c r="AE65">
        <f t="shared" si="1"/>
        <v>0</v>
      </c>
      <c r="AF65">
        <f t="shared" si="2"/>
        <v>0.2</v>
      </c>
      <c r="AG65">
        <f t="shared" si="3"/>
        <v>0</v>
      </c>
      <c r="AH65">
        <f t="shared" si="4"/>
        <v>0</v>
      </c>
      <c r="AI65">
        <f t="shared" si="5"/>
        <v>0.8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  <c r="AN65">
        <f t="shared" si="10"/>
        <v>1</v>
      </c>
    </row>
    <row r="66" spans="1:40" x14ac:dyDescent="0.2">
      <c r="A66" s="1">
        <v>42590</v>
      </c>
      <c r="B66" t="s">
        <v>101</v>
      </c>
      <c r="C66" t="s">
        <v>210</v>
      </c>
      <c r="D66" t="s">
        <v>45</v>
      </c>
      <c r="F66">
        <v>1.8E-3</v>
      </c>
      <c r="AD66">
        <f t="shared" si="0"/>
        <v>0</v>
      </c>
      <c r="AE66" t="e">
        <f t="shared" si="1"/>
        <v>#DIV/0!</v>
      </c>
      <c r="AF66" t="e">
        <f t="shared" si="2"/>
        <v>#DIV/0!</v>
      </c>
      <c r="AG66" t="e">
        <f t="shared" si="3"/>
        <v>#DIV/0!</v>
      </c>
      <c r="AH66" t="e">
        <f t="shared" si="4"/>
        <v>#DIV/0!</v>
      </c>
      <c r="AI66" t="e">
        <f t="shared" si="5"/>
        <v>#DIV/0!</v>
      </c>
      <c r="AJ66" t="e">
        <f t="shared" si="6"/>
        <v>#DIV/0!</v>
      </c>
      <c r="AK66" t="e">
        <f t="shared" si="7"/>
        <v>#DIV/0!</v>
      </c>
      <c r="AL66" t="e">
        <f t="shared" si="8"/>
        <v>#DIV/0!</v>
      </c>
      <c r="AM66" t="e">
        <f t="shared" si="9"/>
        <v>#DIV/0!</v>
      </c>
      <c r="AN66" t="e">
        <f t="shared" si="10"/>
        <v>#DIV/0!</v>
      </c>
    </row>
    <row r="67" spans="1:40" x14ac:dyDescent="0.2">
      <c r="A67" s="1"/>
      <c r="E67">
        <f>SUM(E57:E66)</f>
        <v>0.1449</v>
      </c>
      <c r="F67">
        <f t="shared" ref="F67" si="138">SUM(F57:F66)</f>
        <v>2.5000000000000001E-3</v>
      </c>
      <c r="G67">
        <f t="shared" ref="G67" si="139">SUM(G57:G66)</f>
        <v>8.0000000000000004E-4</v>
      </c>
      <c r="H67">
        <f t="shared" ref="H67" si="140">SUM(H57:H66)</f>
        <v>1.8E-3</v>
      </c>
      <c r="I67">
        <f t="shared" ref="I67" si="141">SUM(I57:I66)</f>
        <v>4.0000000000000002E-4</v>
      </c>
      <c r="J67">
        <f t="shared" ref="J67" si="142">SUM(J57:J66)</f>
        <v>6.0000000000000006E-4</v>
      </c>
      <c r="K67">
        <f t="shared" ref="K67" si="143">SUM(K57:K66)</f>
        <v>1E-4</v>
      </c>
      <c r="L67">
        <f t="shared" ref="L67" si="144">SUM(L57:L66)</f>
        <v>2E-3</v>
      </c>
      <c r="M67">
        <f t="shared" ref="M67" si="145">SUM(M57:M66)</f>
        <v>1E-3</v>
      </c>
      <c r="N67">
        <f t="shared" ref="N67" si="146">SUM(N57:N66)</f>
        <v>1E-4</v>
      </c>
      <c r="O67">
        <f t="shared" ref="O67" si="147">SUM(O57:O66)</f>
        <v>8.9999999999999998E-4</v>
      </c>
      <c r="P67">
        <f t="shared" ref="P67" si="148">SUM(P57:P66)</f>
        <v>6.5000000000000006E-3</v>
      </c>
      <c r="Q67">
        <f t="shared" ref="Q67" si="149">SUM(Q57:Q66)</f>
        <v>0</v>
      </c>
      <c r="R67">
        <f t="shared" ref="R67" si="150">SUM(R57:R66)</f>
        <v>1.6000000000000001E-3</v>
      </c>
      <c r="S67">
        <f t="shared" ref="S67" si="151">SUM(S57:S66)</f>
        <v>1E-4</v>
      </c>
      <c r="T67">
        <f t="shared" ref="T67" si="152">SUM(T57:T66)</f>
        <v>1E-4</v>
      </c>
      <c r="U67">
        <f t="shared" ref="U67" si="153">SUM(U57:U66)</f>
        <v>0</v>
      </c>
      <c r="V67">
        <f t="shared" ref="V67" si="154">SUM(V57:V66)</f>
        <v>1E-4</v>
      </c>
      <c r="W67">
        <f t="shared" ref="W67" si="155">SUM(W57:W66)</f>
        <v>0</v>
      </c>
      <c r="X67">
        <f t="shared" ref="X67" si="156">SUM(X57:X66)</f>
        <v>0</v>
      </c>
      <c r="Y67">
        <f t="shared" ref="Y67" si="157">SUM(Y57:Y66)</f>
        <v>0</v>
      </c>
      <c r="Z67">
        <f t="shared" ref="Z67" si="158">SUM(Z57:Z66)</f>
        <v>0</v>
      </c>
      <c r="AA67">
        <f t="shared" ref="AA67" si="159">SUM(AA57:AA66)</f>
        <v>0</v>
      </c>
      <c r="AB67">
        <f t="shared" ref="AB67" si="160">SUM(AB57:AB66)</f>
        <v>0</v>
      </c>
      <c r="AC67">
        <f t="shared" ref="AC67" si="161">SUM(AC57:AC66)</f>
        <v>0</v>
      </c>
      <c r="AD67">
        <f t="shared" ref="AD67" si="162">SUM(G67:AC67)</f>
        <v>1.61E-2</v>
      </c>
      <c r="AE67">
        <f>SUM(G67)/AD67</f>
        <v>4.9689440993788823E-2</v>
      </c>
      <c r="AF67">
        <f t="shared" si="2"/>
        <v>0.13664596273291926</v>
      </c>
      <c r="AG67">
        <f t="shared" si="3"/>
        <v>0.16770186335403728</v>
      </c>
      <c r="AH67">
        <f t="shared" si="4"/>
        <v>6.8322981366459631E-2</v>
      </c>
      <c r="AI67">
        <f t="shared" si="5"/>
        <v>0.55900621118012428</v>
      </c>
      <c r="AJ67">
        <f t="shared" si="6"/>
        <v>6.2111801242236029E-3</v>
      </c>
      <c r="AK67">
        <f t="shared" si="7"/>
        <v>6.2111801242236029E-3</v>
      </c>
      <c r="AL67">
        <f t="shared" si="8"/>
        <v>6.2111801242236029E-3</v>
      </c>
      <c r="AM67">
        <f t="shared" si="9"/>
        <v>0</v>
      </c>
      <c r="AN67">
        <f t="shared" ref="AN67" si="163">SUM(AE67:AM67)</f>
        <v>1</v>
      </c>
    </row>
    <row r="68" spans="1:40" x14ac:dyDescent="0.2">
      <c r="A68" s="1">
        <v>42590</v>
      </c>
      <c r="B68" t="s">
        <v>103</v>
      </c>
      <c r="C68" t="s">
        <v>211</v>
      </c>
      <c r="D68" t="s">
        <v>45</v>
      </c>
      <c r="E68">
        <v>2.18E-2</v>
      </c>
      <c r="F68">
        <v>7.6E-3</v>
      </c>
      <c r="G68">
        <v>1.1999999999999999E-3</v>
      </c>
      <c r="I68">
        <v>1.03E-2</v>
      </c>
      <c r="W68">
        <v>5.9999999999999995E-4</v>
      </c>
      <c r="AD68">
        <f t="shared" si="0"/>
        <v>1.21E-2</v>
      </c>
      <c r="AE68">
        <f t="shared" si="1"/>
        <v>9.9173553719008253E-2</v>
      </c>
      <c r="AF68">
        <f t="shared" si="2"/>
        <v>0.85123966942148765</v>
      </c>
      <c r="AG68">
        <f t="shared" si="3"/>
        <v>0</v>
      </c>
      <c r="AH68">
        <f t="shared" si="4"/>
        <v>0</v>
      </c>
      <c r="AI68">
        <f t="shared" si="5"/>
        <v>0</v>
      </c>
      <c r="AJ68">
        <f t="shared" si="6"/>
        <v>0</v>
      </c>
      <c r="AK68">
        <f t="shared" si="7"/>
        <v>0</v>
      </c>
      <c r="AL68">
        <f t="shared" si="8"/>
        <v>0</v>
      </c>
      <c r="AM68">
        <f t="shared" si="9"/>
        <v>4.9586776859504127E-2</v>
      </c>
      <c r="AN68">
        <f t="shared" si="10"/>
        <v>1</v>
      </c>
    </row>
    <row r="69" spans="1:40" x14ac:dyDescent="0.2">
      <c r="A69" s="1">
        <v>42590</v>
      </c>
      <c r="B69" t="s">
        <v>104</v>
      </c>
      <c r="C69" t="s">
        <v>211</v>
      </c>
      <c r="D69" t="s">
        <v>45</v>
      </c>
      <c r="E69">
        <v>5.3E-3</v>
      </c>
      <c r="I69">
        <v>6.9999999999999999E-4</v>
      </c>
      <c r="K69">
        <v>1E-4</v>
      </c>
      <c r="L69">
        <v>2.2000000000000001E-3</v>
      </c>
      <c r="S69">
        <v>2.3E-3</v>
      </c>
      <c r="V69">
        <v>1E-4</v>
      </c>
      <c r="AD69">
        <f t="shared" si="0"/>
        <v>5.4000000000000003E-3</v>
      </c>
      <c r="AE69">
        <f t="shared" si="1"/>
        <v>0</v>
      </c>
      <c r="AF69">
        <f t="shared" si="2"/>
        <v>0.12962962962962962</v>
      </c>
      <c r="AG69">
        <f t="shared" si="3"/>
        <v>0.42592592592592587</v>
      </c>
      <c r="AH69">
        <f t="shared" si="4"/>
        <v>0</v>
      </c>
      <c r="AI69">
        <f t="shared" si="5"/>
        <v>0</v>
      </c>
      <c r="AJ69">
        <f t="shared" si="6"/>
        <v>0.42592592592592587</v>
      </c>
      <c r="AK69">
        <f t="shared" si="7"/>
        <v>0</v>
      </c>
      <c r="AL69">
        <f t="shared" si="8"/>
        <v>1.8518518518518517E-2</v>
      </c>
      <c r="AM69">
        <f t="shared" si="9"/>
        <v>0</v>
      </c>
      <c r="AN69">
        <f t="shared" si="10"/>
        <v>0.99999999999999989</v>
      </c>
    </row>
    <row r="70" spans="1:40" x14ac:dyDescent="0.2">
      <c r="A70" s="1">
        <v>42590</v>
      </c>
      <c r="B70" t="s">
        <v>105</v>
      </c>
      <c r="C70" t="s">
        <v>211</v>
      </c>
      <c r="D70" t="s">
        <v>45</v>
      </c>
      <c r="E70">
        <v>6.7000000000000002E-3</v>
      </c>
      <c r="H70">
        <v>2.9999999999999997E-4</v>
      </c>
      <c r="W70">
        <v>1.0500000000000001E-2</v>
      </c>
      <c r="AD70">
        <f t="shared" si="0"/>
        <v>1.0800000000000001E-2</v>
      </c>
      <c r="AE70">
        <f t="shared" si="1"/>
        <v>0</v>
      </c>
      <c r="AF70">
        <f t="shared" si="2"/>
        <v>2.7777777777777773E-2</v>
      </c>
      <c r="AG70">
        <f t="shared" si="3"/>
        <v>0</v>
      </c>
      <c r="AH70">
        <f t="shared" si="4"/>
        <v>0</v>
      </c>
      <c r="AI70">
        <f t="shared" si="5"/>
        <v>0</v>
      </c>
      <c r="AJ70">
        <f t="shared" si="6"/>
        <v>0</v>
      </c>
      <c r="AK70">
        <f t="shared" si="7"/>
        <v>0</v>
      </c>
      <c r="AL70">
        <f t="shared" si="8"/>
        <v>0</v>
      </c>
      <c r="AM70">
        <f>SUM(W70:AA70)/AD70</f>
        <v>0.97222222222222221</v>
      </c>
      <c r="AN70">
        <f t="shared" si="10"/>
        <v>1</v>
      </c>
    </row>
    <row r="71" spans="1:40" x14ac:dyDescent="0.2">
      <c r="A71" s="1">
        <v>42590</v>
      </c>
      <c r="B71" t="s">
        <v>106</v>
      </c>
      <c r="C71" t="s">
        <v>211</v>
      </c>
      <c r="D71" t="s">
        <v>45</v>
      </c>
      <c r="E71">
        <v>3.44E-2</v>
      </c>
      <c r="F71">
        <v>5.1000000000000004E-3</v>
      </c>
      <c r="G71">
        <v>1E-4</v>
      </c>
      <c r="I71">
        <v>4.0000000000000002E-4</v>
      </c>
      <c r="J71">
        <v>1E-4</v>
      </c>
      <c r="P71">
        <v>1E-4</v>
      </c>
      <c r="Q71">
        <v>1.06E-2</v>
      </c>
      <c r="V71">
        <v>8.9999999999999998E-4</v>
      </c>
      <c r="AD71">
        <f t="shared" si="0"/>
        <v>1.2200000000000001E-2</v>
      </c>
      <c r="AE71">
        <f t="shared" si="1"/>
        <v>8.1967213114754103E-3</v>
      </c>
      <c r="AF71">
        <f t="shared" si="2"/>
        <v>3.2786885245901641E-2</v>
      </c>
      <c r="AG71">
        <f t="shared" si="3"/>
        <v>8.1967213114754103E-3</v>
      </c>
      <c r="AH71">
        <f t="shared" si="4"/>
        <v>0</v>
      </c>
      <c r="AI71">
        <f t="shared" si="5"/>
        <v>0.87704918032786872</v>
      </c>
      <c r="AJ71">
        <f t="shared" si="6"/>
        <v>0</v>
      </c>
      <c r="AK71">
        <f t="shared" si="7"/>
        <v>0</v>
      </c>
      <c r="AL71">
        <f t="shared" si="8"/>
        <v>7.3770491803278687E-2</v>
      </c>
      <c r="AM71">
        <f t="shared" si="9"/>
        <v>0</v>
      </c>
      <c r="AN71">
        <f t="shared" si="10"/>
        <v>0.99999999999999989</v>
      </c>
    </row>
    <row r="72" spans="1:40" x14ac:dyDescent="0.2">
      <c r="A72" s="1">
        <v>42590</v>
      </c>
      <c r="B72" t="s">
        <v>108</v>
      </c>
      <c r="C72" t="s">
        <v>211</v>
      </c>
      <c r="D72" t="s">
        <v>45</v>
      </c>
      <c r="E72">
        <v>5.1000000000000004E-3</v>
      </c>
      <c r="G72">
        <v>1E-4</v>
      </c>
      <c r="K72">
        <v>1E-4</v>
      </c>
      <c r="S72">
        <v>2.5000000000000001E-3</v>
      </c>
      <c r="AD72">
        <f t="shared" si="0"/>
        <v>2.7000000000000001E-3</v>
      </c>
      <c r="AE72">
        <f t="shared" si="1"/>
        <v>3.7037037037037035E-2</v>
      </c>
      <c r="AF72">
        <f t="shared" si="2"/>
        <v>0</v>
      </c>
      <c r="AG72">
        <f t="shared" si="3"/>
        <v>3.7037037037037035E-2</v>
      </c>
      <c r="AH72">
        <f t="shared" si="4"/>
        <v>0</v>
      </c>
      <c r="AI72">
        <f t="shared" si="5"/>
        <v>0</v>
      </c>
      <c r="AJ72">
        <f t="shared" si="6"/>
        <v>0.92592592592592593</v>
      </c>
      <c r="AK72">
        <f t="shared" si="7"/>
        <v>0</v>
      </c>
      <c r="AL72">
        <f t="shared" si="8"/>
        <v>0</v>
      </c>
      <c r="AM72">
        <f t="shared" si="9"/>
        <v>0</v>
      </c>
      <c r="AN72">
        <f t="shared" si="10"/>
        <v>1</v>
      </c>
    </row>
    <row r="73" spans="1:40" x14ac:dyDescent="0.2">
      <c r="A73" s="1">
        <v>42590</v>
      </c>
      <c r="B73" t="s">
        <v>109</v>
      </c>
      <c r="C73" t="s">
        <v>211</v>
      </c>
      <c r="D73" t="s">
        <v>45</v>
      </c>
      <c r="E73">
        <v>1.5800000000000002E-2</v>
      </c>
      <c r="G73">
        <v>1E-4</v>
      </c>
      <c r="K73">
        <v>4.0000000000000002E-4</v>
      </c>
      <c r="AD73">
        <f t="shared" ref="AD73:AD140" si="164">SUM(G73:AC73)</f>
        <v>5.0000000000000001E-4</v>
      </c>
      <c r="AE73">
        <f t="shared" ref="AE73:AE140" si="165">SUM(G73)/AD73</f>
        <v>0.2</v>
      </c>
      <c r="AF73">
        <f t="shared" ref="AF73:AF140" si="166">SUM(H73:I73)/AD73</f>
        <v>0</v>
      </c>
      <c r="AG73">
        <f t="shared" ref="AG73:AG140" si="167">SUM(J73:L73)/AD73</f>
        <v>0.8</v>
      </c>
      <c r="AH73">
        <f t="shared" ref="AH73:AH140" si="168">SUM(M73:N73)/AD73</f>
        <v>0</v>
      </c>
      <c r="AI73">
        <f t="shared" ref="AI73:AI140" si="169">SUM(O73:R73)/AD73</f>
        <v>0</v>
      </c>
      <c r="AJ73">
        <f t="shared" ref="AJ73:AJ140" si="170">S73/AD73</f>
        <v>0</v>
      </c>
      <c r="AK73">
        <f t="shared" ref="AK73:AK140" si="171">SUM(T73:U73)/AD73</f>
        <v>0</v>
      </c>
      <c r="AL73">
        <f t="shared" ref="AL73:AL140" si="172">V73/AD73</f>
        <v>0</v>
      </c>
      <c r="AM73">
        <f t="shared" ref="AM73:AM140" si="173">SUM(W73:AA73)/AD73</f>
        <v>0</v>
      </c>
      <c r="AN73">
        <f t="shared" ref="AN73:AN140" si="174">SUM(AE73:AM73)</f>
        <v>1</v>
      </c>
    </row>
    <row r="74" spans="1:40" x14ac:dyDescent="0.2">
      <c r="A74" s="1">
        <v>42590</v>
      </c>
      <c r="B74" t="s">
        <v>110</v>
      </c>
      <c r="C74" t="s">
        <v>211</v>
      </c>
      <c r="D74" t="s">
        <v>45</v>
      </c>
      <c r="E74">
        <v>8.9999999999999993E-3</v>
      </c>
      <c r="H74">
        <v>1E-4</v>
      </c>
      <c r="K74">
        <v>8.0000000000000004E-4</v>
      </c>
      <c r="O74">
        <v>1E-4</v>
      </c>
      <c r="S74">
        <v>1E-3</v>
      </c>
      <c r="V74">
        <v>1E-4</v>
      </c>
      <c r="AD74">
        <f t="shared" si="164"/>
        <v>2.0999999999999999E-3</v>
      </c>
      <c r="AE74">
        <f t="shared" si="165"/>
        <v>0</v>
      </c>
      <c r="AF74">
        <f t="shared" si="166"/>
        <v>4.7619047619047623E-2</v>
      </c>
      <c r="AG74">
        <f t="shared" si="167"/>
        <v>0.38095238095238099</v>
      </c>
      <c r="AH74">
        <f t="shared" si="168"/>
        <v>0</v>
      </c>
      <c r="AI74">
        <f t="shared" si="169"/>
        <v>4.7619047619047623E-2</v>
      </c>
      <c r="AJ74">
        <f t="shared" si="170"/>
        <v>0.47619047619047622</v>
      </c>
      <c r="AK74">
        <f t="shared" si="171"/>
        <v>0</v>
      </c>
      <c r="AL74">
        <f t="shared" si="172"/>
        <v>4.7619047619047623E-2</v>
      </c>
      <c r="AM74">
        <f t="shared" si="173"/>
        <v>0</v>
      </c>
      <c r="AN74">
        <f t="shared" si="174"/>
        <v>1</v>
      </c>
    </row>
    <row r="75" spans="1:40" x14ac:dyDescent="0.2">
      <c r="A75" s="1">
        <v>42590</v>
      </c>
      <c r="B75" t="s">
        <v>111</v>
      </c>
      <c r="C75" t="s">
        <v>211</v>
      </c>
      <c r="D75" t="s">
        <v>45</v>
      </c>
      <c r="E75">
        <v>1.29E-2</v>
      </c>
      <c r="F75">
        <v>9.9000000000000008E-3</v>
      </c>
      <c r="L75">
        <v>3.0000000000000001E-3</v>
      </c>
      <c r="T75">
        <v>1E-4</v>
      </c>
      <c r="V75">
        <v>1E-4</v>
      </c>
      <c r="AD75">
        <f t="shared" si="164"/>
        <v>3.1999999999999997E-3</v>
      </c>
      <c r="AE75">
        <f t="shared" si="165"/>
        <v>0</v>
      </c>
      <c r="AF75">
        <f t="shared" si="166"/>
        <v>0</v>
      </c>
      <c r="AG75">
        <f t="shared" si="167"/>
        <v>0.93750000000000011</v>
      </c>
      <c r="AH75">
        <f t="shared" si="168"/>
        <v>0</v>
      </c>
      <c r="AI75">
        <f t="shared" si="169"/>
        <v>0</v>
      </c>
      <c r="AJ75">
        <f t="shared" si="170"/>
        <v>0</v>
      </c>
      <c r="AK75">
        <f t="shared" si="171"/>
        <v>3.1250000000000007E-2</v>
      </c>
      <c r="AL75">
        <f t="shared" si="172"/>
        <v>3.1250000000000007E-2</v>
      </c>
      <c r="AM75">
        <f t="shared" si="173"/>
        <v>0</v>
      </c>
      <c r="AN75">
        <f t="shared" si="174"/>
        <v>1.0000000000000002</v>
      </c>
    </row>
    <row r="76" spans="1:40" x14ac:dyDescent="0.2">
      <c r="A76" s="1">
        <v>42590</v>
      </c>
      <c r="B76" t="s">
        <v>113</v>
      </c>
      <c r="C76" t="s">
        <v>211</v>
      </c>
      <c r="D76" t="s">
        <v>45</v>
      </c>
      <c r="E76">
        <v>1.21E-2</v>
      </c>
      <c r="I76">
        <v>3.2000000000000002E-3</v>
      </c>
      <c r="M76">
        <v>1E-4</v>
      </c>
      <c r="AD76">
        <f t="shared" si="164"/>
        <v>3.3E-3</v>
      </c>
      <c r="AE76">
        <f t="shared" si="165"/>
        <v>0</v>
      </c>
      <c r="AF76">
        <f t="shared" si="166"/>
        <v>0.96969696969696972</v>
      </c>
      <c r="AG76">
        <f t="shared" si="167"/>
        <v>0</v>
      </c>
      <c r="AH76">
        <f t="shared" si="168"/>
        <v>3.0303030303030304E-2</v>
      </c>
      <c r="AI76">
        <f t="shared" si="169"/>
        <v>0</v>
      </c>
      <c r="AJ76">
        <f t="shared" si="170"/>
        <v>0</v>
      </c>
      <c r="AK76">
        <f t="shared" si="171"/>
        <v>0</v>
      </c>
      <c r="AL76">
        <f t="shared" si="172"/>
        <v>0</v>
      </c>
      <c r="AM76">
        <f t="shared" si="173"/>
        <v>0</v>
      </c>
      <c r="AN76">
        <f t="shared" si="174"/>
        <v>1</v>
      </c>
    </row>
    <row r="77" spans="1:40" x14ac:dyDescent="0.2">
      <c r="A77" s="1">
        <v>42590</v>
      </c>
      <c r="B77" t="s">
        <v>114</v>
      </c>
      <c r="C77" t="s">
        <v>211</v>
      </c>
      <c r="D77" t="s">
        <v>45</v>
      </c>
      <c r="E77">
        <v>3.3799999999999997E-2</v>
      </c>
      <c r="F77">
        <v>4.2299999999999997E-2</v>
      </c>
      <c r="W77">
        <v>1.1999999999999999E-3</v>
      </c>
      <c r="X77">
        <v>9.7999999999999997E-3</v>
      </c>
      <c r="Y77">
        <v>2.8999999999999998E-3</v>
      </c>
      <c r="AC77">
        <v>1.4200000000000001E-2</v>
      </c>
      <c r="AD77">
        <f t="shared" si="164"/>
        <v>2.81E-2</v>
      </c>
      <c r="AE77">
        <f t="shared" ref="AE77" si="175">SUM(G77)/AD77</f>
        <v>0</v>
      </c>
      <c r="AF77">
        <f t="shared" ref="AF77" si="176">SUM(H77:I77)/AD77</f>
        <v>0</v>
      </c>
      <c r="AG77">
        <f t="shared" ref="AG77" si="177">SUM(J77:L77)/AD77</f>
        <v>0</v>
      </c>
      <c r="AH77">
        <f t="shared" ref="AH77" si="178">SUM(M77:N77)/AD77</f>
        <v>0</v>
      </c>
      <c r="AI77">
        <f t="shared" ref="AI77" si="179">SUM(O77:R77)/AD77</f>
        <v>0</v>
      </c>
      <c r="AJ77">
        <f t="shared" ref="AJ77" si="180">S77/AD77</f>
        <v>0</v>
      </c>
      <c r="AK77">
        <f t="shared" ref="AK77" si="181">SUM(T77:U77)/AD77</f>
        <v>0</v>
      </c>
      <c r="AL77">
        <f t="shared" ref="AL77" si="182">V77/AD77</f>
        <v>0</v>
      </c>
      <c r="AM77">
        <f>SUM(W77:AC77)/AD77</f>
        <v>1</v>
      </c>
      <c r="AN77">
        <f t="shared" si="174"/>
        <v>1</v>
      </c>
    </row>
    <row r="78" spans="1:40" x14ac:dyDescent="0.2">
      <c r="A78" s="1"/>
      <c r="E78">
        <f>SUM(E68:E77)</f>
        <v>0.15689999999999998</v>
      </c>
      <c r="F78">
        <f t="shared" ref="F78" si="183">SUM(F68:F77)</f>
        <v>6.4899999999999999E-2</v>
      </c>
      <c r="G78">
        <f t="shared" ref="G78" si="184">SUM(G68:G77)</f>
        <v>1.5E-3</v>
      </c>
      <c r="H78">
        <f t="shared" ref="H78" si="185">SUM(H68:H77)</f>
        <v>3.9999999999999996E-4</v>
      </c>
      <c r="I78">
        <f t="shared" ref="I78" si="186">SUM(I68:I77)</f>
        <v>1.4599999999999998E-2</v>
      </c>
      <c r="J78">
        <f t="shared" ref="J78" si="187">SUM(J68:J77)</f>
        <v>1E-4</v>
      </c>
      <c r="K78">
        <f t="shared" ref="K78" si="188">SUM(K68:K77)</f>
        <v>1.4000000000000002E-3</v>
      </c>
      <c r="L78">
        <f t="shared" ref="L78" si="189">SUM(L68:L77)</f>
        <v>5.1999999999999998E-3</v>
      </c>
      <c r="M78">
        <f t="shared" ref="M78" si="190">SUM(M68:M77)</f>
        <v>1E-4</v>
      </c>
      <c r="N78">
        <f t="shared" ref="N78" si="191">SUM(N68:N77)</f>
        <v>0</v>
      </c>
      <c r="O78">
        <f t="shared" ref="O78" si="192">SUM(O68:O77)</f>
        <v>1E-4</v>
      </c>
      <c r="P78">
        <f t="shared" ref="P78" si="193">SUM(P68:P77)</f>
        <v>1E-4</v>
      </c>
      <c r="Q78">
        <f t="shared" ref="Q78" si="194">SUM(Q68:Q77)</f>
        <v>1.06E-2</v>
      </c>
      <c r="R78">
        <f t="shared" ref="R78" si="195">SUM(R68:R77)</f>
        <v>0</v>
      </c>
      <c r="S78">
        <f t="shared" ref="S78" si="196">SUM(S68:S77)</f>
        <v>5.8000000000000005E-3</v>
      </c>
      <c r="T78">
        <f t="shared" ref="T78" si="197">SUM(T68:T77)</f>
        <v>1E-4</v>
      </c>
      <c r="U78">
        <f t="shared" ref="U78" si="198">SUM(U68:U77)</f>
        <v>0</v>
      </c>
      <c r="V78">
        <f t="shared" ref="V78" si="199">SUM(V68:V77)</f>
        <v>1.2000000000000001E-3</v>
      </c>
      <c r="W78">
        <f t="shared" ref="W78" si="200">SUM(W68:W77)</f>
        <v>1.23E-2</v>
      </c>
      <c r="X78">
        <f t="shared" ref="X78" si="201">SUM(X68:X77)</f>
        <v>9.7999999999999997E-3</v>
      </c>
      <c r="Y78">
        <f t="shared" ref="Y78" si="202">SUM(Y68:Y77)</f>
        <v>2.8999999999999998E-3</v>
      </c>
      <c r="Z78">
        <f t="shared" ref="Z78" si="203">SUM(Z68:Z77)</f>
        <v>0</v>
      </c>
      <c r="AA78">
        <f t="shared" ref="AA78" si="204">SUM(AA68:AA77)</f>
        <v>0</v>
      </c>
      <c r="AB78">
        <f t="shared" ref="AB78" si="205">SUM(AB68:AB77)</f>
        <v>0</v>
      </c>
      <c r="AC78">
        <f t="shared" ref="AC78" si="206">SUM(AC68:AC77)</f>
        <v>1.4200000000000001E-2</v>
      </c>
      <c r="AD78">
        <f t="shared" ref="AD78" si="207">SUM(G78:AC78)</f>
        <v>8.0399999999999999E-2</v>
      </c>
      <c r="AE78">
        <f>SUM(G78)/AD78</f>
        <v>1.865671641791045E-2</v>
      </c>
      <c r="AF78">
        <f t="shared" si="166"/>
        <v>0.18656716417910446</v>
      </c>
      <c r="AG78">
        <f t="shared" si="167"/>
        <v>8.3333333333333343E-2</v>
      </c>
      <c r="AH78">
        <f t="shared" si="168"/>
        <v>1.2437810945273632E-3</v>
      </c>
      <c r="AI78">
        <f t="shared" si="169"/>
        <v>0.13432835820895522</v>
      </c>
      <c r="AJ78">
        <f t="shared" si="170"/>
        <v>7.2139303482587069E-2</v>
      </c>
      <c r="AK78">
        <f t="shared" si="171"/>
        <v>1.2437810945273632E-3</v>
      </c>
      <c r="AL78">
        <f t="shared" si="172"/>
        <v>1.492537313432836E-2</v>
      </c>
      <c r="AM78">
        <f>SUM(W78:AC78)/AD78</f>
        <v>0.48756218905472637</v>
      </c>
      <c r="AN78">
        <f t="shared" si="174"/>
        <v>1</v>
      </c>
    </row>
    <row r="79" spans="1:40" x14ac:dyDescent="0.2">
      <c r="A79" s="1">
        <v>42591</v>
      </c>
      <c r="B79" t="s">
        <v>116</v>
      </c>
      <c r="C79" t="s">
        <v>212</v>
      </c>
      <c r="D79" t="s">
        <v>45</v>
      </c>
      <c r="E79">
        <v>4.2200000000000001E-2</v>
      </c>
      <c r="G79">
        <v>1E-4</v>
      </c>
      <c r="J79">
        <v>1E-4</v>
      </c>
      <c r="K79">
        <v>1E-4</v>
      </c>
      <c r="O79">
        <v>3.3999999999999998E-3</v>
      </c>
      <c r="T79">
        <v>5.5999999999999999E-3</v>
      </c>
      <c r="V79">
        <v>1E-3</v>
      </c>
      <c r="AC79">
        <v>1E-4</v>
      </c>
      <c r="AD79">
        <f t="shared" si="164"/>
        <v>1.04E-2</v>
      </c>
      <c r="AE79">
        <f t="shared" si="165"/>
        <v>9.6153846153846159E-3</v>
      </c>
      <c r="AF79">
        <f t="shared" si="166"/>
        <v>0</v>
      </c>
      <c r="AG79">
        <f t="shared" si="167"/>
        <v>1.9230769230769232E-2</v>
      </c>
      <c r="AH79">
        <f t="shared" si="168"/>
        <v>0</v>
      </c>
      <c r="AI79">
        <f t="shared" si="169"/>
        <v>0.32692307692307693</v>
      </c>
      <c r="AJ79">
        <f t="shared" si="170"/>
        <v>0</v>
      </c>
      <c r="AK79">
        <f t="shared" si="171"/>
        <v>0.53846153846153844</v>
      </c>
      <c r="AL79">
        <f t="shared" si="172"/>
        <v>9.6153846153846159E-2</v>
      </c>
      <c r="AM79">
        <f t="shared" si="173"/>
        <v>0</v>
      </c>
      <c r="AN79">
        <f t="shared" si="174"/>
        <v>0.99038461538461531</v>
      </c>
    </row>
    <row r="80" spans="1:40" x14ac:dyDescent="0.2">
      <c r="A80" s="1">
        <v>42591</v>
      </c>
      <c r="B80" t="s">
        <v>118</v>
      </c>
      <c r="C80" t="s">
        <v>212</v>
      </c>
      <c r="D80" t="s">
        <v>45</v>
      </c>
      <c r="E80">
        <v>5.74E-2</v>
      </c>
      <c r="G80">
        <v>1E-4</v>
      </c>
      <c r="M80">
        <v>1E-4</v>
      </c>
      <c r="O80">
        <v>7.6E-3</v>
      </c>
      <c r="S80">
        <v>2.0999999999999999E-3</v>
      </c>
      <c r="T80">
        <v>1.1000000000000001E-3</v>
      </c>
      <c r="AD80">
        <f t="shared" si="164"/>
        <v>1.0999999999999999E-2</v>
      </c>
      <c r="AE80">
        <f t="shared" si="165"/>
        <v>9.0909090909090922E-3</v>
      </c>
      <c r="AF80">
        <f t="shared" si="166"/>
        <v>0</v>
      </c>
      <c r="AG80">
        <f t="shared" si="167"/>
        <v>0</v>
      </c>
      <c r="AH80">
        <f t="shared" si="168"/>
        <v>9.0909090909090922E-3</v>
      </c>
      <c r="AI80">
        <f t="shared" si="169"/>
        <v>0.69090909090909092</v>
      </c>
      <c r="AJ80">
        <f t="shared" si="170"/>
        <v>0.19090909090909092</v>
      </c>
      <c r="AK80">
        <f t="shared" si="171"/>
        <v>0.1</v>
      </c>
      <c r="AL80">
        <f t="shared" si="172"/>
        <v>0</v>
      </c>
      <c r="AM80">
        <f t="shared" si="173"/>
        <v>0</v>
      </c>
      <c r="AN80">
        <f t="shared" si="174"/>
        <v>1</v>
      </c>
    </row>
    <row r="81" spans="1:40" x14ac:dyDescent="0.2">
      <c r="A81" s="1">
        <v>42591</v>
      </c>
      <c r="B81" t="s">
        <v>119</v>
      </c>
      <c r="C81" t="s">
        <v>212</v>
      </c>
      <c r="D81" t="s">
        <v>45</v>
      </c>
      <c r="E81">
        <v>6.4999999999999997E-3</v>
      </c>
      <c r="F81">
        <v>1E-4</v>
      </c>
      <c r="S81">
        <v>8.9999999999999998E-4</v>
      </c>
      <c r="T81">
        <v>8.0000000000000004E-4</v>
      </c>
      <c r="AD81">
        <f t="shared" si="164"/>
        <v>1.7000000000000001E-3</v>
      </c>
      <c r="AE81">
        <f t="shared" si="165"/>
        <v>0</v>
      </c>
      <c r="AF81">
        <f t="shared" si="166"/>
        <v>0</v>
      </c>
      <c r="AG81">
        <f t="shared" si="167"/>
        <v>0</v>
      </c>
      <c r="AH81">
        <f t="shared" si="168"/>
        <v>0</v>
      </c>
      <c r="AI81">
        <f t="shared" si="169"/>
        <v>0</v>
      </c>
      <c r="AJ81">
        <f t="shared" si="170"/>
        <v>0.52941176470588225</v>
      </c>
      <c r="AK81">
        <f t="shared" si="171"/>
        <v>0.47058823529411764</v>
      </c>
      <c r="AL81">
        <f t="shared" si="172"/>
        <v>0</v>
      </c>
      <c r="AM81">
        <f t="shared" si="173"/>
        <v>0</v>
      </c>
      <c r="AN81">
        <f t="shared" si="174"/>
        <v>0.99999999999999989</v>
      </c>
    </row>
    <row r="82" spans="1:40" x14ac:dyDescent="0.2">
      <c r="A82" s="1">
        <v>42591</v>
      </c>
      <c r="B82" t="s">
        <v>120</v>
      </c>
      <c r="C82" t="s">
        <v>212</v>
      </c>
      <c r="D82" t="s">
        <v>45</v>
      </c>
      <c r="E82">
        <v>2.4E-2</v>
      </c>
      <c r="G82">
        <v>1E-4</v>
      </c>
      <c r="AD82">
        <f t="shared" si="164"/>
        <v>1E-4</v>
      </c>
      <c r="AE82">
        <f t="shared" si="165"/>
        <v>1</v>
      </c>
      <c r="AF82">
        <f t="shared" si="166"/>
        <v>0</v>
      </c>
      <c r="AG82">
        <f t="shared" si="167"/>
        <v>0</v>
      </c>
      <c r="AH82">
        <f t="shared" si="168"/>
        <v>0</v>
      </c>
      <c r="AI82">
        <f t="shared" si="169"/>
        <v>0</v>
      </c>
      <c r="AJ82">
        <f t="shared" si="170"/>
        <v>0</v>
      </c>
      <c r="AK82">
        <f t="shared" si="171"/>
        <v>0</v>
      </c>
      <c r="AL82">
        <f t="shared" si="172"/>
        <v>0</v>
      </c>
      <c r="AM82">
        <f t="shared" si="173"/>
        <v>0</v>
      </c>
      <c r="AN82">
        <f t="shared" si="174"/>
        <v>1</v>
      </c>
    </row>
    <row r="83" spans="1:40" x14ac:dyDescent="0.2">
      <c r="A83" s="1">
        <v>42591</v>
      </c>
      <c r="B83" t="s">
        <v>121</v>
      </c>
      <c r="C83" t="s">
        <v>212</v>
      </c>
      <c r="D83" t="s">
        <v>45</v>
      </c>
      <c r="E83">
        <v>3.1300000000000001E-2</v>
      </c>
      <c r="G83">
        <v>1E-4</v>
      </c>
      <c r="K83">
        <v>2.8999999999999998E-3</v>
      </c>
      <c r="S83">
        <v>7.4999999999999997E-3</v>
      </c>
      <c r="V83">
        <v>2.9999999999999997E-4</v>
      </c>
      <c r="W83">
        <v>1E-4</v>
      </c>
      <c r="AD83">
        <f t="shared" si="164"/>
        <v>1.0899999999999998E-2</v>
      </c>
      <c r="AE83">
        <f t="shared" si="165"/>
        <v>9.1743119266055068E-3</v>
      </c>
      <c r="AF83">
        <f t="shared" si="166"/>
        <v>0</v>
      </c>
      <c r="AG83">
        <f t="shared" si="167"/>
        <v>0.26605504587155965</v>
      </c>
      <c r="AH83">
        <f t="shared" si="168"/>
        <v>0</v>
      </c>
      <c r="AI83">
        <f t="shared" si="169"/>
        <v>0</v>
      </c>
      <c r="AJ83">
        <f t="shared" si="170"/>
        <v>0.68807339449541294</v>
      </c>
      <c r="AK83">
        <f t="shared" si="171"/>
        <v>0</v>
      </c>
      <c r="AL83">
        <f t="shared" si="172"/>
        <v>2.7522935779816515E-2</v>
      </c>
      <c r="AM83">
        <f t="shared" si="173"/>
        <v>9.1743119266055068E-3</v>
      </c>
      <c r="AN83">
        <f t="shared" si="174"/>
        <v>1</v>
      </c>
    </row>
    <row r="84" spans="1:40" x14ac:dyDescent="0.2">
      <c r="A84" s="1">
        <v>42591</v>
      </c>
      <c r="B84" t="s">
        <v>122</v>
      </c>
      <c r="C84" t="s">
        <v>212</v>
      </c>
      <c r="D84" t="s">
        <v>45</v>
      </c>
      <c r="E84">
        <v>1.2999999999999999E-3</v>
      </c>
      <c r="O84">
        <v>2.0000000000000001E-4</v>
      </c>
      <c r="T84">
        <v>1E-4</v>
      </c>
      <c r="AD84">
        <f t="shared" si="164"/>
        <v>3.0000000000000003E-4</v>
      </c>
      <c r="AE84">
        <f t="shared" si="165"/>
        <v>0</v>
      </c>
      <c r="AF84">
        <f t="shared" si="166"/>
        <v>0</v>
      </c>
      <c r="AG84">
        <f t="shared" si="167"/>
        <v>0</v>
      </c>
      <c r="AH84">
        <f t="shared" si="168"/>
        <v>0</v>
      </c>
      <c r="AI84">
        <f t="shared" si="169"/>
        <v>0.66666666666666663</v>
      </c>
      <c r="AJ84">
        <f t="shared" si="170"/>
        <v>0</v>
      </c>
      <c r="AK84">
        <f t="shared" si="171"/>
        <v>0.33333333333333331</v>
      </c>
      <c r="AL84">
        <f t="shared" si="172"/>
        <v>0</v>
      </c>
      <c r="AM84">
        <f t="shared" si="173"/>
        <v>0</v>
      </c>
      <c r="AN84">
        <f t="shared" si="174"/>
        <v>1</v>
      </c>
    </row>
    <row r="85" spans="1:40" x14ac:dyDescent="0.2">
      <c r="A85" s="1">
        <v>42591</v>
      </c>
      <c r="B85" t="s">
        <v>123</v>
      </c>
      <c r="C85" t="s">
        <v>212</v>
      </c>
      <c r="D85" t="s">
        <v>45</v>
      </c>
      <c r="E85">
        <v>2.46E-2</v>
      </c>
      <c r="I85">
        <v>3.3E-3</v>
      </c>
      <c r="J85">
        <v>8.9999999999999998E-4</v>
      </c>
      <c r="AD85">
        <f t="shared" si="164"/>
        <v>4.1999999999999997E-3</v>
      </c>
      <c r="AE85">
        <f t="shared" si="165"/>
        <v>0</v>
      </c>
      <c r="AF85">
        <f t="shared" si="166"/>
        <v>0.78571428571428581</v>
      </c>
      <c r="AG85">
        <f t="shared" si="167"/>
        <v>0.2142857142857143</v>
      </c>
      <c r="AH85">
        <f t="shared" si="168"/>
        <v>0</v>
      </c>
      <c r="AI85">
        <f t="shared" si="169"/>
        <v>0</v>
      </c>
      <c r="AJ85">
        <f t="shared" si="170"/>
        <v>0</v>
      </c>
      <c r="AK85">
        <f t="shared" si="171"/>
        <v>0</v>
      </c>
      <c r="AL85">
        <f t="shared" si="172"/>
        <v>0</v>
      </c>
      <c r="AM85">
        <f t="shared" si="173"/>
        <v>0</v>
      </c>
      <c r="AN85">
        <f t="shared" si="174"/>
        <v>1</v>
      </c>
    </row>
    <row r="86" spans="1:40" x14ac:dyDescent="0.2">
      <c r="A86" s="1">
        <v>42591</v>
      </c>
      <c r="B86" t="s">
        <v>124</v>
      </c>
      <c r="C86" t="s">
        <v>212</v>
      </c>
      <c r="D86" t="s">
        <v>45</v>
      </c>
      <c r="E86">
        <v>3.0700000000000002E-2</v>
      </c>
      <c r="O86">
        <v>1.1999999999999999E-3</v>
      </c>
      <c r="T86">
        <v>3.0000000000000001E-3</v>
      </c>
      <c r="V86">
        <v>1E-4</v>
      </c>
      <c r="AD86">
        <f t="shared" si="164"/>
        <v>4.3E-3</v>
      </c>
      <c r="AE86">
        <f t="shared" si="165"/>
        <v>0</v>
      </c>
      <c r="AF86">
        <f t="shared" si="166"/>
        <v>0</v>
      </c>
      <c r="AG86">
        <f t="shared" si="167"/>
        <v>0</v>
      </c>
      <c r="AH86">
        <f t="shared" si="168"/>
        <v>0</v>
      </c>
      <c r="AI86">
        <f t="shared" si="169"/>
        <v>0.27906976744186046</v>
      </c>
      <c r="AJ86">
        <f t="shared" si="170"/>
        <v>0</v>
      </c>
      <c r="AK86">
        <f t="shared" si="171"/>
        <v>0.69767441860465118</v>
      </c>
      <c r="AL86">
        <f t="shared" si="172"/>
        <v>2.3255813953488372E-2</v>
      </c>
      <c r="AM86">
        <f t="shared" si="173"/>
        <v>0</v>
      </c>
      <c r="AN86">
        <f t="shared" si="174"/>
        <v>1</v>
      </c>
    </row>
    <row r="87" spans="1:40" x14ac:dyDescent="0.2">
      <c r="A87" s="1">
        <v>42591</v>
      </c>
      <c r="B87" t="s">
        <v>125</v>
      </c>
      <c r="C87" t="s">
        <v>212</v>
      </c>
      <c r="D87" t="s">
        <v>45</v>
      </c>
      <c r="E87">
        <v>5.2200000000000003E-2</v>
      </c>
      <c r="H87">
        <v>3.1199999999999999E-2</v>
      </c>
      <c r="I87">
        <v>6.0000000000000001E-3</v>
      </c>
      <c r="Q87">
        <v>1E-3</v>
      </c>
      <c r="S87">
        <v>8.7999999999999995E-2</v>
      </c>
      <c r="T87">
        <v>6.4000000000000003E-3</v>
      </c>
      <c r="V87">
        <v>4.4000000000000003E-3</v>
      </c>
      <c r="AD87">
        <f t="shared" si="164"/>
        <v>0.13699999999999996</v>
      </c>
      <c r="AE87">
        <f t="shared" si="165"/>
        <v>0</v>
      </c>
      <c r="AF87">
        <f t="shared" si="166"/>
        <v>0.27153284671532851</v>
      </c>
      <c r="AG87">
        <f t="shared" si="167"/>
        <v>0</v>
      </c>
      <c r="AH87">
        <f t="shared" si="168"/>
        <v>0</v>
      </c>
      <c r="AI87">
        <f t="shared" si="169"/>
        <v>7.2992700729927031E-3</v>
      </c>
      <c r="AJ87">
        <f t="shared" si="170"/>
        <v>0.64233576642335788</v>
      </c>
      <c r="AK87">
        <f t="shared" si="171"/>
        <v>4.6715328467153303E-2</v>
      </c>
      <c r="AL87">
        <f t="shared" si="172"/>
        <v>3.2116788321167898E-2</v>
      </c>
      <c r="AM87">
        <f t="shared" si="173"/>
        <v>0</v>
      </c>
      <c r="AN87">
        <f t="shared" si="174"/>
        <v>1.0000000000000002</v>
      </c>
    </row>
    <row r="88" spans="1:40" x14ac:dyDescent="0.2">
      <c r="A88" s="1"/>
      <c r="E88">
        <f>SUM(E78:E87)</f>
        <v>0.42710000000000009</v>
      </c>
      <c r="F88">
        <f>SUM(F79:F87)</f>
        <v>1E-4</v>
      </c>
      <c r="G88">
        <f t="shared" ref="G88:AC88" si="208">SUM(G79:G87)</f>
        <v>4.0000000000000002E-4</v>
      </c>
      <c r="H88">
        <f t="shared" si="208"/>
        <v>3.1199999999999999E-2</v>
      </c>
      <c r="I88">
        <f t="shared" si="208"/>
        <v>9.2999999999999992E-3</v>
      </c>
      <c r="J88">
        <f t="shared" si="208"/>
        <v>1E-3</v>
      </c>
      <c r="K88">
        <f t="shared" si="208"/>
        <v>2.9999999999999996E-3</v>
      </c>
      <c r="L88">
        <f t="shared" si="208"/>
        <v>0</v>
      </c>
      <c r="M88">
        <f t="shared" si="208"/>
        <v>1E-4</v>
      </c>
      <c r="N88">
        <f t="shared" si="208"/>
        <v>0</v>
      </c>
      <c r="O88">
        <f t="shared" si="208"/>
        <v>1.24E-2</v>
      </c>
      <c r="P88">
        <f t="shared" si="208"/>
        <v>0</v>
      </c>
      <c r="Q88">
        <f t="shared" si="208"/>
        <v>1E-3</v>
      </c>
      <c r="R88">
        <f t="shared" si="208"/>
        <v>0</v>
      </c>
      <c r="S88">
        <f t="shared" si="208"/>
        <v>9.849999999999999E-2</v>
      </c>
      <c r="T88">
        <f t="shared" si="208"/>
        <v>1.7000000000000001E-2</v>
      </c>
      <c r="U88">
        <f t="shared" si="208"/>
        <v>0</v>
      </c>
      <c r="V88">
        <f t="shared" si="208"/>
        <v>5.8000000000000005E-3</v>
      </c>
      <c r="W88">
        <f t="shared" si="208"/>
        <v>1E-4</v>
      </c>
      <c r="X88">
        <f t="shared" si="208"/>
        <v>0</v>
      </c>
      <c r="Y88">
        <f t="shared" si="208"/>
        <v>0</v>
      </c>
      <c r="Z88">
        <f t="shared" si="208"/>
        <v>0</v>
      </c>
      <c r="AA88">
        <f t="shared" si="208"/>
        <v>0</v>
      </c>
      <c r="AB88">
        <f t="shared" si="208"/>
        <v>0</v>
      </c>
      <c r="AC88">
        <f t="shared" si="208"/>
        <v>1E-4</v>
      </c>
      <c r="AD88">
        <f t="shared" ref="AD88" si="209">SUM(G88:AC88)</f>
        <v>0.17989999999999998</v>
      </c>
      <c r="AE88">
        <f>SUM(G88)/AD88</f>
        <v>2.2234574763757647E-3</v>
      </c>
      <c r="AF88">
        <f t="shared" si="166"/>
        <v>0.22512506948304614</v>
      </c>
      <c r="AG88">
        <f t="shared" si="167"/>
        <v>2.2234574763757647E-2</v>
      </c>
      <c r="AH88">
        <f t="shared" si="168"/>
        <v>5.5586436909394116E-4</v>
      </c>
      <c r="AI88">
        <f t="shared" si="169"/>
        <v>7.4485825458588104E-2</v>
      </c>
      <c r="AJ88">
        <f t="shared" si="170"/>
        <v>0.54752640355753202</v>
      </c>
      <c r="AK88">
        <f t="shared" si="171"/>
        <v>9.4496942745970008E-2</v>
      </c>
      <c r="AL88">
        <f t="shared" si="172"/>
        <v>3.2240133407448586E-2</v>
      </c>
      <c r="AM88">
        <f t="shared" si="173"/>
        <v>5.5586436909394116E-4</v>
      </c>
      <c r="AN88">
        <f t="shared" si="174"/>
        <v>0.99944413563090606</v>
      </c>
    </row>
    <row r="89" spans="1:40" x14ac:dyDescent="0.2">
      <c r="A89" s="1">
        <v>42591</v>
      </c>
      <c r="B89" t="s">
        <v>126</v>
      </c>
      <c r="C89" t="s">
        <v>213</v>
      </c>
      <c r="D89" t="s">
        <v>45</v>
      </c>
      <c r="E89">
        <v>4.9599999999999998E-2</v>
      </c>
      <c r="H89">
        <v>1E-4</v>
      </c>
      <c r="I89">
        <v>1E-4</v>
      </c>
      <c r="J89">
        <v>2E-3</v>
      </c>
      <c r="AD89">
        <f t="shared" si="164"/>
        <v>2.2000000000000001E-3</v>
      </c>
      <c r="AE89">
        <f t="shared" si="165"/>
        <v>0</v>
      </c>
      <c r="AF89">
        <f t="shared" si="166"/>
        <v>9.0909090909090912E-2</v>
      </c>
      <c r="AG89">
        <f t="shared" si="167"/>
        <v>0.90909090909090906</v>
      </c>
      <c r="AH89">
        <f t="shared" si="168"/>
        <v>0</v>
      </c>
      <c r="AI89">
        <f t="shared" si="169"/>
        <v>0</v>
      </c>
      <c r="AJ89">
        <f t="shared" si="170"/>
        <v>0</v>
      </c>
      <c r="AK89">
        <f t="shared" si="171"/>
        <v>0</v>
      </c>
      <c r="AL89">
        <f t="shared" si="172"/>
        <v>0</v>
      </c>
      <c r="AM89">
        <f t="shared" si="173"/>
        <v>0</v>
      </c>
      <c r="AN89">
        <f t="shared" si="174"/>
        <v>1</v>
      </c>
    </row>
    <row r="90" spans="1:40" x14ac:dyDescent="0.2">
      <c r="A90" s="1">
        <v>42591</v>
      </c>
      <c r="B90" t="s">
        <v>128</v>
      </c>
      <c r="C90" t="s">
        <v>213</v>
      </c>
      <c r="D90" t="s">
        <v>45</v>
      </c>
      <c r="E90">
        <v>2.86E-2</v>
      </c>
      <c r="G90">
        <v>6.9999999999999999E-4</v>
      </c>
      <c r="AD90">
        <f t="shared" si="164"/>
        <v>6.9999999999999999E-4</v>
      </c>
      <c r="AE90">
        <f t="shared" si="165"/>
        <v>1</v>
      </c>
      <c r="AF90">
        <f t="shared" si="166"/>
        <v>0</v>
      </c>
      <c r="AG90">
        <f t="shared" si="167"/>
        <v>0</v>
      </c>
      <c r="AH90">
        <f t="shared" si="168"/>
        <v>0</v>
      </c>
      <c r="AI90">
        <f t="shared" si="169"/>
        <v>0</v>
      </c>
      <c r="AJ90">
        <f t="shared" si="170"/>
        <v>0</v>
      </c>
      <c r="AK90">
        <f t="shared" si="171"/>
        <v>0</v>
      </c>
      <c r="AL90">
        <f t="shared" si="172"/>
        <v>0</v>
      </c>
      <c r="AM90">
        <f t="shared" si="173"/>
        <v>0</v>
      </c>
      <c r="AN90">
        <f t="shared" si="174"/>
        <v>1</v>
      </c>
    </row>
    <row r="91" spans="1:40" x14ac:dyDescent="0.2">
      <c r="A91" s="1">
        <v>42591</v>
      </c>
      <c r="B91" t="s">
        <v>129</v>
      </c>
      <c r="C91" t="s">
        <v>213</v>
      </c>
      <c r="D91" t="s">
        <v>45</v>
      </c>
      <c r="E91">
        <v>1.4500000000000001E-2</v>
      </c>
      <c r="AD91">
        <f t="shared" si="164"/>
        <v>0</v>
      </c>
      <c r="AE91" t="e">
        <f t="shared" si="165"/>
        <v>#DIV/0!</v>
      </c>
      <c r="AF91" t="e">
        <f t="shared" si="166"/>
        <v>#DIV/0!</v>
      </c>
      <c r="AG91" t="e">
        <f t="shared" si="167"/>
        <v>#DIV/0!</v>
      </c>
      <c r="AH91" t="e">
        <f t="shared" si="168"/>
        <v>#DIV/0!</v>
      </c>
      <c r="AI91" t="e">
        <f t="shared" si="169"/>
        <v>#DIV/0!</v>
      </c>
      <c r="AJ91" t="e">
        <f t="shared" si="170"/>
        <v>#DIV/0!</v>
      </c>
      <c r="AK91" t="e">
        <f t="shared" si="171"/>
        <v>#DIV/0!</v>
      </c>
      <c r="AL91" t="e">
        <f t="shared" si="172"/>
        <v>#DIV/0!</v>
      </c>
      <c r="AM91" t="e">
        <f t="shared" si="173"/>
        <v>#DIV/0!</v>
      </c>
      <c r="AN91" t="e">
        <f t="shared" si="174"/>
        <v>#DIV/0!</v>
      </c>
    </row>
    <row r="92" spans="1:40" x14ac:dyDescent="0.2">
      <c r="A92" s="1">
        <v>42591</v>
      </c>
      <c r="B92" t="s">
        <v>130</v>
      </c>
      <c r="C92" t="s">
        <v>213</v>
      </c>
      <c r="D92" t="s">
        <v>45</v>
      </c>
      <c r="E92">
        <v>8.3299999999999999E-2</v>
      </c>
      <c r="G92">
        <v>1E-4</v>
      </c>
      <c r="I92">
        <v>5.9999999999999995E-4</v>
      </c>
      <c r="J92">
        <v>9.7999999999999997E-3</v>
      </c>
      <c r="K92">
        <v>1.6000000000000001E-3</v>
      </c>
      <c r="AD92">
        <f t="shared" si="164"/>
        <v>1.21E-2</v>
      </c>
      <c r="AE92">
        <f t="shared" si="165"/>
        <v>8.2644628099173556E-3</v>
      </c>
      <c r="AF92">
        <f t="shared" si="166"/>
        <v>4.9586776859504127E-2</v>
      </c>
      <c r="AG92">
        <f t="shared" si="167"/>
        <v>0.94214876033057859</v>
      </c>
      <c r="AH92">
        <f t="shared" si="168"/>
        <v>0</v>
      </c>
      <c r="AI92">
        <f t="shared" si="169"/>
        <v>0</v>
      </c>
      <c r="AJ92">
        <f t="shared" si="170"/>
        <v>0</v>
      </c>
      <c r="AK92">
        <f t="shared" si="171"/>
        <v>0</v>
      </c>
      <c r="AL92">
        <f t="shared" si="172"/>
        <v>0</v>
      </c>
      <c r="AM92">
        <f t="shared" si="173"/>
        <v>0</v>
      </c>
      <c r="AN92">
        <f t="shared" si="174"/>
        <v>1</v>
      </c>
    </row>
    <row r="93" spans="1:40" x14ac:dyDescent="0.2">
      <c r="A93" s="1">
        <v>42591</v>
      </c>
      <c r="B93" t="s">
        <v>131</v>
      </c>
      <c r="C93" t="s">
        <v>213</v>
      </c>
      <c r="D93" t="s">
        <v>45</v>
      </c>
      <c r="E93">
        <v>8.0999999999999996E-3</v>
      </c>
      <c r="G93">
        <v>4.0000000000000002E-4</v>
      </c>
      <c r="H93">
        <v>5.3E-3</v>
      </c>
      <c r="AD93">
        <f t="shared" si="164"/>
        <v>5.7000000000000002E-3</v>
      </c>
      <c r="AE93">
        <f t="shared" si="165"/>
        <v>7.0175438596491224E-2</v>
      </c>
      <c r="AF93">
        <f t="shared" si="166"/>
        <v>0.92982456140350878</v>
      </c>
      <c r="AG93">
        <f t="shared" si="167"/>
        <v>0</v>
      </c>
      <c r="AH93">
        <f t="shared" si="168"/>
        <v>0</v>
      </c>
      <c r="AI93">
        <f t="shared" si="169"/>
        <v>0</v>
      </c>
      <c r="AJ93">
        <f t="shared" si="170"/>
        <v>0</v>
      </c>
      <c r="AK93">
        <f t="shared" si="171"/>
        <v>0</v>
      </c>
      <c r="AL93">
        <f t="shared" si="172"/>
        <v>0</v>
      </c>
      <c r="AM93">
        <f t="shared" si="173"/>
        <v>0</v>
      </c>
      <c r="AN93">
        <f t="shared" si="174"/>
        <v>1</v>
      </c>
    </row>
    <row r="94" spans="1:40" x14ac:dyDescent="0.2">
      <c r="A94" s="1">
        <v>42591</v>
      </c>
      <c r="B94" t="s">
        <v>132</v>
      </c>
      <c r="C94" t="s">
        <v>213</v>
      </c>
      <c r="D94" t="s">
        <v>45</v>
      </c>
      <c r="E94">
        <v>1.55E-2</v>
      </c>
      <c r="G94">
        <v>1E-4</v>
      </c>
      <c r="H94">
        <v>1E-4</v>
      </c>
      <c r="K94">
        <v>4.0000000000000002E-4</v>
      </c>
      <c r="AD94">
        <f t="shared" si="164"/>
        <v>6.0000000000000006E-4</v>
      </c>
      <c r="AE94">
        <f t="shared" si="165"/>
        <v>0.16666666666666666</v>
      </c>
      <c r="AF94">
        <f t="shared" si="166"/>
        <v>0.16666666666666666</v>
      </c>
      <c r="AG94">
        <f t="shared" si="167"/>
        <v>0.66666666666666663</v>
      </c>
      <c r="AH94">
        <f t="shared" si="168"/>
        <v>0</v>
      </c>
      <c r="AI94">
        <f t="shared" si="169"/>
        <v>0</v>
      </c>
      <c r="AJ94">
        <f t="shared" si="170"/>
        <v>0</v>
      </c>
      <c r="AK94">
        <f t="shared" si="171"/>
        <v>0</v>
      </c>
      <c r="AL94">
        <f t="shared" si="172"/>
        <v>0</v>
      </c>
      <c r="AM94">
        <f t="shared" si="173"/>
        <v>0</v>
      </c>
      <c r="AN94">
        <f t="shared" si="174"/>
        <v>1</v>
      </c>
    </row>
    <row r="95" spans="1:40" x14ac:dyDescent="0.2">
      <c r="A95" s="1">
        <v>42591</v>
      </c>
      <c r="B95" t="s">
        <v>133</v>
      </c>
      <c r="C95" t="s">
        <v>213</v>
      </c>
      <c r="D95" t="s">
        <v>45</v>
      </c>
      <c r="E95">
        <v>3.8999999999999998E-3</v>
      </c>
      <c r="F95">
        <v>2.0000000000000001E-4</v>
      </c>
      <c r="J95">
        <v>1E-4</v>
      </c>
      <c r="T95">
        <v>8.9999999999999998E-4</v>
      </c>
      <c r="AD95">
        <f t="shared" si="164"/>
        <v>1E-3</v>
      </c>
      <c r="AE95">
        <f t="shared" si="165"/>
        <v>0</v>
      </c>
      <c r="AF95">
        <f t="shared" si="166"/>
        <v>0</v>
      </c>
      <c r="AG95">
        <f t="shared" si="167"/>
        <v>0.1</v>
      </c>
      <c r="AH95">
        <f t="shared" si="168"/>
        <v>0</v>
      </c>
      <c r="AI95">
        <f t="shared" si="169"/>
        <v>0</v>
      </c>
      <c r="AJ95">
        <f t="shared" si="170"/>
        <v>0</v>
      </c>
      <c r="AK95">
        <f t="shared" si="171"/>
        <v>0.89999999999999991</v>
      </c>
      <c r="AL95">
        <f t="shared" si="172"/>
        <v>0</v>
      </c>
      <c r="AM95">
        <f t="shared" si="173"/>
        <v>0</v>
      </c>
      <c r="AN95">
        <f t="shared" si="174"/>
        <v>0.99999999999999989</v>
      </c>
    </row>
    <row r="96" spans="1:40" x14ac:dyDescent="0.2">
      <c r="A96" s="1"/>
      <c r="E96">
        <f>SUM(E86:E95)</f>
        <v>0.71350000000000002</v>
      </c>
      <c r="F96">
        <f>SUM(F89:F95)</f>
        <v>2.0000000000000001E-4</v>
      </c>
      <c r="G96">
        <f t="shared" ref="G96:AC96" si="210">SUM(G89:G95)</f>
        <v>1.3000000000000002E-3</v>
      </c>
      <c r="H96">
        <f t="shared" si="210"/>
        <v>5.5000000000000005E-3</v>
      </c>
      <c r="I96">
        <f t="shared" si="210"/>
        <v>6.9999999999999999E-4</v>
      </c>
      <c r="J96">
        <f t="shared" si="210"/>
        <v>1.1899999999999999E-2</v>
      </c>
      <c r="K96">
        <f t="shared" si="210"/>
        <v>2E-3</v>
      </c>
      <c r="L96">
        <f t="shared" si="210"/>
        <v>0</v>
      </c>
      <c r="M96">
        <f t="shared" si="210"/>
        <v>0</v>
      </c>
      <c r="N96">
        <f t="shared" si="210"/>
        <v>0</v>
      </c>
      <c r="O96">
        <f t="shared" si="210"/>
        <v>0</v>
      </c>
      <c r="P96">
        <f t="shared" si="210"/>
        <v>0</v>
      </c>
      <c r="Q96">
        <f t="shared" si="210"/>
        <v>0</v>
      </c>
      <c r="R96">
        <f t="shared" si="210"/>
        <v>0</v>
      </c>
      <c r="S96">
        <f t="shared" si="210"/>
        <v>0</v>
      </c>
      <c r="T96">
        <f t="shared" si="210"/>
        <v>8.9999999999999998E-4</v>
      </c>
      <c r="U96">
        <f t="shared" si="210"/>
        <v>0</v>
      </c>
      <c r="V96">
        <f t="shared" si="210"/>
        <v>0</v>
      </c>
      <c r="W96">
        <f t="shared" si="210"/>
        <v>0</v>
      </c>
      <c r="X96">
        <f t="shared" si="210"/>
        <v>0</v>
      </c>
      <c r="Y96">
        <f t="shared" si="210"/>
        <v>0</v>
      </c>
      <c r="Z96">
        <f t="shared" si="210"/>
        <v>0</v>
      </c>
      <c r="AA96">
        <f t="shared" si="210"/>
        <v>0</v>
      </c>
      <c r="AB96">
        <f t="shared" si="210"/>
        <v>0</v>
      </c>
      <c r="AC96">
        <f t="shared" si="210"/>
        <v>0</v>
      </c>
      <c r="AD96">
        <f t="shared" ref="AD96" si="211">SUM(G96:AC96)</f>
        <v>2.2300000000000004E-2</v>
      </c>
      <c r="AE96">
        <f>SUM(G96)/AD96</f>
        <v>5.8295964125560533E-2</v>
      </c>
      <c r="AF96">
        <f t="shared" ref="AF96" si="212">SUM(H96:I96)/AD96</f>
        <v>0.27802690582959638</v>
      </c>
      <c r="AG96">
        <f t="shared" ref="AG96" si="213">SUM(J96:L96)/AD96</f>
        <v>0.62331838565022402</v>
      </c>
      <c r="AH96">
        <f t="shared" ref="AH96" si="214">SUM(M96:N96)/AD96</f>
        <v>0</v>
      </c>
      <c r="AI96">
        <f t="shared" ref="AI96" si="215">SUM(O96:R96)/AD96</f>
        <v>0</v>
      </c>
      <c r="AJ96">
        <f t="shared" ref="AJ96" si="216">S96/AD96</f>
        <v>0</v>
      </c>
      <c r="AK96">
        <f t="shared" ref="AK96" si="217">SUM(T96:U96)/AD96</f>
        <v>4.0358744394618826E-2</v>
      </c>
      <c r="AL96">
        <f t="shared" ref="AL96" si="218">V96/AD96</f>
        <v>0</v>
      </c>
      <c r="AM96">
        <f t="shared" ref="AM96" si="219">SUM(W96:AA96)/AD96</f>
        <v>0</v>
      </c>
      <c r="AN96">
        <f t="shared" ref="AN96" si="220">SUM(AE96:AM96)</f>
        <v>0.99999999999999978</v>
      </c>
    </row>
    <row r="97" spans="1:40" x14ac:dyDescent="0.2">
      <c r="A97" s="1">
        <v>42591</v>
      </c>
      <c r="B97" t="s">
        <v>134</v>
      </c>
      <c r="C97" t="s">
        <v>214</v>
      </c>
      <c r="D97" t="s">
        <v>45</v>
      </c>
      <c r="E97">
        <v>2.6499999999999999E-2</v>
      </c>
      <c r="G97">
        <v>1E-4</v>
      </c>
      <c r="J97">
        <v>1E-4</v>
      </c>
      <c r="S97">
        <v>1E-3</v>
      </c>
      <c r="AD97">
        <f t="shared" si="164"/>
        <v>1.2000000000000001E-3</v>
      </c>
      <c r="AE97">
        <f t="shared" si="165"/>
        <v>8.3333333333333329E-2</v>
      </c>
      <c r="AF97">
        <f t="shared" si="166"/>
        <v>0</v>
      </c>
      <c r="AG97">
        <f t="shared" si="167"/>
        <v>8.3333333333333329E-2</v>
      </c>
      <c r="AH97">
        <f t="shared" si="168"/>
        <v>0</v>
      </c>
      <c r="AI97">
        <f t="shared" si="169"/>
        <v>0</v>
      </c>
      <c r="AJ97">
        <f t="shared" si="170"/>
        <v>0.83333333333333326</v>
      </c>
      <c r="AK97">
        <f t="shared" si="171"/>
        <v>0</v>
      </c>
      <c r="AL97">
        <f t="shared" si="172"/>
        <v>0</v>
      </c>
      <c r="AM97">
        <f t="shared" si="173"/>
        <v>0</v>
      </c>
      <c r="AN97">
        <f t="shared" si="174"/>
        <v>0.99999999999999989</v>
      </c>
    </row>
    <row r="98" spans="1:40" x14ac:dyDescent="0.2">
      <c r="A98" s="1">
        <v>42591</v>
      </c>
      <c r="B98" t="s">
        <v>135</v>
      </c>
      <c r="C98" t="s">
        <v>214</v>
      </c>
      <c r="D98" t="s">
        <v>45</v>
      </c>
      <c r="E98">
        <v>0.01</v>
      </c>
      <c r="H98">
        <v>2.2000000000000001E-3</v>
      </c>
      <c r="S98">
        <v>2.5999999999999999E-3</v>
      </c>
      <c r="T98">
        <v>5.0000000000000001E-4</v>
      </c>
      <c r="AD98">
        <f t="shared" si="164"/>
        <v>5.3000000000000009E-3</v>
      </c>
      <c r="AE98">
        <f t="shared" si="165"/>
        <v>0</v>
      </c>
      <c r="AF98">
        <f t="shared" si="166"/>
        <v>0.41509433962264147</v>
      </c>
      <c r="AG98">
        <f t="shared" si="167"/>
        <v>0</v>
      </c>
      <c r="AH98">
        <f t="shared" si="168"/>
        <v>0</v>
      </c>
      <c r="AI98">
        <f t="shared" si="169"/>
        <v>0</v>
      </c>
      <c r="AJ98">
        <f t="shared" si="170"/>
        <v>0.49056603773584895</v>
      </c>
      <c r="AK98">
        <f t="shared" si="171"/>
        <v>9.4339622641509427E-2</v>
      </c>
      <c r="AL98">
        <f t="shared" si="172"/>
        <v>0</v>
      </c>
      <c r="AM98">
        <f t="shared" si="173"/>
        <v>0</v>
      </c>
      <c r="AN98">
        <f t="shared" si="174"/>
        <v>0.99999999999999978</v>
      </c>
    </row>
    <row r="99" spans="1:40" x14ac:dyDescent="0.2">
      <c r="A99" s="1">
        <v>42591</v>
      </c>
      <c r="B99" t="s">
        <v>136</v>
      </c>
      <c r="C99" t="s">
        <v>214</v>
      </c>
      <c r="D99" t="s">
        <v>45</v>
      </c>
      <c r="E99">
        <v>1.6E-2</v>
      </c>
      <c r="G99">
        <v>4.0000000000000002E-4</v>
      </c>
      <c r="J99">
        <v>1E-4</v>
      </c>
      <c r="S99">
        <v>1.6999999999999999E-3</v>
      </c>
      <c r="AD99">
        <f t="shared" si="164"/>
        <v>2.1999999999999997E-3</v>
      </c>
      <c r="AE99">
        <f t="shared" si="165"/>
        <v>0.18181818181818185</v>
      </c>
      <c r="AF99">
        <f t="shared" si="166"/>
        <v>0</v>
      </c>
      <c r="AG99">
        <f t="shared" si="167"/>
        <v>4.5454545454545463E-2</v>
      </c>
      <c r="AH99">
        <f t="shared" si="168"/>
        <v>0</v>
      </c>
      <c r="AI99">
        <f t="shared" si="169"/>
        <v>0</v>
      </c>
      <c r="AJ99">
        <f t="shared" si="170"/>
        <v>0.77272727272727282</v>
      </c>
      <c r="AK99">
        <f t="shared" si="171"/>
        <v>0</v>
      </c>
      <c r="AL99">
        <f t="shared" si="172"/>
        <v>0</v>
      </c>
      <c r="AM99">
        <f t="shared" si="173"/>
        <v>0</v>
      </c>
      <c r="AN99">
        <f t="shared" si="174"/>
        <v>1.0000000000000002</v>
      </c>
    </row>
    <row r="100" spans="1:40" x14ac:dyDescent="0.2">
      <c r="A100" s="1"/>
      <c r="E100">
        <f>SUM(E90:E99)</f>
        <v>0.91990000000000005</v>
      </c>
      <c r="F100">
        <f>SUM(F97:F99)</f>
        <v>0</v>
      </c>
      <c r="G100">
        <f t="shared" ref="G100:AC100" si="221">SUM(G97:G99)</f>
        <v>5.0000000000000001E-4</v>
      </c>
      <c r="H100">
        <f t="shared" si="221"/>
        <v>2.2000000000000001E-3</v>
      </c>
      <c r="I100">
        <f t="shared" si="221"/>
        <v>0</v>
      </c>
      <c r="J100">
        <f t="shared" si="221"/>
        <v>2.0000000000000001E-4</v>
      </c>
      <c r="K100">
        <f t="shared" si="221"/>
        <v>0</v>
      </c>
      <c r="L100">
        <f t="shared" si="221"/>
        <v>0</v>
      </c>
      <c r="M100">
        <f t="shared" si="221"/>
        <v>0</v>
      </c>
      <c r="N100">
        <f t="shared" si="221"/>
        <v>0</v>
      </c>
      <c r="O100">
        <f t="shared" si="221"/>
        <v>0</v>
      </c>
      <c r="P100">
        <f t="shared" si="221"/>
        <v>0</v>
      </c>
      <c r="Q100">
        <f t="shared" si="221"/>
        <v>0</v>
      </c>
      <c r="R100">
        <f t="shared" si="221"/>
        <v>0</v>
      </c>
      <c r="S100">
        <f t="shared" si="221"/>
        <v>5.3E-3</v>
      </c>
      <c r="T100">
        <f t="shared" si="221"/>
        <v>5.0000000000000001E-4</v>
      </c>
      <c r="U100">
        <f t="shared" si="221"/>
        <v>0</v>
      </c>
      <c r="V100">
        <f t="shared" si="221"/>
        <v>0</v>
      </c>
      <c r="W100">
        <f t="shared" si="221"/>
        <v>0</v>
      </c>
      <c r="X100">
        <f t="shared" si="221"/>
        <v>0</v>
      </c>
      <c r="Y100">
        <f t="shared" si="221"/>
        <v>0</v>
      </c>
      <c r="Z100">
        <f t="shared" si="221"/>
        <v>0</v>
      </c>
      <c r="AA100">
        <f t="shared" si="221"/>
        <v>0</v>
      </c>
      <c r="AB100">
        <f t="shared" si="221"/>
        <v>0</v>
      </c>
      <c r="AC100">
        <f t="shared" si="221"/>
        <v>0</v>
      </c>
      <c r="AD100">
        <f t="shared" ref="AD100" si="222">SUM(G100:AC100)</f>
        <v>8.7000000000000011E-3</v>
      </c>
      <c r="AE100">
        <f>SUM(G100)/AD100</f>
        <v>5.7471264367816084E-2</v>
      </c>
      <c r="AF100">
        <f t="shared" si="166"/>
        <v>0.25287356321839077</v>
      </c>
      <c r="AG100">
        <f t="shared" si="167"/>
        <v>2.2988505747126436E-2</v>
      </c>
      <c r="AH100">
        <f t="shared" si="168"/>
        <v>0</v>
      </c>
      <c r="AI100">
        <f t="shared" si="169"/>
        <v>0</v>
      </c>
      <c r="AJ100">
        <f t="shared" si="170"/>
        <v>0.6091954022988505</v>
      </c>
      <c r="AK100">
        <f t="shared" si="171"/>
        <v>5.7471264367816084E-2</v>
      </c>
      <c r="AL100">
        <f t="shared" si="172"/>
        <v>0</v>
      </c>
      <c r="AM100">
        <f t="shared" si="173"/>
        <v>0</v>
      </c>
      <c r="AN100">
        <f t="shared" si="174"/>
        <v>0.99999999999999989</v>
      </c>
    </row>
    <row r="101" spans="1:40" x14ac:dyDescent="0.2">
      <c r="A101" s="1">
        <v>42592</v>
      </c>
      <c r="B101" t="s">
        <v>138</v>
      </c>
      <c r="C101" t="s">
        <v>215</v>
      </c>
      <c r="D101" t="s">
        <v>45</v>
      </c>
      <c r="E101">
        <v>2.3999999999999998E-3</v>
      </c>
      <c r="G101">
        <v>1E-4</v>
      </c>
      <c r="T101">
        <v>8.0000000000000004E-4</v>
      </c>
      <c r="AD101">
        <f t="shared" si="164"/>
        <v>9.0000000000000008E-4</v>
      </c>
      <c r="AE101">
        <f t="shared" si="165"/>
        <v>0.1111111111111111</v>
      </c>
      <c r="AF101">
        <f t="shared" si="166"/>
        <v>0</v>
      </c>
      <c r="AG101">
        <f t="shared" si="167"/>
        <v>0</v>
      </c>
      <c r="AH101">
        <f t="shared" si="168"/>
        <v>0</v>
      </c>
      <c r="AI101">
        <f t="shared" si="169"/>
        <v>0</v>
      </c>
      <c r="AJ101">
        <f t="shared" si="170"/>
        <v>0</v>
      </c>
      <c r="AK101">
        <f t="shared" si="171"/>
        <v>0.88888888888888884</v>
      </c>
      <c r="AL101">
        <f t="shared" si="172"/>
        <v>0</v>
      </c>
      <c r="AM101">
        <f t="shared" si="173"/>
        <v>0</v>
      </c>
      <c r="AN101">
        <f t="shared" si="174"/>
        <v>1</v>
      </c>
    </row>
    <row r="102" spans="1:40" x14ac:dyDescent="0.2">
      <c r="A102" s="1">
        <v>42592</v>
      </c>
      <c r="B102" t="s">
        <v>139</v>
      </c>
      <c r="C102" t="s">
        <v>215</v>
      </c>
      <c r="D102" t="s">
        <v>45</v>
      </c>
      <c r="E102">
        <v>1.8499999999999999E-2</v>
      </c>
      <c r="G102">
        <v>1.1999999999999999E-3</v>
      </c>
      <c r="J102">
        <v>1E-4</v>
      </c>
      <c r="AD102">
        <f t="shared" si="164"/>
        <v>1.2999999999999999E-3</v>
      </c>
      <c r="AE102">
        <f t="shared" si="165"/>
        <v>0.92307692307692302</v>
      </c>
      <c r="AF102">
        <f t="shared" si="166"/>
        <v>0</v>
      </c>
      <c r="AG102">
        <f t="shared" si="167"/>
        <v>7.6923076923076927E-2</v>
      </c>
      <c r="AH102">
        <f t="shared" si="168"/>
        <v>0</v>
      </c>
      <c r="AI102">
        <f t="shared" si="169"/>
        <v>0</v>
      </c>
      <c r="AJ102">
        <f t="shared" si="170"/>
        <v>0</v>
      </c>
      <c r="AK102">
        <f t="shared" si="171"/>
        <v>0</v>
      </c>
      <c r="AL102">
        <f t="shared" si="172"/>
        <v>0</v>
      </c>
      <c r="AM102">
        <f t="shared" si="173"/>
        <v>0</v>
      </c>
      <c r="AN102">
        <f t="shared" si="174"/>
        <v>1</v>
      </c>
    </row>
    <row r="103" spans="1:40" x14ac:dyDescent="0.2">
      <c r="A103" s="1">
        <v>42592</v>
      </c>
      <c r="B103" t="s">
        <v>140</v>
      </c>
      <c r="C103" t="s">
        <v>215</v>
      </c>
      <c r="D103" t="s">
        <v>45</v>
      </c>
      <c r="E103">
        <v>1.8100000000000002E-2</v>
      </c>
      <c r="K103">
        <v>8.0000000000000004E-4</v>
      </c>
      <c r="AD103">
        <f t="shared" si="164"/>
        <v>8.0000000000000004E-4</v>
      </c>
      <c r="AE103">
        <f t="shared" si="165"/>
        <v>0</v>
      </c>
      <c r="AF103">
        <f t="shared" si="166"/>
        <v>0</v>
      </c>
      <c r="AG103">
        <f t="shared" si="167"/>
        <v>1</v>
      </c>
      <c r="AH103">
        <f t="shared" si="168"/>
        <v>0</v>
      </c>
      <c r="AI103">
        <f t="shared" si="169"/>
        <v>0</v>
      </c>
      <c r="AJ103">
        <f t="shared" si="170"/>
        <v>0</v>
      </c>
      <c r="AK103">
        <f t="shared" si="171"/>
        <v>0</v>
      </c>
      <c r="AL103">
        <f t="shared" si="172"/>
        <v>0</v>
      </c>
      <c r="AM103">
        <f t="shared" si="173"/>
        <v>0</v>
      </c>
      <c r="AN103">
        <f t="shared" si="174"/>
        <v>1</v>
      </c>
    </row>
    <row r="104" spans="1:40" x14ac:dyDescent="0.2">
      <c r="A104" s="1">
        <v>42592</v>
      </c>
      <c r="B104" t="s">
        <v>141</v>
      </c>
      <c r="C104" t="s">
        <v>215</v>
      </c>
      <c r="D104" t="s">
        <v>45</v>
      </c>
      <c r="E104">
        <v>4.9200000000000001E-2</v>
      </c>
      <c r="H104">
        <v>1E-4</v>
      </c>
      <c r="N104">
        <v>1.1000000000000001E-3</v>
      </c>
      <c r="AD104">
        <f t="shared" si="164"/>
        <v>1.2000000000000001E-3</v>
      </c>
      <c r="AE104">
        <f t="shared" si="165"/>
        <v>0</v>
      </c>
      <c r="AF104">
        <f t="shared" si="166"/>
        <v>8.3333333333333329E-2</v>
      </c>
      <c r="AG104">
        <f t="shared" si="167"/>
        <v>0</v>
      </c>
      <c r="AH104">
        <f t="shared" si="168"/>
        <v>0.91666666666666663</v>
      </c>
      <c r="AI104">
        <f t="shared" si="169"/>
        <v>0</v>
      </c>
      <c r="AJ104">
        <f t="shared" si="170"/>
        <v>0</v>
      </c>
      <c r="AK104">
        <f t="shared" si="171"/>
        <v>0</v>
      </c>
      <c r="AL104">
        <f t="shared" si="172"/>
        <v>0</v>
      </c>
      <c r="AM104">
        <f t="shared" si="173"/>
        <v>0</v>
      </c>
      <c r="AN104">
        <f t="shared" si="174"/>
        <v>1</v>
      </c>
    </row>
    <row r="105" spans="1:40" x14ac:dyDescent="0.2">
      <c r="A105" s="1">
        <v>42592</v>
      </c>
      <c r="B105" t="s">
        <v>143</v>
      </c>
      <c r="C105" t="s">
        <v>215</v>
      </c>
      <c r="D105" t="s">
        <v>45</v>
      </c>
      <c r="E105">
        <v>2.0299999999999999E-2</v>
      </c>
      <c r="G105">
        <v>5.0000000000000001E-4</v>
      </c>
      <c r="H105">
        <v>2E-3</v>
      </c>
      <c r="X105">
        <v>1.52E-2</v>
      </c>
      <c r="AD105">
        <f t="shared" si="164"/>
        <v>1.77E-2</v>
      </c>
      <c r="AE105">
        <f t="shared" si="165"/>
        <v>2.8248587570621469E-2</v>
      </c>
      <c r="AF105">
        <f t="shared" si="166"/>
        <v>0.11299435028248588</v>
      </c>
      <c r="AG105">
        <f t="shared" si="167"/>
        <v>0</v>
      </c>
      <c r="AH105">
        <f t="shared" si="168"/>
        <v>0</v>
      </c>
      <c r="AI105">
        <f t="shared" si="169"/>
        <v>0</v>
      </c>
      <c r="AJ105">
        <f t="shared" si="170"/>
        <v>0</v>
      </c>
      <c r="AK105">
        <f t="shared" si="171"/>
        <v>0</v>
      </c>
      <c r="AL105">
        <f t="shared" si="172"/>
        <v>0</v>
      </c>
      <c r="AM105">
        <f t="shared" si="173"/>
        <v>0.85875706214689262</v>
      </c>
      <c r="AN105">
        <f t="shared" si="174"/>
        <v>1</v>
      </c>
    </row>
    <row r="106" spans="1:40" x14ac:dyDescent="0.2">
      <c r="A106" s="1">
        <v>42592</v>
      </c>
      <c r="B106" t="s">
        <v>144</v>
      </c>
      <c r="C106" t="s">
        <v>215</v>
      </c>
      <c r="D106" t="s">
        <v>45</v>
      </c>
      <c r="E106">
        <v>2.2000000000000001E-3</v>
      </c>
      <c r="AD106">
        <f t="shared" si="164"/>
        <v>0</v>
      </c>
      <c r="AE106" t="e">
        <f t="shared" si="165"/>
        <v>#DIV/0!</v>
      </c>
      <c r="AF106" t="e">
        <f t="shared" si="166"/>
        <v>#DIV/0!</v>
      </c>
      <c r="AG106" t="e">
        <f t="shared" si="167"/>
        <v>#DIV/0!</v>
      </c>
      <c r="AH106" t="e">
        <f t="shared" si="168"/>
        <v>#DIV/0!</v>
      </c>
      <c r="AI106" t="e">
        <f t="shared" si="169"/>
        <v>#DIV/0!</v>
      </c>
      <c r="AJ106" t="e">
        <f t="shared" si="170"/>
        <v>#DIV/0!</v>
      </c>
      <c r="AK106" t="e">
        <f t="shared" si="171"/>
        <v>#DIV/0!</v>
      </c>
      <c r="AL106" t="e">
        <f t="shared" si="172"/>
        <v>#DIV/0!</v>
      </c>
      <c r="AM106" t="e">
        <f t="shared" si="173"/>
        <v>#DIV/0!</v>
      </c>
      <c r="AN106" t="e">
        <f t="shared" si="174"/>
        <v>#DIV/0!</v>
      </c>
    </row>
    <row r="107" spans="1:40" x14ac:dyDescent="0.2">
      <c r="A107" s="1">
        <v>42592</v>
      </c>
      <c r="B107" t="s">
        <v>145</v>
      </c>
      <c r="C107" t="s">
        <v>216</v>
      </c>
      <c r="D107" t="s">
        <v>45</v>
      </c>
      <c r="E107">
        <v>4.5999999999999999E-3</v>
      </c>
      <c r="H107">
        <v>1.9E-3</v>
      </c>
      <c r="J107">
        <v>1E-4</v>
      </c>
      <c r="AD107">
        <f t="shared" si="164"/>
        <v>2E-3</v>
      </c>
      <c r="AE107">
        <f t="shared" si="165"/>
        <v>0</v>
      </c>
      <c r="AF107">
        <f t="shared" si="166"/>
        <v>0.95</v>
      </c>
      <c r="AG107">
        <f t="shared" si="167"/>
        <v>0.05</v>
      </c>
      <c r="AH107">
        <f t="shared" si="168"/>
        <v>0</v>
      </c>
      <c r="AI107">
        <f t="shared" si="169"/>
        <v>0</v>
      </c>
      <c r="AJ107">
        <f t="shared" si="170"/>
        <v>0</v>
      </c>
      <c r="AK107">
        <f t="shared" si="171"/>
        <v>0</v>
      </c>
      <c r="AL107">
        <f t="shared" si="172"/>
        <v>0</v>
      </c>
      <c r="AM107">
        <f t="shared" si="173"/>
        <v>0</v>
      </c>
      <c r="AN107">
        <f t="shared" si="174"/>
        <v>1</v>
      </c>
    </row>
    <row r="108" spans="1:40" x14ac:dyDescent="0.2">
      <c r="A108" s="1">
        <v>42592</v>
      </c>
      <c r="B108" t="s">
        <v>146</v>
      </c>
      <c r="C108" t="s">
        <v>216</v>
      </c>
      <c r="D108" t="s">
        <v>45</v>
      </c>
      <c r="E108">
        <v>3.7000000000000002E-3</v>
      </c>
      <c r="H108">
        <v>4.0000000000000002E-4</v>
      </c>
      <c r="V108">
        <v>5.0000000000000001E-4</v>
      </c>
      <c r="AD108">
        <f t="shared" si="164"/>
        <v>8.9999999999999998E-4</v>
      </c>
      <c r="AE108">
        <f t="shared" si="165"/>
        <v>0</v>
      </c>
      <c r="AF108">
        <f t="shared" si="166"/>
        <v>0.44444444444444448</v>
      </c>
      <c r="AG108">
        <f t="shared" si="167"/>
        <v>0</v>
      </c>
      <c r="AH108">
        <f t="shared" si="168"/>
        <v>0</v>
      </c>
      <c r="AI108">
        <f t="shared" si="169"/>
        <v>0</v>
      </c>
      <c r="AJ108">
        <f t="shared" si="170"/>
        <v>0</v>
      </c>
      <c r="AK108">
        <f t="shared" si="171"/>
        <v>0</v>
      </c>
      <c r="AL108">
        <f t="shared" si="172"/>
        <v>0.55555555555555558</v>
      </c>
      <c r="AM108">
        <f t="shared" si="173"/>
        <v>0</v>
      </c>
      <c r="AN108">
        <f t="shared" si="174"/>
        <v>1</v>
      </c>
    </row>
    <row r="109" spans="1:40" x14ac:dyDescent="0.2">
      <c r="A109" s="1">
        <v>42592</v>
      </c>
      <c r="B109" t="s">
        <v>147</v>
      </c>
      <c r="C109" t="s">
        <v>216</v>
      </c>
      <c r="D109" t="s">
        <v>45</v>
      </c>
      <c r="E109">
        <v>8.6999999999999994E-3</v>
      </c>
      <c r="G109">
        <v>8.0000000000000004E-4</v>
      </c>
      <c r="V109">
        <v>5.4000000000000003E-3</v>
      </c>
      <c r="W109">
        <v>1E-4</v>
      </c>
      <c r="AB109">
        <v>2.9999999999999997E-4</v>
      </c>
      <c r="AD109">
        <f t="shared" si="164"/>
        <v>6.6000000000000008E-3</v>
      </c>
      <c r="AE109">
        <f t="shared" si="165"/>
        <v>0.1212121212121212</v>
      </c>
      <c r="AF109">
        <f t="shared" si="166"/>
        <v>0</v>
      </c>
      <c r="AG109">
        <f t="shared" si="167"/>
        <v>0</v>
      </c>
      <c r="AH109">
        <f t="shared" si="168"/>
        <v>0</v>
      </c>
      <c r="AI109">
        <f t="shared" si="169"/>
        <v>0</v>
      </c>
      <c r="AJ109">
        <f t="shared" si="170"/>
        <v>0</v>
      </c>
      <c r="AK109">
        <f t="shared" si="171"/>
        <v>0</v>
      </c>
      <c r="AL109">
        <f t="shared" si="172"/>
        <v>0.81818181818181812</v>
      </c>
      <c r="AM109">
        <f t="shared" si="173"/>
        <v>1.515151515151515E-2</v>
      </c>
      <c r="AN109">
        <f t="shared" si="174"/>
        <v>0.95454545454545447</v>
      </c>
    </row>
    <row r="110" spans="1:40" x14ac:dyDescent="0.2">
      <c r="A110" s="1">
        <v>42592</v>
      </c>
      <c r="B110" t="s">
        <v>149</v>
      </c>
      <c r="C110" t="s">
        <v>216</v>
      </c>
      <c r="D110" t="s">
        <v>45</v>
      </c>
      <c r="E110">
        <v>2.8500000000000001E-2</v>
      </c>
      <c r="F110">
        <v>6.9699999999999998E-2</v>
      </c>
      <c r="J110">
        <v>1E-4</v>
      </c>
      <c r="M110">
        <v>1E-4</v>
      </c>
      <c r="O110">
        <v>2.0000000000000001E-4</v>
      </c>
      <c r="AD110">
        <f t="shared" si="164"/>
        <v>4.0000000000000002E-4</v>
      </c>
      <c r="AE110">
        <f t="shared" si="165"/>
        <v>0</v>
      </c>
      <c r="AF110">
        <f t="shared" si="166"/>
        <v>0</v>
      </c>
      <c r="AG110">
        <f t="shared" si="167"/>
        <v>0.25</v>
      </c>
      <c r="AH110">
        <f t="shared" si="168"/>
        <v>0.25</v>
      </c>
      <c r="AI110">
        <f t="shared" si="169"/>
        <v>0.5</v>
      </c>
      <c r="AJ110">
        <f t="shared" si="170"/>
        <v>0</v>
      </c>
      <c r="AK110">
        <f t="shared" si="171"/>
        <v>0</v>
      </c>
      <c r="AL110">
        <f t="shared" si="172"/>
        <v>0</v>
      </c>
      <c r="AM110">
        <f t="shared" si="173"/>
        <v>0</v>
      </c>
      <c r="AN110">
        <f t="shared" si="174"/>
        <v>1</v>
      </c>
    </row>
    <row r="111" spans="1:40" x14ac:dyDescent="0.2">
      <c r="A111" s="1">
        <v>42592</v>
      </c>
      <c r="B111" t="s">
        <v>151</v>
      </c>
      <c r="C111" t="s">
        <v>216</v>
      </c>
      <c r="D111" t="s">
        <v>45</v>
      </c>
      <c r="E111">
        <v>1.6000000000000001E-3</v>
      </c>
      <c r="J111">
        <v>1E-4</v>
      </c>
      <c r="S111">
        <v>1E-4</v>
      </c>
      <c r="AD111">
        <f t="shared" si="164"/>
        <v>2.0000000000000001E-4</v>
      </c>
      <c r="AE111">
        <f t="shared" si="165"/>
        <v>0</v>
      </c>
      <c r="AF111">
        <f t="shared" si="166"/>
        <v>0</v>
      </c>
      <c r="AG111">
        <f t="shared" si="167"/>
        <v>0.5</v>
      </c>
      <c r="AH111">
        <f t="shared" si="168"/>
        <v>0</v>
      </c>
      <c r="AI111">
        <f t="shared" si="169"/>
        <v>0</v>
      </c>
      <c r="AJ111">
        <f t="shared" si="170"/>
        <v>0.5</v>
      </c>
      <c r="AK111">
        <f t="shared" si="171"/>
        <v>0</v>
      </c>
      <c r="AL111">
        <f t="shared" si="172"/>
        <v>0</v>
      </c>
      <c r="AM111">
        <f t="shared" si="173"/>
        <v>0</v>
      </c>
      <c r="AN111">
        <f t="shared" si="174"/>
        <v>1</v>
      </c>
    </row>
    <row r="112" spans="1:40" x14ac:dyDescent="0.2">
      <c r="A112" s="1">
        <v>42592</v>
      </c>
      <c r="B112" t="s">
        <v>152</v>
      </c>
      <c r="C112" t="s">
        <v>216</v>
      </c>
      <c r="D112" t="s">
        <v>45</v>
      </c>
      <c r="E112">
        <v>7.4999999999999997E-3</v>
      </c>
      <c r="G112">
        <v>1E-4</v>
      </c>
      <c r="J112">
        <v>1.1999999999999999E-3</v>
      </c>
      <c r="K112">
        <v>5.9999999999999995E-4</v>
      </c>
      <c r="L112">
        <v>2.0000000000000001E-4</v>
      </c>
      <c r="AD112">
        <f t="shared" si="164"/>
        <v>2.0999999999999999E-3</v>
      </c>
      <c r="AE112">
        <f t="shared" si="165"/>
        <v>4.7619047619047623E-2</v>
      </c>
      <c r="AF112">
        <f t="shared" si="166"/>
        <v>0</v>
      </c>
      <c r="AG112">
        <f t="shared" si="167"/>
        <v>0.95238095238095244</v>
      </c>
      <c r="AH112">
        <f t="shared" si="168"/>
        <v>0</v>
      </c>
      <c r="AI112">
        <f t="shared" si="169"/>
        <v>0</v>
      </c>
      <c r="AJ112">
        <f t="shared" si="170"/>
        <v>0</v>
      </c>
      <c r="AK112">
        <f t="shared" si="171"/>
        <v>0</v>
      </c>
      <c r="AL112">
        <f t="shared" si="172"/>
        <v>0</v>
      </c>
      <c r="AM112">
        <f t="shared" si="173"/>
        <v>0</v>
      </c>
      <c r="AN112">
        <f t="shared" si="174"/>
        <v>1</v>
      </c>
    </row>
    <row r="113" spans="1:40" x14ac:dyDescent="0.2">
      <c r="A113" s="1">
        <v>42592</v>
      </c>
      <c r="B113" t="s">
        <v>153</v>
      </c>
      <c r="C113" t="s">
        <v>217</v>
      </c>
      <c r="D113" t="s">
        <v>45</v>
      </c>
      <c r="E113">
        <v>2.5000000000000001E-2</v>
      </c>
      <c r="G113">
        <v>1E-4</v>
      </c>
      <c r="I113">
        <v>1E-4</v>
      </c>
      <c r="N113">
        <v>1E-4</v>
      </c>
      <c r="AD113">
        <f t="shared" si="164"/>
        <v>3.0000000000000003E-4</v>
      </c>
      <c r="AE113">
        <f t="shared" si="165"/>
        <v>0.33333333333333331</v>
      </c>
      <c r="AF113">
        <f t="shared" si="166"/>
        <v>0.33333333333333331</v>
      </c>
      <c r="AG113">
        <f t="shared" si="167"/>
        <v>0</v>
      </c>
      <c r="AH113">
        <f t="shared" si="168"/>
        <v>0.33333333333333331</v>
      </c>
      <c r="AI113">
        <f t="shared" si="169"/>
        <v>0</v>
      </c>
      <c r="AJ113">
        <f t="shared" si="170"/>
        <v>0</v>
      </c>
      <c r="AK113">
        <f t="shared" si="171"/>
        <v>0</v>
      </c>
      <c r="AL113">
        <f t="shared" si="172"/>
        <v>0</v>
      </c>
      <c r="AM113">
        <f t="shared" si="173"/>
        <v>0</v>
      </c>
      <c r="AN113">
        <f t="shared" si="174"/>
        <v>1</v>
      </c>
    </row>
    <row r="114" spans="1:40" x14ac:dyDescent="0.2">
      <c r="A114" s="1">
        <v>42592</v>
      </c>
      <c r="B114" t="s">
        <v>155</v>
      </c>
      <c r="C114" t="s">
        <v>217</v>
      </c>
      <c r="D114" t="s">
        <v>45</v>
      </c>
      <c r="E114">
        <v>7.4999999999999997E-3</v>
      </c>
      <c r="G114">
        <v>1E-4</v>
      </c>
      <c r="H114">
        <v>1E-4</v>
      </c>
      <c r="J114">
        <v>1E-4</v>
      </c>
      <c r="M114">
        <v>1E-4</v>
      </c>
      <c r="U114">
        <v>8.9999999999999998E-4</v>
      </c>
      <c r="AD114">
        <f t="shared" si="164"/>
        <v>1.2999999999999999E-3</v>
      </c>
      <c r="AE114">
        <f t="shared" si="165"/>
        <v>7.6923076923076927E-2</v>
      </c>
      <c r="AF114">
        <f t="shared" si="166"/>
        <v>7.6923076923076927E-2</v>
      </c>
      <c r="AG114">
        <f t="shared" si="167"/>
        <v>7.6923076923076927E-2</v>
      </c>
      <c r="AH114">
        <f t="shared" si="168"/>
        <v>7.6923076923076927E-2</v>
      </c>
      <c r="AI114">
        <f t="shared" si="169"/>
        <v>0</v>
      </c>
      <c r="AJ114">
        <f t="shared" si="170"/>
        <v>0</v>
      </c>
      <c r="AK114">
        <f t="shared" si="171"/>
        <v>0.69230769230769229</v>
      </c>
      <c r="AL114">
        <f t="shared" si="172"/>
        <v>0</v>
      </c>
      <c r="AM114">
        <f t="shared" si="173"/>
        <v>0</v>
      </c>
      <c r="AN114">
        <f t="shared" si="174"/>
        <v>1</v>
      </c>
    </row>
    <row r="115" spans="1:40" x14ac:dyDescent="0.2">
      <c r="A115" s="1">
        <v>42592</v>
      </c>
      <c r="B115" t="s">
        <v>157</v>
      </c>
      <c r="C115" t="s">
        <v>217</v>
      </c>
      <c r="D115" t="s">
        <v>45</v>
      </c>
      <c r="E115">
        <v>5.11E-2</v>
      </c>
      <c r="J115">
        <v>1.4E-3</v>
      </c>
      <c r="L115">
        <v>2.5000000000000001E-3</v>
      </c>
      <c r="AD115">
        <f t="shared" si="164"/>
        <v>3.8999999999999998E-3</v>
      </c>
      <c r="AE115">
        <f t="shared" si="165"/>
        <v>0</v>
      </c>
      <c r="AF115">
        <f t="shared" si="166"/>
        <v>0</v>
      </c>
      <c r="AG115">
        <f t="shared" si="167"/>
        <v>1</v>
      </c>
      <c r="AH115">
        <f t="shared" si="168"/>
        <v>0</v>
      </c>
      <c r="AI115">
        <f t="shared" si="169"/>
        <v>0</v>
      </c>
      <c r="AJ115">
        <f t="shared" si="170"/>
        <v>0</v>
      </c>
      <c r="AK115">
        <f t="shared" si="171"/>
        <v>0</v>
      </c>
      <c r="AL115">
        <f t="shared" si="172"/>
        <v>0</v>
      </c>
      <c r="AM115">
        <f t="shared" si="173"/>
        <v>0</v>
      </c>
      <c r="AN115">
        <f t="shared" si="174"/>
        <v>1</v>
      </c>
    </row>
    <row r="116" spans="1:40" x14ac:dyDescent="0.2">
      <c r="A116" s="1">
        <v>42592</v>
      </c>
      <c r="B116" t="s">
        <v>158</v>
      </c>
      <c r="C116" t="s">
        <v>217</v>
      </c>
      <c r="D116" t="s">
        <v>45</v>
      </c>
      <c r="E116">
        <v>4.0000000000000002E-4</v>
      </c>
      <c r="G116">
        <v>1E-4</v>
      </c>
      <c r="N116">
        <v>8.9999999999999998E-4</v>
      </c>
      <c r="AD116">
        <f t="shared" si="164"/>
        <v>1E-3</v>
      </c>
      <c r="AE116">
        <f t="shared" si="165"/>
        <v>0.1</v>
      </c>
      <c r="AF116">
        <f t="shared" si="166"/>
        <v>0</v>
      </c>
      <c r="AG116">
        <f t="shared" si="167"/>
        <v>0</v>
      </c>
      <c r="AH116">
        <f t="shared" si="168"/>
        <v>0.89999999999999991</v>
      </c>
      <c r="AI116">
        <f t="shared" si="169"/>
        <v>0</v>
      </c>
      <c r="AJ116">
        <f t="shared" si="170"/>
        <v>0</v>
      </c>
      <c r="AK116">
        <f t="shared" si="171"/>
        <v>0</v>
      </c>
      <c r="AL116">
        <f t="shared" si="172"/>
        <v>0</v>
      </c>
      <c r="AM116">
        <f t="shared" si="173"/>
        <v>0</v>
      </c>
      <c r="AN116">
        <f t="shared" si="174"/>
        <v>0.99999999999999989</v>
      </c>
    </row>
    <row r="117" spans="1:40" x14ac:dyDescent="0.2">
      <c r="A117" s="1">
        <v>42592</v>
      </c>
      <c r="B117" t="s">
        <v>160</v>
      </c>
      <c r="C117" t="s">
        <v>217</v>
      </c>
      <c r="D117" t="s">
        <v>45</v>
      </c>
      <c r="E117">
        <v>7.3000000000000001E-3</v>
      </c>
      <c r="G117">
        <v>1E-4</v>
      </c>
      <c r="N117">
        <v>1.1000000000000001E-3</v>
      </c>
      <c r="AD117">
        <f t="shared" si="164"/>
        <v>1.2000000000000001E-3</v>
      </c>
      <c r="AE117">
        <f t="shared" si="165"/>
        <v>8.3333333333333329E-2</v>
      </c>
      <c r="AF117">
        <f t="shared" si="166"/>
        <v>0</v>
      </c>
      <c r="AG117">
        <f t="shared" si="167"/>
        <v>0</v>
      </c>
      <c r="AH117">
        <f t="shared" si="168"/>
        <v>0.91666666666666663</v>
      </c>
      <c r="AI117">
        <f t="shared" si="169"/>
        <v>0</v>
      </c>
      <c r="AJ117">
        <f t="shared" si="170"/>
        <v>0</v>
      </c>
      <c r="AK117">
        <f t="shared" si="171"/>
        <v>0</v>
      </c>
      <c r="AL117">
        <f t="shared" si="172"/>
        <v>0</v>
      </c>
      <c r="AM117">
        <f t="shared" si="173"/>
        <v>0</v>
      </c>
      <c r="AN117">
        <f t="shared" si="174"/>
        <v>1</v>
      </c>
    </row>
    <row r="118" spans="1:40" x14ac:dyDescent="0.2">
      <c r="A118" s="1">
        <v>42592</v>
      </c>
      <c r="B118" t="s">
        <v>161</v>
      </c>
      <c r="C118" t="s">
        <v>217</v>
      </c>
      <c r="D118" t="s">
        <v>45</v>
      </c>
      <c r="E118">
        <v>1.54E-2</v>
      </c>
      <c r="N118">
        <v>5.9999999999999995E-4</v>
      </c>
      <c r="AD118">
        <f t="shared" si="164"/>
        <v>5.9999999999999995E-4</v>
      </c>
      <c r="AE118">
        <f t="shared" si="165"/>
        <v>0</v>
      </c>
      <c r="AF118">
        <f t="shared" si="166"/>
        <v>0</v>
      </c>
      <c r="AG118">
        <f t="shared" si="167"/>
        <v>0</v>
      </c>
      <c r="AH118">
        <f t="shared" si="168"/>
        <v>1</v>
      </c>
      <c r="AI118">
        <f t="shared" si="169"/>
        <v>0</v>
      </c>
      <c r="AJ118">
        <f t="shared" si="170"/>
        <v>0</v>
      </c>
      <c r="AK118">
        <f t="shared" si="171"/>
        <v>0</v>
      </c>
      <c r="AL118">
        <f t="shared" si="172"/>
        <v>0</v>
      </c>
      <c r="AM118">
        <f t="shared" si="173"/>
        <v>0</v>
      </c>
      <c r="AN118">
        <f t="shared" si="174"/>
        <v>1</v>
      </c>
    </row>
    <row r="119" spans="1:40" x14ac:dyDescent="0.2">
      <c r="A119" s="1">
        <v>42592</v>
      </c>
      <c r="B119" t="s">
        <v>162</v>
      </c>
      <c r="C119" t="s">
        <v>218</v>
      </c>
      <c r="D119" t="s">
        <v>45</v>
      </c>
      <c r="E119">
        <v>6.4000000000000003E-3</v>
      </c>
      <c r="G119">
        <v>1E-4</v>
      </c>
      <c r="I119">
        <v>3.5000000000000001E-3</v>
      </c>
      <c r="K119">
        <v>2.9999999999999997E-4</v>
      </c>
      <c r="AD119">
        <f t="shared" si="164"/>
        <v>3.8999999999999998E-3</v>
      </c>
      <c r="AE119">
        <f t="shared" si="165"/>
        <v>2.5641025641025644E-2</v>
      </c>
      <c r="AF119">
        <f t="shared" si="166"/>
        <v>0.89743589743589747</v>
      </c>
      <c r="AG119">
        <f t="shared" si="167"/>
        <v>7.6923076923076913E-2</v>
      </c>
      <c r="AH119">
        <f t="shared" si="168"/>
        <v>0</v>
      </c>
      <c r="AI119">
        <f t="shared" si="169"/>
        <v>0</v>
      </c>
      <c r="AJ119">
        <f t="shared" si="170"/>
        <v>0</v>
      </c>
      <c r="AK119">
        <f t="shared" si="171"/>
        <v>0</v>
      </c>
      <c r="AL119">
        <f t="shared" si="172"/>
        <v>0</v>
      </c>
      <c r="AM119">
        <f t="shared" si="173"/>
        <v>0</v>
      </c>
      <c r="AN119">
        <f t="shared" si="174"/>
        <v>1</v>
      </c>
    </row>
    <row r="120" spans="1:40" x14ac:dyDescent="0.2">
      <c r="A120" s="1">
        <v>42592</v>
      </c>
      <c r="B120" t="s">
        <v>163</v>
      </c>
      <c r="C120" t="s">
        <v>218</v>
      </c>
      <c r="D120" t="s">
        <v>45</v>
      </c>
      <c r="E120">
        <v>1.01E-2</v>
      </c>
      <c r="G120">
        <v>1.1000000000000001E-3</v>
      </c>
      <c r="K120">
        <v>1E-4</v>
      </c>
      <c r="W120">
        <v>5.0000000000000001E-4</v>
      </c>
      <c r="AC120">
        <v>1E-4</v>
      </c>
      <c r="AD120">
        <f t="shared" si="164"/>
        <v>1.8000000000000002E-3</v>
      </c>
      <c r="AE120">
        <f t="shared" si="165"/>
        <v>0.61111111111111105</v>
      </c>
      <c r="AF120">
        <f t="shared" si="166"/>
        <v>0</v>
      </c>
      <c r="AG120">
        <f t="shared" si="167"/>
        <v>5.5555555555555552E-2</v>
      </c>
      <c r="AH120">
        <f t="shared" si="168"/>
        <v>0</v>
      </c>
      <c r="AI120">
        <f t="shared" si="169"/>
        <v>0</v>
      </c>
      <c r="AJ120">
        <f t="shared" si="170"/>
        <v>0</v>
      </c>
      <c r="AK120">
        <f t="shared" si="171"/>
        <v>0</v>
      </c>
      <c r="AL120">
        <f t="shared" si="172"/>
        <v>0</v>
      </c>
      <c r="AM120">
        <f t="shared" si="173"/>
        <v>0.27777777777777773</v>
      </c>
      <c r="AN120">
        <f t="shared" si="174"/>
        <v>0.94444444444444442</v>
      </c>
    </row>
    <row r="121" spans="1:40" x14ac:dyDescent="0.2">
      <c r="A121" s="1">
        <v>42592</v>
      </c>
      <c r="B121" t="s">
        <v>164</v>
      </c>
      <c r="C121" t="s">
        <v>218</v>
      </c>
      <c r="D121" t="s">
        <v>45</v>
      </c>
      <c r="E121">
        <v>3.5499999999999997E-2</v>
      </c>
      <c r="G121">
        <v>2.0000000000000001E-4</v>
      </c>
      <c r="H121">
        <v>1.2999999999999999E-3</v>
      </c>
      <c r="K121">
        <v>1.5E-3</v>
      </c>
      <c r="L121">
        <v>1E-4</v>
      </c>
      <c r="O121">
        <v>1.1000000000000001E-3</v>
      </c>
      <c r="S121">
        <v>1.1299999999999999E-2</v>
      </c>
      <c r="AD121">
        <f t="shared" si="164"/>
        <v>1.55E-2</v>
      </c>
      <c r="AE121">
        <f t="shared" si="165"/>
        <v>1.2903225806451613E-2</v>
      </c>
      <c r="AF121">
        <f t="shared" si="166"/>
        <v>8.3870967741935476E-2</v>
      </c>
      <c r="AG121">
        <f t="shared" si="167"/>
        <v>0.1032258064516129</v>
      </c>
      <c r="AH121">
        <f t="shared" si="168"/>
        <v>0</v>
      </c>
      <c r="AI121">
        <f t="shared" si="169"/>
        <v>7.0967741935483872E-2</v>
      </c>
      <c r="AJ121">
        <f t="shared" si="170"/>
        <v>0.7290322580645161</v>
      </c>
      <c r="AK121">
        <f t="shared" si="171"/>
        <v>0</v>
      </c>
      <c r="AL121">
        <f t="shared" si="172"/>
        <v>0</v>
      </c>
      <c r="AM121">
        <f t="shared" si="173"/>
        <v>0</v>
      </c>
      <c r="AN121">
        <f t="shared" si="174"/>
        <v>1</v>
      </c>
    </row>
    <row r="122" spans="1:40" x14ac:dyDescent="0.2">
      <c r="A122" s="1">
        <v>42592</v>
      </c>
      <c r="B122" t="s">
        <v>165</v>
      </c>
      <c r="C122" t="s">
        <v>218</v>
      </c>
      <c r="D122" t="s">
        <v>45</v>
      </c>
      <c r="E122">
        <v>1.7299999999999999E-2</v>
      </c>
      <c r="H122">
        <v>2.0999999999999999E-3</v>
      </c>
      <c r="K122">
        <v>2E-3</v>
      </c>
      <c r="S122">
        <v>8.9999999999999998E-4</v>
      </c>
      <c r="T122">
        <v>1E-3</v>
      </c>
      <c r="AD122">
        <f t="shared" si="164"/>
        <v>5.9999999999999993E-3</v>
      </c>
      <c r="AE122">
        <f t="shared" si="165"/>
        <v>0</v>
      </c>
      <c r="AF122">
        <f t="shared" si="166"/>
        <v>0.35000000000000003</v>
      </c>
      <c r="AG122">
        <f t="shared" si="167"/>
        <v>0.33333333333333337</v>
      </c>
      <c r="AH122">
        <f t="shared" si="168"/>
        <v>0</v>
      </c>
      <c r="AI122">
        <f t="shared" si="169"/>
        <v>0</v>
      </c>
      <c r="AJ122">
        <f t="shared" si="170"/>
        <v>0.15000000000000002</v>
      </c>
      <c r="AK122">
        <f t="shared" si="171"/>
        <v>0.16666666666666669</v>
      </c>
      <c r="AL122">
        <f t="shared" si="172"/>
        <v>0</v>
      </c>
      <c r="AM122">
        <f t="shared" si="173"/>
        <v>0</v>
      </c>
      <c r="AN122">
        <f t="shared" si="174"/>
        <v>1</v>
      </c>
    </row>
    <row r="123" spans="1:40" x14ac:dyDescent="0.2">
      <c r="A123" s="1">
        <v>42592</v>
      </c>
      <c r="B123" t="s">
        <v>166</v>
      </c>
      <c r="C123" t="s">
        <v>218</v>
      </c>
      <c r="D123" t="s">
        <v>45</v>
      </c>
      <c r="E123">
        <v>3.4799999999999998E-2</v>
      </c>
      <c r="G123">
        <v>4.0000000000000002E-4</v>
      </c>
      <c r="K123">
        <v>6.9999999999999999E-4</v>
      </c>
      <c r="AD123">
        <f t="shared" si="164"/>
        <v>1.1000000000000001E-3</v>
      </c>
      <c r="AE123">
        <f t="shared" si="165"/>
        <v>0.36363636363636365</v>
      </c>
      <c r="AF123">
        <f t="shared" si="166"/>
        <v>0</v>
      </c>
      <c r="AG123">
        <f t="shared" si="167"/>
        <v>0.63636363636363635</v>
      </c>
      <c r="AH123">
        <f t="shared" si="168"/>
        <v>0</v>
      </c>
      <c r="AI123">
        <f t="shared" si="169"/>
        <v>0</v>
      </c>
      <c r="AJ123">
        <f t="shared" si="170"/>
        <v>0</v>
      </c>
      <c r="AK123">
        <f t="shared" si="171"/>
        <v>0</v>
      </c>
      <c r="AL123">
        <f t="shared" si="172"/>
        <v>0</v>
      </c>
      <c r="AM123">
        <f t="shared" si="173"/>
        <v>0</v>
      </c>
      <c r="AN123">
        <f t="shared" si="174"/>
        <v>1</v>
      </c>
    </row>
    <row r="124" spans="1:40" x14ac:dyDescent="0.2">
      <c r="A124" s="1">
        <v>42593</v>
      </c>
      <c r="B124" t="s">
        <v>167</v>
      </c>
      <c r="C124" t="s">
        <v>218</v>
      </c>
      <c r="D124" t="s">
        <v>45</v>
      </c>
      <c r="E124">
        <v>9.1999999999999998E-3</v>
      </c>
      <c r="G124">
        <v>1E-4</v>
      </c>
      <c r="H124">
        <v>2.0999999999999999E-3</v>
      </c>
      <c r="K124">
        <v>1E-4</v>
      </c>
      <c r="N124">
        <v>1E-4</v>
      </c>
      <c r="AD124">
        <f t="shared" si="164"/>
        <v>2.3999999999999994E-3</v>
      </c>
      <c r="AE124">
        <f t="shared" si="165"/>
        <v>4.1666666666666678E-2</v>
      </c>
      <c r="AF124">
        <f t="shared" si="166"/>
        <v>0.87500000000000022</v>
      </c>
      <c r="AG124">
        <f t="shared" si="167"/>
        <v>4.1666666666666678E-2</v>
      </c>
      <c r="AH124">
        <f t="shared" si="168"/>
        <v>4.1666666666666678E-2</v>
      </c>
      <c r="AI124">
        <f t="shared" si="169"/>
        <v>0</v>
      </c>
      <c r="AJ124">
        <f t="shared" si="170"/>
        <v>0</v>
      </c>
      <c r="AK124">
        <f t="shared" si="171"/>
        <v>0</v>
      </c>
      <c r="AL124">
        <f t="shared" si="172"/>
        <v>0</v>
      </c>
      <c r="AM124">
        <f t="shared" si="173"/>
        <v>0</v>
      </c>
      <c r="AN124">
        <f t="shared" si="174"/>
        <v>1.0000000000000002</v>
      </c>
    </row>
    <row r="125" spans="1:40" x14ac:dyDescent="0.2">
      <c r="A125" s="1">
        <v>42593</v>
      </c>
      <c r="B125" t="s">
        <v>168</v>
      </c>
      <c r="C125" t="s">
        <v>219</v>
      </c>
      <c r="D125" t="s">
        <v>45</v>
      </c>
      <c r="L125">
        <v>1E-4</v>
      </c>
      <c r="AD125">
        <f t="shared" si="164"/>
        <v>1E-4</v>
      </c>
      <c r="AE125">
        <f t="shared" si="165"/>
        <v>0</v>
      </c>
      <c r="AF125">
        <f t="shared" si="166"/>
        <v>0</v>
      </c>
      <c r="AG125">
        <f t="shared" si="167"/>
        <v>1</v>
      </c>
      <c r="AH125">
        <f t="shared" si="168"/>
        <v>0</v>
      </c>
      <c r="AI125">
        <f t="shared" si="169"/>
        <v>0</v>
      </c>
      <c r="AJ125">
        <f t="shared" si="170"/>
        <v>0</v>
      </c>
      <c r="AK125">
        <f t="shared" si="171"/>
        <v>0</v>
      </c>
      <c r="AL125">
        <f t="shared" si="172"/>
        <v>0</v>
      </c>
      <c r="AM125">
        <f t="shared" si="173"/>
        <v>0</v>
      </c>
      <c r="AN125">
        <f t="shared" si="174"/>
        <v>1</v>
      </c>
    </row>
    <row r="126" spans="1:40" x14ac:dyDescent="0.2">
      <c r="A126" s="1">
        <v>42593</v>
      </c>
      <c r="B126" t="s">
        <v>169</v>
      </c>
      <c r="C126" t="s">
        <v>219</v>
      </c>
      <c r="D126" t="s">
        <v>45</v>
      </c>
      <c r="E126">
        <v>2.8299999999999999E-2</v>
      </c>
      <c r="G126">
        <v>1E-4</v>
      </c>
      <c r="J126">
        <v>1E-4</v>
      </c>
      <c r="K126">
        <v>1E-4</v>
      </c>
      <c r="T126">
        <v>1E-4</v>
      </c>
      <c r="U126">
        <v>1.6999999999999999E-3</v>
      </c>
      <c r="AD126">
        <f t="shared" si="164"/>
        <v>2.0999999999999999E-3</v>
      </c>
      <c r="AE126">
        <f t="shared" si="165"/>
        <v>4.7619047619047623E-2</v>
      </c>
      <c r="AF126">
        <f t="shared" si="166"/>
        <v>0</v>
      </c>
      <c r="AG126">
        <f t="shared" si="167"/>
        <v>9.5238095238095247E-2</v>
      </c>
      <c r="AH126">
        <f t="shared" si="168"/>
        <v>0</v>
      </c>
      <c r="AI126">
        <f t="shared" si="169"/>
        <v>0</v>
      </c>
      <c r="AJ126">
        <f t="shared" si="170"/>
        <v>0</v>
      </c>
      <c r="AK126">
        <f t="shared" si="171"/>
        <v>0.85714285714285721</v>
      </c>
      <c r="AL126">
        <f t="shared" si="172"/>
        <v>0</v>
      </c>
      <c r="AM126">
        <f t="shared" si="173"/>
        <v>0</v>
      </c>
      <c r="AN126">
        <f t="shared" si="174"/>
        <v>1</v>
      </c>
    </row>
    <row r="127" spans="1:40" x14ac:dyDescent="0.2">
      <c r="A127" s="1">
        <v>42593</v>
      </c>
      <c r="B127" t="s">
        <v>170</v>
      </c>
      <c r="C127" t="s">
        <v>219</v>
      </c>
      <c r="D127" t="s">
        <v>45</v>
      </c>
      <c r="E127">
        <v>1.2999999999999999E-2</v>
      </c>
      <c r="J127">
        <v>1E-4</v>
      </c>
      <c r="K127">
        <v>5.9999999999999995E-4</v>
      </c>
      <c r="AD127">
        <f t="shared" si="164"/>
        <v>6.9999999999999999E-4</v>
      </c>
      <c r="AE127">
        <f t="shared" si="165"/>
        <v>0</v>
      </c>
      <c r="AF127">
        <f t="shared" si="166"/>
        <v>0</v>
      </c>
      <c r="AG127">
        <f t="shared" si="167"/>
        <v>1</v>
      </c>
      <c r="AH127">
        <f t="shared" si="168"/>
        <v>0</v>
      </c>
      <c r="AI127">
        <f t="shared" si="169"/>
        <v>0</v>
      </c>
      <c r="AJ127">
        <f t="shared" si="170"/>
        <v>0</v>
      </c>
      <c r="AK127">
        <f t="shared" si="171"/>
        <v>0</v>
      </c>
      <c r="AL127">
        <f t="shared" si="172"/>
        <v>0</v>
      </c>
      <c r="AM127">
        <f t="shared" si="173"/>
        <v>0</v>
      </c>
      <c r="AN127">
        <f t="shared" si="174"/>
        <v>1</v>
      </c>
    </row>
    <row r="128" spans="1:40" x14ac:dyDescent="0.2">
      <c r="A128" s="1">
        <v>42593</v>
      </c>
      <c r="B128" t="s">
        <v>171</v>
      </c>
      <c r="C128" t="s">
        <v>219</v>
      </c>
      <c r="D128" t="s">
        <v>45</v>
      </c>
      <c r="E128">
        <v>7.5499999999999998E-2</v>
      </c>
      <c r="K128">
        <v>7.4999999999999997E-3</v>
      </c>
      <c r="L128">
        <v>4.0000000000000001E-3</v>
      </c>
      <c r="N128">
        <v>1E-4</v>
      </c>
      <c r="O128">
        <v>9.7999999999999997E-3</v>
      </c>
      <c r="S128">
        <v>3.5000000000000001E-3</v>
      </c>
      <c r="T128">
        <v>4.0000000000000002E-4</v>
      </c>
      <c r="V128">
        <v>1.4E-3</v>
      </c>
      <c r="AC128">
        <v>4.0000000000000002E-4</v>
      </c>
      <c r="AD128">
        <f t="shared" si="164"/>
        <v>2.7099999999999999E-2</v>
      </c>
      <c r="AE128">
        <f t="shared" si="165"/>
        <v>0</v>
      </c>
      <c r="AF128">
        <f t="shared" si="166"/>
        <v>0</v>
      </c>
      <c r="AG128">
        <f t="shared" si="167"/>
        <v>0.42435424354243545</v>
      </c>
      <c r="AH128">
        <f t="shared" si="168"/>
        <v>3.690036900369004E-3</v>
      </c>
      <c r="AI128">
        <f t="shared" si="169"/>
        <v>0.36162361623616235</v>
      </c>
      <c r="AJ128">
        <f t="shared" si="170"/>
        <v>0.12915129151291513</v>
      </c>
      <c r="AK128">
        <f t="shared" si="171"/>
        <v>1.4760147601476016E-2</v>
      </c>
      <c r="AL128">
        <f t="shared" si="172"/>
        <v>5.1660516605166053E-2</v>
      </c>
      <c r="AM128">
        <f t="shared" si="173"/>
        <v>0</v>
      </c>
      <c r="AN128">
        <f t="shared" si="174"/>
        <v>0.98523985239852396</v>
      </c>
    </row>
    <row r="129" spans="1:40" x14ac:dyDescent="0.2">
      <c r="A129" s="1">
        <v>42593</v>
      </c>
      <c r="B129" t="s">
        <v>173</v>
      </c>
      <c r="C129" t="s">
        <v>219</v>
      </c>
      <c r="D129" t="s">
        <v>45</v>
      </c>
      <c r="E129">
        <v>2.41E-2</v>
      </c>
      <c r="H129">
        <v>1E-3</v>
      </c>
      <c r="K129">
        <v>2.7000000000000001E-3</v>
      </c>
      <c r="L129">
        <v>1E-4</v>
      </c>
      <c r="V129">
        <v>5.0000000000000001E-4</v>
      </c>
      <c r="AD129">
        <f t="shared" si="164"/>
        <v>4.3E-3</v>
      </c>
      <c r="AE129">
        <f t="shared" si="165"/>
        <v>0</v>
      </c>
      <c r="AF129">
        <f t="shared" si="166"/>
        <v>0.23255813953488372</v>
      </c>
      <c r="AG129">
        <f t="shared" si="167"/>
        <v>0.65116279069767447</v>
      </c>
      <c r="AH129">
        <f t="shared" si="168"/>
        <v>0</v>
      </c>
      <c r="AI129">
        <f t="shared" si="169"/>
        <v>0</v>
      </c>
      <c r="AJ129">
        <f t="shared" si="170"/>
        <v>0</v>
      </c>
      <c r="AK129">
        <f t="shared" si="171"/>
        <v>0</v>
      </c>
      <c r="AL129">
        <f t="shared" si="172"/>
        <v>0.11627906976744186</v>
      </c>
      <c r="AM129">
        <f t="shared" si="173"/>
        <v>0</v>
      </c>
      <c r="AN129">
        <f t="shared" si="174"/>
        <v>1</v>
      </c>
    </row>
    <row r="130" spans="1:40" x14ac:dyDescent="0.2">
      <c r="A130" s="1">
        <v>42593</v>
      </c>
      <c r="B130" t="s">
        <v>174</v>
      </c>
      <c r="C130" t="s">
        <v>219</v>
      </c>
      <c r="D130" t="s">
        <v>45</v>
      </c>
      <c r="E130">
        <v>1.3599999999999999E-2</v>
      </c>
      <c r="G130">
        <v>1E-4</v>
      </c>
      <c r="J130">
        <v>2.0000000000000001E-4</v>
      </c>
      <c r="K130">
        <v>8.9999999999999998E-4</v>
      </c>
      <c r="L130">
        <v>1E-3</v>
      </c>
      <c r="AD130">
        <f t="shared" si="164"/>
        <v>2.2000000000000001E-3</v>
      </c>
      <c r="AE130">
        <f t="shared" si="165"/>
        <v>4.5454545454545456E-2</v>
      </c>
      <c r="AF130">
        <f t="shared" si="166"/>
        <v>0</v>
      </c>
      <c r="AG130">
        <f t="shared" si="167"/>
        <v>0.95454545454545459</v>
      </c>
      <c r="AH130">
        <f t="shared" si="168"/>
        <v>0</v>
      </c>
      <c r="AI130">
        <f t="shared" si="169"/>
        <v>0</v>
      </c>
      <c r="AJ130">
        <f t="shared" si="170"/>
        <v>0</v>
      </c>
      <c r="AK130">
        <f t="shared" si="171"/>
        <v>0</v>
      </c>
      <c r="AL130">
        <f t="shared" si="172"/>
        <v>0</v>
      </c>
      <c r="AM130">
        <f t="shared" si="173"/>
        <v>0</v>
      </c>
      <c r="AN130">
        <f t="shared" si="174"/>
        <v>1</v>
      </c>
    </row>
    <row r="131" spans="1:40" x14ac:dyDescent="0.2">
      <c r="A131" s="1">
        <v>42593</v>
      </c>
      <c r="B131" t="s">
        <v>175</v>
      </c>
      <c r="C131" t="s">
        <v>220</v>
      </c>
      <c r="D131" t="s">
        <v>45</v>
      </c>
      <c r="E131">
        <v>2.7000000000000001E-3</v>
      </c>
      <c r="G131">
        <v>5.0000000000000001E-4</v>
      </c>
      <c r="L131">
        <v>1E-4</v>
      </c>
      <c r="AD131">
        <f t="shared" si="164"/>
        <v>6.0000000000000006E-4</v>
      </c>
      <c r="AE131">
        <f t="shared" si="165"/>
        <v>0.83333333333333326</v>
      </c>
      <c r="AF131">
        <f t="shared" si="166"/>
        <v>0</v>
      </c>
      <c r="AG131">
        <f t="shared" si="167"/>
        <v>0.16666666666666666</v>
      </c>
      <c r="AH131">
        <f t="shared" si="168"/>
        <v>0</v>
      </c>
      <c r="AI131">
        <f t="shared" si="169"/>
        <v>0</v>
      </c>
      <c r="AJ131">
        <f t="shared" si="170"/>
        <v>0</v>
      </c>
      <c r="AK131">
        <f t="shared" si="171"/>
        <v>0</v>
      </c>
      <c r="AL131">
        <f t="shared" si="172"/>
        <v>0</v>
      </c>
      <c r="AM131">
        <f t="shared" si="173"/>
        <v>0</v>
      </c>
      <c r="AN131">
        <f t="shared" si="174"/>
        <v>0.99999999999999989</v>
      </c>
    </row>
    <row r="132" spans="1:40" x14ac:dyDescent="0.2">
      <c r="A132" s="1">
        <v>42593</v>
      </c>
      <c r="B132" t="s">
        <v>176</v>
      </c>
      <c r="C132" t="s">
        <v>220</v>
      </c>
      <c r="D132" t="s">
        <v>45</v>
      </c>
      <c r="E132">
        <v>6.4000000000000003E-3</v>
      </c>
      <c r="AD132">
        <f t="shared" si="164"/>
        <v>0</v>
      </c>
      <c r="AE132" t="e">
        <f t="shared" si="165"/>
        <v>#DIV/0!</v>
      </c>
      <c r="AF132" t="e">
        <f t="shared" si="166"/>
        <v>#DIV/0!</v>
      </c>
      <c r="AG132" t="e">
        <f t="shared" si="167"/>
        <v>#DIV/0!</v>
      </c>
      <c r="AH132" t="e">
        <f t="shared" si="168"/>
        <v>#DIV/0!</v>
      </c>
      <c r="AI132" t="e">
        <f t="shared" si="169"/>
        <v>#DIV/0!</v>
      </c>
      <c r="AJ132" t="e">
        <f t="shared" si="170"/>
        <v>#DIV/0!</v>
      </c>
      <c r="AK132" t="e">
        <f t="shared" si="171"/>
        <v>#DIV/0!</v>
      </c>
      <c r="AL132" t="e">
        <f t="shared" si="172"/>
        <v>#DIV/0!</v>
      </c>
      <c r="AM132" t="e">
        <f t="shared" si="173"/>
        <v>#DIV/0!</v>
      </c>
      <c r="AN132" t="e">
        <f t="shared" si="174"/>
        <v>#DIV/0!</v>
      </c>
    </row>
    <row r="133" spans="1:40" x14ac:dyDescent="0.2">
      <c r="A133" s="1">
        <v>42593</v>
      </c>
      <c r="B133" t="s">
        <v>177</v>
      </c>
      <c r="C133" t="s">
        <v>220</v>
      </c>
      <c r="D133" t="s">
        <v>45</v>
      </c>
      <c r="E133">
        <v>5.0000000000000001E-3</v>
      </c>
      <c r="J133">
        <v>1E-4</v>
      </c>
      <c r="AD133">
        <f t="shared" si="164"/>
        <v>1E-4</v>
      </c>
      <c r="AE133">
        <f t="shared" si="165"/>
        <v>0</v>
      </c>
      <c r="AF133">
        <f t="shared" si="166"/>
        <v>0</v>
      </c>
      <c r="AG133">
        <f t="shared" si="167"/>
        <v>1</v>
      </c>
      <c r="AH133">
        <f t="shared" si="168"/>
        <v>0</v>
      </c>
      <c r="AI133">
        <f t="shared" si="169"/>
        <v>0</v>
      </c>
      <c r="AJ133">
        <f t="shared" si="170"/>
        <v>0</v>
      </c>
      <c r="AK133">
        <f t="shared" si="171"/>
        <v>0</v>
      </c>
      <c r="AL133">
        <f t="shared" si="172"/>
        <v>0</v>
      </c>
      <c r="AM133">
        <f t="shared" si="173"/>
        <v>0</v>
      </c>
      <c r="AN133">
        <f t="shared" si="174"/>
        <v>1</v>
      </c>
    </row>
    <row r="134" spans="1:40" x14ac:dyDescent="0.2">
      <c r="A134" s="1">
        <v>42593</v>
      </c>
      <c r="B134" t="s">
        <v>178</v>
      </c>
      <c r="C134" t="s">
        <v>220</v>
      </c>
      <c r="D134" t="s">
        <v>45</v>
      </c>
      <c r="E134">
        <v>2.4199999999999999E-2</v>
      </c>
      <c r="H134">
        <v>1E-4</v>
      </c>
      <c r="J134">
        <v>1E-4</v>
      </c>
      <c r="T134">
        <v>1.8E-3</v>
      </c>
      <c r="X134">
        <v>5.8999999999999999E-3</v>
      </c>
      <c r="AD134">
        <f t="shared" si="164"/>
        <v>7.9000000000000008E-3</v>
      </c>
      <c r="AE134">
        <f t="shared" si="165"/>
        <v>0</v>
      </c>
      <c r="AF134">
        <f t="shared" si="166"/>
        <v>1.2658227848101266E-2</v>
      </c>
      <c r="AG134">
        <f t="shared" si="167"/>
        <v>1.2658227848101266E-2</v>
      </c>
      <c r="AH134">
        <f t="shared" si="168"/>
        <v>0</v>
      </c>
      <c r="AI134">
        <f t="shared" si="169"/>
        <v>0</v>
      </c>
      <c r="AJ134">
        <f t="shared" si="170"/>
        <v>0</v>
      </c>
      <c r="AK134">
        <f t="shared" si="171"/>
        <v>0.22784810126582275</v>
      </c>
      <c r="AL134">
        <f t="shared" si="172"/>
        <v>0</v>
      </c>
      <c r="AM134">
        <f t="shared" si="173"/>
        <v>0.74683544303797456</v>
      </c>
      <c r="AN134">
        <f t="shared" si="174"/>
        <v>0.99999999999999978</v>
      </c>
    </row>
    <row r="135" spans="1:40" x14ac:dyDescent="0.2">
      <c r="A135" s="1">
        <v>42593</v>
      </c>
      <c r="B135" t="s">
        <v>179</v>
      </c>
      <c r="C135" t="s">
        <v>220</v>
      </c>
      <c r="D135" t="s">
        <v>45</v>
      </c>
      <c r="E135">
        <v>1.03E-2</v>
      </c>
      <c r="V135">
        <v>1E-4</v>
      </c>
      <c r="AD135">
        <f t="shared" si="164"/>
        <v>1E-4</v>
      </c>
      <c r="AE135">
        <f t="shared" si="165"/>
        <v>0</v>
      </c>
      <c r="AF135">
        <f t="shared" si="166"/>
        <v>0</v>
      </c>
      <c r="AG135">
        <f t="shared" si="167"/>
        <v>0</v>
      </c>
      <c r="AH135">
        <f t="shared" si="168"/>
        <v>0</v>
      </c>
      <c r="AI135">
        <f t="shared" si="169"/>
        <v>0</v>
      </c>
      <c r="AJ135">
        <f t="shared" si="170"/>
        <v>0</v>
      </c>
      <c r="AK135">
        <f t="shared" si="171"/>
        <v>0</v>
      </c>
      <c r="AL135">
        <f t="shared" si="172"/>
        <v>1</v>
      </c>
      <c r="AM135">
        <f t="shared" si="173"/>
        <v>0</v>
      </c>
      <c r="AN135">
        <f t="shared" si="174"/>
        <v>1</v>
      </c>
    </row>
    <row r="136" spans="1:40" x14ac:dyDescent="0.2">
      <c r="A136" s="1">
        <v>42593</v>
      </c>
      <c r="B136" t="s">
        <v>180</v>
      </c>
      <c r="C136" t="s">
        <v>220</v>
      </c>
      <c r="D136" t="s">
        <v>45</v>
      </c>
      <c r="E136">
        <v>1.8700000000000001E-2</v>
      </c>
      <c r="AD136">
        <f t="shared" si="164"/>
        <v>0</v>
      </c>
      <c r="AE136" t="e">
        <f t="shared" si="165"/>
        <v>#DIV/0!</v>
      </c>
      <c r="AF136" t="e">
        <f t="shared" si="166"/>
        <v>#DIV/0!</v>
      </c>
      <c r="AG136" t="e">
        <f t="shared" si="167"/>
        <v>#DIV/0!</v>
      </c>
      <c r="AH136" t="e">
        <f t="shared" si="168"/>
        <v>#DIV/0!</v>
      </c>
      <c r="AI136" t="e">
        <f t="shared" si="169"/>
        <v>#DIV/0!</v>
      </c>
      <c r="AJ136" t="e">
        <f t="shared" si="170"/>
        <v>#DIV/0!</v>
      </c>
      <c r="AK136" t="e">
        <f t="shared" si="171"/>
        <v>#DIV/0!</v>
      </c>
      <c r="AL136" t="e">
        <f t="shared" si="172"/>
        <v>#DIV/0!</v>
      </c>
      <c r="AM136" t="e">
        <f t="shared" si="173"/>
        <v>#DIV/0!</v>
      </c>
      <c r="AN136" t="e">
        <f t="shared" si="174"/>
        <v>#DIV/0!</v>
      </c>
    </row>
    <row r="137" spans="1:40" x14ac:dyDescent="0.2">
      <c r="A137" s="1">
        <v>42593</v>
      </c>
      <c r="B137" t="s">
        <v>182</v>
      </c>
      <c r="C137" t="s">
        <v>221</v>
      </c>
      <c r="D137" t="s">
        <v>45</v>
      </c>
      <c r="E137">
        <v>1E-4</v>
      </c>
      <c r="AD137">
        <f t="shared" si="164"/>
        <v>0</v>
      </c>
      <c r="AE137" t="e">
        <f t="shared" si="165"/>
        <v>#DIV/0!</v>
      </c>
      <c r="AF137" t="e">
        <f t="shared" si="166"/>
        <v>#DIV/0!</v>
      </c>
      <c r="AG137" t="e">
        <f t="shared" si="167"/>
        <v>#DIV/0!</v>
      </c>
      <c r="AH137" t="e">
        <f t="shared" si="168"/>
        <v>#DIV/0!</v>
      </c>
      <c r="AI137" t="e">
        <f t="shared" si="169"/>
        <v>#DIV/0!</v>
      </c>
      <c r="AJ137" t="e">
        <f t="shared" si="170"/>
        <v>#DIV/0!</v>
      </c>
      <c r="AK137" t="e">
        <f t="shared" si="171"/>
        <v>#DIV/0!</v>
      </c>
      <c r="AL137" t="e">
        <f t="shared" si="172"/>
        <v>#DIV/0!</v>
      </c>
      <c r="AM137" t="e">
        <f t="shared" si="173"/>
        <v>#DIV/0!</v>
      </c>
      <c r="AN137" t="e">
        <f t="shared" si="174"/>
        <v>#DIV/0!</v>
      </c>
    </row>
    <row r="138" spans="1:40" x14ac:dyDescent="0.2">
      <c r="A138" s="1">
        <v>42593</v>
      </c>
      <c r="B138" t="s">
        <v>184</v>
      </c>
      <c r="C138" t="s">
        <v>221</v>
      </c>
      <c r="D138" t="s">
        <v>45</v>
      </c>
      <c r="E138">
        <v>7.0000000000000001E-3</v>
      </c>
      <c r="G138">
        <v>1.1000000000000001E-3</v>
      </c>
      <c r="I138">
        <v>1E-4</v>
      </c>
      <c r="K138">
        <v>5.8999999999999999E-3</v>
      </c>
      <c r="AD138">
        <f t="shared" si="164"/>
        <v>7.1000000000000004E-3</v>
      </c>
      <c r="AE138">
        <f t="shared" si="165"/>
        <v>0.15492957746478872</v>
      </c>
      <c r="AF138">
        <f t="shared" si="166"/>
        <v>1.4084507042253521E-2</v>
      </c>
      <c r="AG138">
        <f t="shared" si="167"/>
        <v>0.83098591549295764</v>
      </c>
      <c r="AH138">
        <f t="shared" si="168"/>
        <v>0</v>
      </c>
      <c r="AI138">
        <f t="shared" si="169"/>
        <v>0</v>
      </c>
      <c r="AJ138">
        <f t="shared" si="170"/>
        <v>0</v>
      </c>
      <c r="AK138">
        <f t="shared" si="171"/>
        <v>0</v>
      </c>
      <c r="AL138">
        <f t="shared" si="172"/>
        <v>0</v>
      </c>
      <c r="AM138">
        <f t="shared" si="173"/>
        <v>0</v>
      </c>
      <c r="AN138">
        <f t="shared" si="174"/>
        <v>0.99999999999999989</v>
      </c>
    </row>
    <row r="139" spans="1:40" x14ac:dyDescent="0.2">
      <c r="A139" s="1">
        <v>42593</v>
      </c>
      <c r="B139" t="s">
        <v>185</v>
      </c>
      <c r="C139" t="s">
        <v>221</v>
      </c>
      <c r="D139" t="s">
        <v>45</v>
      </c>
      <c r="E139">
        <v>2.6599999999999999E-2</v>
      </c>
      <c r="H139">
        <v>6.9999999999999999E-4</v>
      </c>
      <c r="J139">
        <v>8.0000000000000004E-4</v>
      </c>
      <c r="AD139">
        <f t="shared" si="164"/>
        <v>1.5E-3</v>
      </c>
      <c r="AE139">
        <f t="shared" si="165"/>
        <v>0</v>
      </c>
      <c r="AF139">
        <f t="shared" si="166"/>
        <v>0.46666666666666667</v>
      </c>
      <c r="AG139">
        <f t="shared" si="167"/>
        <v>0.53333333333333333</v>
      </c>
      <c r="AH139">
        <f t="shared" si="168"/>
        <v>0</v>
      </c>
      <c r="AI139">
        <f t="shared" si="169"/>
        <v>0</v>
      </c>
      <c r="AJ139">
        <f t="shared" si="170"/>
        <v>0</v>
      </c>
      <c r="AK139">
        <f t="shared" si="171"/>
        <v>0</v>
      </c>
      <c r="AL139">
        <f t="shared" si="172"/>
        <v>0</v>
      </c>
      <c r="AM139">
        <f t="shared" si="173"/>
        <v>0</v>
      </c>
      <c r="AN139">
        <f t="shared" si="174"/>
        <v>1</v>
      </c>
    </row>
    <row r="140" spans="1:40" x14ac:dyDescent="0.2">
      <c r="A140" s="1">
        <v>42593</v>
      </c>
      <c r="B140" t="s">
        <v>186</v>
      </c>
      <c r="C140" t="s">
        <v>221</v>
      </c>
      <c r="D140" t="s">
        <v>45</v>
      </c>
      <c r="E140">
        <v>3.49E-2</v>
      </c>
      <c r="P140">
        <v>1.8E-3</v>
      </c>
      <c r="AD140">
        <f t="shared" si="164"/>
        <v>1.8E-3</v>
      </c>
      <c r="AE140">
        <f t="shared" si="165"/>
        <v>0</v>
      </c>
      <c r="AF140">
        <f t="shared" si="166"/>
        <v>0</v>
      </c>
      <c r="AG140">
        <f t="shared" si="167"/>
        <v>0</v>
      </c>
      <c r="AH140">
        <f t="shared" si="168"/>
        <v>0</v>
      </c>
      <c r="AI140">
        <f t="shared" si="169"/>
        <v>1</v>
      </c>
      <c r="AJ140">
        <f t="shared" si="170"/>
        <v>0</v>
      </c>
      <c r="AK140">
        <f t="shared" si="171"/>
        <v>0</v>
      </c>
      <c r="AL140">
        <f t="shared" si="172"/>
        <v>0</v>
      </c>
      <c r="AM140">
        <f t="shared" si="173"/>
        <v>0</v>
      </c>
      <c r="AN140">
        <f t="shared" si="174"/>
        <v>1</v>
      </c>
    </row>
    <row r="141" spans="1:40" x14ac:dyDescent="0.2">
      <c r="A141" s="1">
        <v>42593</v>
      </c>
      <c r="B141" t="s">
        <v>188</v>
      </c>
      <c r="C141" t="s">
        <v>221</v>
      </c>
      <c r="D141" t="s">
        <v>45</v>
      </c>
      <c r="E141">
        <v>3.3999999999999998E-3</v>
      </c>
      <c r="AD141">
        <f t="shared" ref="AD141:AD146" si="223">SUM(G141:AC141)</f>
        <v>0</v>
      </c>
      <c r="AE141" t="e">
        <f t="shared" ref="AE141:AE146" si="224">SUM(G141)/AD141</f>
        <v>#DIV/0!</v>
      </c>
      <c r="AF141" t="e">
        <f t="shared" ref="AF141:AF146" si="225">SUM(H141:I141)/AD141</f>
        <v>#DIV/0!</v>
      </c>
      <c r="AG141" t="e">
        <f t="shared" ref="AG141:AG146" si="226">SUM(J141:L141)/AD141</f>
        <v>#DIV/0!</v>
      </c>
      <c r="AH141" t="e">
        <f t="shared" ref="AH141:AH146" si="227">SUM(M141:N141)/AD141</f>
        <v>#DIV/0!</v>
      </c>
      <c r="AI141" t="e">
        <f t="shared" ref="AI141:AI146" si="228">SUM(O141:R141)/AD141</f>
        <v>#DIV/0!</v>
      </c>
      <c r="AJ141" t="e">
        <f t="shared" ref="AJ141:AJ146" si="229">S141/AD141</f>
        <v>#DIV/0!</v>
      </c>
      <c r="AK141" t="e">
        <f t="shared" ref="AK141:AK146" si="230">SUM(T141:U141)/AD141</f>
        <v>#DIV/0!</v>
      </c>
      <c r="AL141" t="e">
        <f t="shared" ref="AL141:AL146" si="231">V141/AD141</f>
        <v>#DIV/0!</v>
      </c>
      <c r="AM141" t="e">
        <f t="shared" ref="AM141:AM146" si="232">SUM(W141:AA141)/AD141</f>
        <v>#DIV/0!</v>
      </c>
      <c r="AN141" t="e">
        <f t="shared" ref="AN141:AN146" si="233">SUM(AE141:AM141)</f>
        <v>#DIV/0!</v>
      </c>
    </row>
    <row r="142" spans="1:40" x14ac:dyDescent="0.2">
      <c r="A142" s="1">
        <v>42593</v>
      </c>
      <c r="B142" t="s">
        <v>189</v>
      </c>
      <c r="C142" t="s">
        <v>221</v>
      </c>
      <c r="D142" t="s">
        <v>45</v>
      </c>
      <c r="E142">
        <v>2.3E-3</v>
      </c>
      <c r="H142">
        <v>1E-4</v>
      </c>
      <c r="J142">
        <v>1E-3</v>
      </c>
      <c r="K142">
        <v>2.0000000000000001E-4</v>
      </c>
      <c r="AD142">
        <f t="shared" si="223"/>
        <v>1.3000000000000002E-3</v>
      </c>
      <c r="AE142">
        <f t="shared" si="224"/>
        <v>0</v>
      </c>
      <c r="AF142">
        <f t="shared" si="225"/>
        <v>7.6923076923076913E-2</v>
      </c>
      <c r="AG142">
        <f t="shared" si="226"/>
        <v>0.92307692307692302</v>
      </c>
      <c r="AH142">
        <f t="shared" si="227"/>
        <v>0</v>
      </c>
      <c r="AI142">
        <f t="shared" si="228"/>
        <v>0</v>
      </c>
      <c r="AJ142">
        <f t="shared" si="229"/>
        <v>0</v>
      </c>
      <c r="AK142">
        <f t="shared" si="230"/>
        <v>0</v>
      </c>
      <c r="AL142">
        <f t="shared" si="231"/>
        <v>0</v>
      </c>
      <c r="AM142">
        <f t="shared" si="232"/>
        <v>0</v>
      </c>
      <c r="AN142">
        <f t="shared" si="233"/>
        <v>0.99999999999999989</v>
      </c>
    </row>
    <row r="143" spans="1:40" x14ac:dyDescent="0.2">
      <c r="A143" s="1">
        <v>42593</v>
      </c>
      <c r="B143" t="s">
        <v>190</v>
      </c>
      <c r="C143" t="s">
        <v>221</v>
      </c>
      <c r="D143" t="s">
        <v>45</v>
      </c>
      <c r="E143">
        <v>8.8000000000000005E-3</v>
      </c>
      <c r="AD143">
        <f t="shared" si="223"/>
        <v>0</v>
      </c>
      <c r="AE143" t="e">
        <f t="shared" si="224"/>
        <v>#DIV/0!</v>
      </c>
      <c r="AF143" t="e">
        <f t="shared" si="225"/>
        <v>#DIV/0!</v>
      </c>
      <c r="AG143" t="e">
        <f t="shared" si="226"/>
        <v>#DIV/0!</v>
      </c>
      <c r="AH143" t="e">
        <f t="shared" si="227"/>
        <v>#DIV/0!</v>
      </c>
      <c r="AI143" t="e">
        <f t="shared" si="228"/>
        <v>#DIV/0!</v>
      </c>
      <c r="AJ143" t="e">
        <f t="shared" si="229"/>
        <v>#DIV/0!</v>
      </c>
      <c r="AK143" t="e">
        <f t="shared" si="230"/>
        <v>#DIV/0!</v>
      </c>
      <c r="AL143" t="e">
        <f t="shared" si="231"/>
        <v>#DIV/0!</v>
      </c>
      <c r="AM143" t="e">
        <f t="shared" si="232"/>
        <v>#DIV/0!</v>
      </c>
      <c r="AN143" t="e">
        <f t="shared" si="233"/>
        <v>#DIV/0!</v>
      </c>
    </row>
    <row r="144" spans="1:40" x14ac:dyDescent="0.2">
      <c r="A144" s="1">
        <v>42594</v>
      </c>
      <c r="B144" t="s">
        <v>191</v>
      </c>
      <c r="C144" t="s">
        <v>221</v>
      </c>
      <c r="D144" t="s">
        <v>45</v>
      </c>
      <c r="E144">
        <v>2.3E-3</v>
      </c>
      <c r="V144">
        <v>2.8E-3</v>
      </c>
      <c r="AD144">
        <f t="shared" si="223"/>
        <v>2.8E-3</v>
      </c>
      <c r="AE144">
        <f t="shared" si="224"/>
        <v>0</v>
      </c>
      <c r="AF144">
        <f t="shared" si="225"/>
        <v>0</v>
      </c>
      <c r="AG144">
        <f t="shared" si="226"/>
        <v>0</v>
      </c>
      <c r="AH144">
        <f t="shared" si="227"/>
        <v>0</v>
      </c>
      <c r="AI144">
        <f t="shared" si="228"/>
        <v>0</v>
      </c>
      <c r="AJ144">
        <f t="shared" si="229"/>
        <v>0</v>
      </c>
      <c r="AK144">
        <f t="shared" si="230"/>
        <v>0</v>
      </c>
      <c r="AL144">
        <f t="shared" si="231"/>
        <v>1</v>
      </c>
      <c r="AM144">
        <f t="shared" si="232"/>
        <v>0</v>
      </c>
      <c r="AN144">
        <f t="shared" si="233"/>
        <v>1</v>
      </c>
    </row>
    <row r="145" spans="1:40" x14ac:dyDescent="0.2">
      <c r="A145" s="1">
        <v>42594</v>
      </c>
      <c r="B145" t="s">
        <v>192</v>
      </c>
      <c r="C145" t="s">
        <v>221</v>
      </c>
      <c r="D145" t="s">
        <v>45</v>
      </c>
      <c r="E145">
        <v>5.4000000000000003E-3</v>
      </c>
      <c r="H145">
        <v>2.3999999999999998E-3</v>
      </c>
      <c r="K145">
        <v>8.9999999999999998E-4</v>
      </c>
      <c r="V145">
        <v>1.6999999999999999E-3</v>
      </c>
      <c r="AD145">
        <f t="shared" si="223"/>
        <v>5.0000000000000001E-3</v>
      </c>
      <c r="AE145">
        <f t="shared" si="224"/>
        <v>0</v>
      </c>
      <c r="AF145">
        <f t="shared" si="225"/>
        <v>0.47999999999999993</v>
      </c>
      <c r="AG145">
        <f t="shared" si="226"/>
        <v>0.18</v>
      </c>
      <c r="AH145">
        <f t="shared" si="227"/>
        <v>0</v>
      </c>
      <c r="AI145">
        <f t="shared" si="228"/>
        <v>0</v>
      </c>
      <c r="AJ145">
        <f t="shared" si="229"/>
        <v>0</v>
      </c>
      <c r="AK145">
        <f t="shared" si="230"/>
        <v>0</v>
      </c>
      <c r="AL145">
        <f t="shared" si="231"/>
        <v>0.33999999999999997</v>
      </c>
      <c r="AM145">
        <f t="shared" si="232"/>
        <v>0</v>
      </c>
      <c r="AN145">
        <f t="shared" si="233"/>
        <v>0.99999999999999989</v>
      </c>
    </row>
    <row r="146" spans="1:40" x14ac:dyDescent="0.2">
      <c r="A146" s="1">
        <v>42594</v>
      </c>
      <c r="B146" t="s">
        <v>193</v>
      </c>
      <c r="C146" t="s">
        <v>221</v>
      </c>
      <c r="D146" t="s">
        <v>45</v>
      </c>
      <c r="E146">
        <v>2E-3</v>
      </c>
      <c r="G146">
        <v>4.7000000000000002E-3</v>
      </c>
      <c r="S146">
        <v>5.9999999999999995E-4</v>
      </c>
      <c r="T146">
        <v>4.8999999999999998E-3</v>
      </c>
      <c r="AD146">
        <f t="shared" si="223"/>
        <v>1.0200000000000001E-2</v>
      </c>
      <c r="AE146">
        <f t="shared" si="224"/>
        <v>0.46078431372549017</v>
      </c>
      <c r="AF146">
        <f t="shared" si="225"/>
        <v>0</v>
      </c>
      <c r="AG146">
        <f t="shared" si="226"/>
        <v>0</v>
      </c>
      <c r="AH146">
        <f t="shared" si="227"/>
        <v>0</v>
      </c>
      <c r="AI146">
        <f t="shared" si="228"/>
        <v>0</v>
      </c>
      <c r="AJ146">
        <f t="shared" si="229"/>
        <v>5.8823529411764698E-2</v>
      </c>
      <c r="AK146">
        <f t="shared" si="230"/>
        <v>0.48039215686274506</v>
      </c>
      <c r="AL146">
        <f t="shared" si="231"/>
        <v>0</v>
      </c>
      <c r="AM146">
        <f t="shared" si="232"/>
        <v>0</v>
      </c>
      <c r="AN146">
        <f t="shared" si="233"/>
        <v>0.99999999999999989</v>
      </c>
    </row>
  </sheetData>
  <pageMargins left="0.7" right="0.7" top="0.75" bottom="0.75" header="0.3" footer="0.3"/>
  <ignoredErrors>
    <ignoredError sqref="AF2:AG2 AK2 AM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2" sqref="B2"/>
    </sheetView>
  </sheetViews>
  <sheetFormatPr baseColWidth="10" defaultRowHeight="15" x14ac:dyDescent="0.2"/>
  <cols>
    <col min="1" max="1" width="20.33203125" customWidth="1"/>
  </cols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137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  <row r="9" spans="1:1" x14ac:dyDescent="0.2">
      <c r="A9" t="s">
        <v>19</v>
      </c>
    </row>
    <row r="10" spans="1:1" x14ac:dyDescent="0.2">
      <c r="A10" t="s">
        <v>11</v>
      </c>
    </row>
    <row r="11" spans="1:1" x14ac:dyDescent="0.2">
      <c r="A11" t="s">
        <v>20</v>
      </c>
    </row>
    <row r="12" spans="1:1" x14ac:dyDescent="0.2">
      <c r="A12" t="s">
        <v>12</v>
      </c>
    </row>
    <row r="13" spans="1:1" x14ac:dyDescent="0.2">
      <c r="A13" t="s">
        <v>18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156</v>
      </c>
    </row>
    <row r="17" spans="1:1" x14ac:dyDescent="0.2">
      <c r="A17" t="s">
        <v>15</v>
      </c>
    </row>
    <row r="18" spans="1:1" x14ac:dyDescent="0.2">
      <c r="A18" t="s">
        <v>22</v>
      </c>
    </row>
    <row r="19" spans="1:1" x14ac:dyDescent="0.2">
      <c r="A19" t="s">
        <v>16</v>
      </c>
    </row>
    <row r="20" spans="1:1" x14ac:dyDescent="0.2">
      <c r="A20" t="s">
        <v>24</v>
      </c>
    </row>
    <row r="21" spans="1:1" x14ac:dyDescent="0.2">
      <c r="A21" t="s">
        <v>26</v>
      </c>
    </row>
    <row r="22" spans="1:1" x14ac:dyDescent="0.2">
      <c r="A22" t="s">
        <v>25</v>
      </c>
    </row>
    <row r="23" spans="1:1" x14ac:dyDescent="0.2">
      <c r="A23" t="s">
        <v>148</v>
      </c>
    </row>
    <row r="24" spans="1:1" x14ac:dyDescent="0.2">
      <c r="A24" t="s">
        <v>17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27" sqref="J27"/>
    </sheetView>
  </sheetViews>
  <sheetFormatPr baseColWidth="10" defaultRowHeight="15" x14ac:dyDescent="0.2"/>
  <sheetData>
    <row r="1" spans="1:10" ht="48" x14ac:dyDescent="0.2">
      <c r="A1" t="s">
        <v>204</v>
      </c>
      <c r="B1" s="2" t="s">
        <v>194</v>
      </c>
      <c r="C1" s="2" t="s">
        <v>197</v>
      </c>
      <c r="D1" s="2" t="s">
        <v>196</v>
      </c>
      <c r="E1" s="2" t="s">
        <v>195</v>
      </c>
      <c r="F1" s="3" t="s">
        <v>202</v>
      </c>
      <c r="G1" s="2" t="s">
        <v>198</v>
      </c>
      <c r="H1" s="3" t="s">
        <v>200</v>
      </c>
      <c r="I1" s="3" t="s">
        <v>201</v>
      </c>
      <c r="J1" s="3" t="s">
        <v>199</v>
      </c>
    </row>
    <row r="2" spans="1:10" x14ac:dyDescent="0.2">
      <c r="A2" t="s">
        <v>223</v>
      </c>
      <c r="B2">
        <v>0.15729094678645475</v>
      </c>
      <c r="C2">
        <v>8.7353144436765742E-2</v>
      </c>
      <c r="D2">
        <v>2.6123013130615064E-2</v>
      </c>
      <c r="E2">
        <v>4.6302695231513487E-2</v>
      </c>
      <c r="F2">
        <v>0.64989633724948181</v>
      </c>
      <c r="G2">
        <v>4.8375950241879755E-3</v>
      </c>
      <c r="H2">
        <v>2.6261230131306153E-3</v>
      </c>
      <c r="I2">
        <v>2.252937111264686E-2</v>
      </c>
      <c r="J2">
        <v>3.0407740152038698E-3</v>
      </c>
    </row>
    <row r="3" spans="1:10" x14ac:dyDescent="0.2">
      <c r="A3" t="s">
        <v>224</v>
      </c>
      <c r="B3">
        <v>0.13033536585365857</v>
      </c>
      <c r="C3">
        <v>0</v>
      </c>
      <c r="D3">
        <v>7.4695121951219509E-2</v>
      </c>
      <c r="E3">
        <v>0.42835365853658536</v>
      </c>
      <c r="F3">
        <v>0.15053353658536583</v>
      </c>
      <c r="G3">
        <v>1.9817073170731704E-2</v>
      </c>
      <c r="H3">
        <v>2.8963414634146336E-2</v>
      </c>
      <c r="I3">
        <v>0.15320121951219512</v>
      </c>
      <c r="J3">
        <v>1.410060975609756E-2</v>
      </c>
    </row>
    <row r="4" spans="1:10" x14ac:dyDescent="0.2">
      <c r="A4" t="s">
        <v>225</v>
      </c>
      <c r="B4">
        <v>1.4947683109118087E-3</v>
      </c>
      <c r="C4">
        <v>0</v>
      </c>
      <c r="D4">
        <v>3.8863976083707022E-2</v>
      </c>
      <c r="E4">
        <v>0.33183856502242154</v>
      </c>
      <c r="F4">
        <v>0.60837070254110615</v>
      </c>
      <c r="G4">
        <v>0</v>
      </c>
      <c r="H4">
        <v>0</v>
      </c>
      <c r="I4">
        <v>1.195814648729447E-2</v>
      </c>
      <c r="J4">
        <v>7.4738415545590429E-3</v>
      </c>
    </row>
    <row r="5" spans="1:10" x14ac:dyDescent="0.2">
      <c r="A5" t="s">
        <v>226</v>
      </c>
      <c r="B5">
        <v>2.769230769230769E-2</v>
      </c>
      <c r="C5">
        <v>2.7972027972027972E-4</v>
      </c>
      <c r="D5">
        <v>1.4265734265734265E-2</v>
      </c>
      <c r="E5">
        <v>6.4335664335664336E-3</v>
      </c>
      <c r="F5">
        <v>0.94545454545454544</v>
      </c>
      <c r="G5">
        <v>2.7972027972027972E-4</v>
      </c>
      <c r="H5">
        <v>2.7972027972027972E-4</v>
      </c>
      <c r="I5">
        <v>2.7972027972027972E-4</v>
      </c>
      <c r="J5">
        <v>5.034965034965035E-3</v>
      </c>
    </row>
    <row r="6" spans="1:10" x14ac:dyDescent="0.2">
      <c r="A6" t="s">
        <v>227</v>
      </c>
      <c r="B6">
        <v>1.5936254980079684E-2</v>
      </c>
      <c r="C6">
        <v>0</v>
      </c>
      <c r="D6">
        <v>7.5697211155378502E-2</v>
      </c>
      <c r="E6">
        <v>0.20318725099601598</v>
      </c>
      <c r="F6">
        <v>0</v>
      </c>
      <c r="G6">
        <v>3.1872509960159369E-2</v>
      </c>
      <c r="H6">
        <v>7.1713147410358571E-2</v>
      </c>
      <c r="I6">
        <v>0.18725099601593628</v>
      </c>
      <c r="J6">
        <v>0.41434262948207173</v>
      </c>
    </row>
    <row r="7" spans="1:10" x14ac:dyDescent="0.2">
      <c r="A7" t="s">
        <v>228</v>
      </c>
      <c r="B7">
        <v>4.9689440993788823E-2</v>
      </c>
      <c r="C7">
        <v>6.8322981366459631E-2</v>
      </c>
      <c r="D7">
        <v>0.16770186335403728</v>
      </c>
      <c r="E7">
        <v>0.13664596273291926</v>
      </c>
      <c r="F7">
        <v>0</v>
      </c>
      <c r="G7">
        <v>0.55900621118012428</v>
      </c>
      <c r="H7">
        <v>6.2111801242236029E-3</v>
      </c>
      <c r="I7">
        <v>6.2111801242236029E-3</v>
      </c>
      <c r="J7">
        <v>6.2111801242236029E-3</v>
      </c>
    </row>
    <row r="8" spans="1:10" x14ac:dyDescent="0.2">
      <c r="A8" t="s">
        <v>229</v>
      </c>
      <c r="B8">
        <v>1.865671641791045E-2</v>
      </c>
      <c r="C8">
        <v>1.2437810945273632E-3</v>
      </c>
      <c r="D8">
        <v>8.3333333333333343E-2</v>
      </c>
      <c r="E8">
        <v>0.18656716417910446</v>
      </c>
      <c r="F8">
        <v>0.48756218905472637</v>
      </c>
      <c r="G8">
        <v>0.13432835820895522</v>
      </c>
      <c r="H8">
        <v>1.2437810945273632E-3</v>
      </c>
      <c r="I8">
        <v>1.492537313432836E-2</v>
      </c>
      <c r="J8">
        <v>7.2139303482587069E-2</v>
      </c>
    </row>
    <row r="9" spans="1:10" x14ac:dyDescent="0.2">
      <c r="A9" t="s">
        <v>230</v>
      </c>
      <c r="B9">
        <v>2.2234574763757647E-3</v>
      </c>
      <c r="C9">
        <v>5.5586436909394116E-4</v>
      </c>
      <c r="D9">
        <v>2.2234574763757647E-2</v>
      </c>
      <c r="E9">
        <v>0.22512506948304614</v>
      </c>
      <c r="F9">
        <v>5.5586436909394116E-4</v>
      </c>
      <c r="G9">
        <v>7.4485825458588104E-2</v>
      </c>
      <c r="H9">
        <v>9.4496942745970008E-2</v>
      </c>
      <c r="I9">
        <v>3.2240133407448586E-2</v>
      </c>
      <c r="J9">
        <v>0.54752640355753202</v>
      </c>
    </row>
    <row r="10" spans="1:10" x14ac:dyDescent="0.2">
      <c r="A10" t="s">
        <v>231</v>
      </c>
      <c r="B10">
        <v>5.8295964125560533E-2</v>
      </c>
      <c r="C10">
        <v>0</v>
      </c>
      <c r="D10">
        <v>0.62331838565022402</v>
      </c>
      <c r="E10">
        <v>0.27802690582959638</v>
      </c>
      <c r="F10">
        <v>0</v>
      </c>
      <c r="G10">
        <v>0</v>
      </c>
      <c r="H10">
        <v>4.0358744394618826E-2</v>
      </c>
      <c r="I10">
        <v>0</v>
      </c>
      <c r="J10">
        <v>0</v>
      </c>
    </row>
    <row r="11" spans="1:10" x14ac:dyDescent="0.2">
      <c r="A11" t="s">
        <v>232</v>
      </c>
      <c r="B11">
        <v>5.7471264367816084E-2</v>
      </c>
      <c r="C11">
        <v>0</v>
      </c>
      <c r="D11">
        <v>2.2988505747126436E-2</v>
      </c>
      <c r="E11">
        <v>0.25287356321839077</v>
      </c>
      <c r="F11">
        <v>0</v>
      </c>
      <c r="G11">
        <v>0</v>
      </c>
      <c r="H11">
        <v>5.7471264367816084E-2</v>
      </c>
      <c r="I11">
        <v>0</v>
      </c>
      <c r="J11">
        <v>0.6091954022988505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 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Beauchamp Office</dc:creator>
  <cp:lastModifiedBy>Andrew R. Spanjer</cp:lastModifiedBy>
  <cp:lastPrinted>2016-10-04T21:22:41Z</cp:lastPrinted>
  <dcterms:created xsi:type="dcterms:W3CDTF">2016-08-12T16:47:47Z</dcterms:created>
  <dcterms:modified xsi:type="dcterms:W3CDTF">2016-10-06T04:48:43Z</dcterms:modified>
</cp:coreProperties>
</file>