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e48b2993cb651f/Project/Bruin Racing/DRV8305/"/>
    </mc:Choice>
  </mc:AlternateContent>
  <xr:revisionPtr revIDLastSave="42" documentId="13_ncr:1_{BD3F9551-6C45-4253-96E0-91D0410D82F4}" xr6:coauthVersionLast="47" xr6:coauthVersionMax="47" xr10:uidLastSave="{F6444AD7-1DAD-4949-8DE9-D4D0C2076F4F}"/>
  <bookViews>
    <workbookView xWindow="-120" yWindow="-120" windowWidth="29040" windowHeight="15990" xr2:uid="{936E5DFD-CC62-4F3B-8A73-78BE99706F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</calcChain>
</file>

<file path=xl/sharedStrings.xml><?xml version="1.0" encoding="utf-8"?>
<sst xmlns="http://schemas.openxmlformats.org/spreadsheetml/2006/main" count="59" uniqueCount="45">
  <si>
    <t>HS/LS Gate Driver Control</t>
  </si>
  <si>
    <t>HS</t>
  </si>
  <si>
    <t>TDRIVEN</t>
  </si>
  <si>
    <t>IDRIVEN_HS</t>
  </si>
  <si>
    <t>IDRIVEP_HS</t>
  </si>
  <si>
    <t>LS</t>
  </si>
  <si>
    <t>TDRIVEP</t>
  </si>
  <si>
    <t>IDRIVEN_LS</t>
  </si>
  <si>
    <t>IDRIVEP_LS</t>
  </si>
  <si>
    <t>60mA</t>
  </si>
  <si>
    <t>50mA</t>
  </si>
  <si>
    <t>GATE DRIVE CONTROL</t>
  </si>
  <si>
    <t>COMM_OPTION</t>
  </si>
  <si>
    <t>PWM_MODE</t>
  </si>
  <si>
    <t>DEAD_TIME</t>
  </si>
  <si>
    <t>ACTIVE</t>
  </si>
  <si>
    <t>1-PWM</t>
  </si>
  <si>
    <t>52ns</t>
  </si>
  <si>
    <t>1780ns</t>
  </si>
  <si>
    <t>OC OPERATION</t>
  </si>
  <si>
    <t>DIS_SNS_OCP</t>
  </si>
  <si>
    <t>EN</t>
  </si>
  <si>
    <t>VDS SENSE</t>
  </si>
  <si>
    <t>VDE_LEVEL</t>
  </si>
  <si>
    <t>VDE_MODE</t>
  </si>
  <si>
    <t>1.175V</t>
  </si>
  <si>
    <t>SHUT DOWN</t>
  </si>
  <si>
    <t>REPORT</t>
  </si>
  <si>
    <t>0.454V</t>
  </si>
  <si>
    <t>35ns</t>
  </si>
  <si>
    <t>1A</t>
  </si>
  <si>
    <t>1.25A</t>
  </si>
  <si>
    <t>220ns</t>
  </si>
  <si>
    <t>FREQ (Hz)</t>
  </si>
  <si>
    <t xml:space="preserve">RPM </t>
  </si>
  <si>
    <t>CURRENT (A)</t>
  </si>
  <si>
    <t>Test 1</t>
  </si>
  <si>
    <t>Test 2</t>
  </si>
  <si>
    <t>Test 1 data</t>
  </si>
  <si>
    <t>~24.7V, No Load</t>
  </si>
  <si>
    <t>Test 2 data</t>
  </si>
  <si>
    <t>~24.7V, No load</t>
  </si>
  <si>
    <t>PWM Duty %</t>
  </si>
  <si>
    <t>VDS fault occurred</t>
  </si>
  <si>
    <t>12/28/2021 Test on Rev-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</si>
</sst>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0" xfId="0" applyFont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</a:t>
            </a:r>
            <a:r>
              <a:rPr lang="en-US" baseline="0"/>
              <a:t> vs Duty Cycle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Sheet1!$B$11:$B$24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cat>
          <c:val>
            <c:numRef>
              <c:f>Sheet1!$D$11:$D$24</c:f>
              <c:numCache>
                <c:formatCode>General</c:formatCode>
                <c:ptCount val="14"/>
                <c:pt idx="0">
                  <c:v>0</c:v>
                </c:pt>
                <c:pt idx="1">
                  <c:v>480</c:v>
                </c:pt>
                <c:pt idx="2">
                  <c:v>924</c:v>
                </c:pt>
                <c:pt idx="3">
                  <c:v>1416</c:v>
                </c:pt>
                <c:pt idx="4">
                  <c:v>1878</c:v>
                </c:pt>
                <c:pt idx="5">
                  <c:v>2100</c:v>
                </c:pt>
                <c:pt idx="6">
                  <c:v>2550</c:v>
                </c:pt>
                <c:pt idx="7">
                  <c:v>3138</c:v>
                </c:pt>
                <c:pt idx="8">
                  <c:v>3360</c:v>
                </c:pt>
                <c:pt idx="9">
                  <c:v>3498</c:v>
                </c:pt>
                <c:pt idx="10">
                  <c:v>3678</c:v>
                </c:pt>
                <c:pt idx="11">
                  <c:v>3768</c:v>
                </c:pt>
                <c:pt idx="12">
                  <c:v>3840</c:v>
                </c:pt>
                <c:pt idx="13">
                  <c:v>3864.0000000000005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0-4E38-BEB5-41B762D78265}"/>
            </c:ext>
          </c:extLst>
        </c:ser>
        <c:ser>
          <c:idx val="1"/>
          <c:order val="1"/>
          <c:tx>
            <c:v>Test2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Sheet1!$B$11:$B$24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cat>
          <c:val>
            <c:numRef>
              <c:f>Sheet1!$J$11:$J$24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2340</c:v>
                </c:pt>
                <c:pt idx="6">
                  <c:v>2790</c:v>
                </c:pt>
                <c:pt idx="7">
                  <c:v>3264</c:v>
                </c:pt>
                <c:pt idx="8">
                  <c:v>3420</c:v>
                </c:pt>
                <c:pt idx="9">
                  <c:v>3600</c:v>
                </c:pt>
                <c:pt idx="10">
                  <c:v>3720</c:v>
                </c:pt>
                <c:pt idx="11">
                  <c:v>3810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D-4DA5-B194-A68868A29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377375"/>
        <c:axId val="1111371135"/>
      </c:lineChart>
      <c:catAx>
        <c:axId val="111137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</a:t>
                </a:r>
                <a:r>
                  <a:rPr lang="en-US" baseline="0"/>
                  <a:t>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371135"/>
        <c:crosses val="autoZero"/>
        <c:auto val="1"/>
        <c:lblAlgn val="ctr"/>
        <c:lblOffset val="100"/>
        <c:noMultiLvlLbl val="0"/>
      </c:catAx>
      <c:valAx>
        <c:axId val="11113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37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8283</xdr:colOff>
      <xdr:row>25</xdr:row>
      <xdr:rowOff>0</xdr:rowOff>
    </xdr:from>
    <xdr:to>
      <xdr:col>10</xdr:col>
      <xdr:colOff>911086</xdr:colOff>
      <xdr:row>43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5A39E-27D9-4087-8E60-4717EB2A3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365F-0946-48F3-988B-D08571445BD1}">
  <dimension ref="A1:P24"/>
  <sheetViews>
    <sheetView tabSelected="1" zoomScale="115" zoomScaleNormal="115" workbookViewId="0">
      <selection activeCell="M30" sqref="M30"/>
    </sheetView>
  </sheetViews>
  <sheetFormatPr defaultRowHeight="15" x14ac:dyDescent="0.25"/>
  <cols>
    <col min="2" max="12" width="13.7109375" customWidth="1"/>
    <col min="13" max="13" width="13.7109375" style="1" customWidth="1"/>
    <col min="14" max="21" width="13.7109375" customWidth="1"/>
  </cols>
  <sheetData>
    <row r="1" spans="1:16" x14ac:dyDescent="0.25">
      <c r="A1" t="s">
        <v>44</v>
      </c>
      <c r="M1" s="9"/>
    </row>
    <row r="2" spans="1:16" x14ac:dyDescent="0.25">
      <c r="B2" s="3" t="s">
        <v>0</v>
      </c>
      <c r="C2" s="3"/>
      <c r="D2" s="3"/>
      <c r="E2" s="3"/>
      <c r="F2" s="3"/>
      <c r="G2" s="3"/>
      <c r="H2" s="3" t="s">
        <v>11</v>
      </c>
      <c r="I2" s="3"/>
      <c r="J2" s="3"/>
      <c r="K2" t="s">
        <v>19</v>
      </c>
      <c r="L2" s="3" t="s">
        <v>22</v>
      </c>
      <c r="M2" s="3"/>
    </row>
    <row r="3" spans="1:16" x14ac:dyDescent="0.25">
      <c r="A3" s="14"/>
      <c r="B3" s="13" t="s">
        <v>1</v>
      </c>
      <c r="C3" s="13"/>
      <c r="D3" s="13"/>
      <c r="E3" s="13" t="s">
        <v>5</v>
      </c>
      <c r="F3" s="13"/>
      <c r="G3" s="13"/>
      <c r="H3" s="14"/>
      <c r="I3" s="14"/>
      <c r="J3" s="14"/>
      <c r="K3" s="14"/>
      <c r="L3" s="14"/>
      <c r="M3" s="15"/>
    </row>
    <row r="4" spans="1:16" ht="15.75" thickBot="1" x14ac:dyDescent="0.3">
      <c r="A4" s="16"/>
      <c r="B4" s="16" t="s">
        <v>2</v>
      </c>
      <c r="C4" s="16" t="s">
        <v>3</v>
      </c>
      <c r="D4" s="16" t="s">
        <v>4</v>
      </c>
      <c r="E4" s="16" t="s">
        <v>6</v>
      </c>
      <c r="F4" s="16" t="s">
        <v>7</v>
      </c>
      <c r="G4" s="16" t="s">
        <v>8</v>
      </c>
      <c r="H4" s="16" t="s">
        <v>12</v>
      </c>
      <c r="I4" s="16" t="s">
        <v>13</v>
      </c>
      <c r="J4" s="16" t="s">
        <v>14</v>
      </c>
      <c r="K4" s="16" t="s">
        <v>20</v>
      </c>
      <c r="L4" s="16" t="s">
        <v>23</v>
      </c>
      <c r="M4" s="17" t="s">
        <v>24</v>
      </c>
      <c r="N4" s="2"/>
      <c r="O4" s="2"/>
      <c r="P4" s="2"/>
    </row>
    <row r="5" spans="1:16" x14ac:dyDescent="0.25">
      <c r="A5" s="18" t="s">
        <v>36</v>
      </c>
      <c r="B5" s="19" t="s">
        <v>18</v>
      </c>
      <c r="C5" s="19" t="s">
        <v>9</v>
      </c>
      <c r="D5" s="19" t="s">
        <v>10</v>
      </c>
      <c r="E5" s="19" t="s">
        <v>18</v>
      </c>
      <c r="F5" s="19" t="s">
        <v>9</v>
      </c>
      <c r="G5" s="19" t="s">
        <v>10</v>
      </c>
      <c r="H5" s="19" t="s">
        <v>15</v>
      </c>
      <c r="I5" s="19" t="s">
        <v>16</v>
      </c>
      <c r="J5" s="19" t="s">
        <v>17</v>
      </c>
      <c r="K5" s="19" t="s">
        <v>21</v>
      </c>
      <c r="L5" s="19" t="s">
        <v>25</v>
      </c>
      <c r="M5" s="20" t="s">
        <v>26</v>
      </c>
    </row>
    <row r="6" spans="1:16" ht="15.75" thickBot="1" x14ac:dyDescent="0.3">
      <c r="A6" s="21" t="s">
        <v>37</v>
      </c>
      <c r="B6" s="16" t="s">
        <v>32</v>
      </c>
      <c r="C6" s="16" t="s">
        <v>31</v>
      </c>
      <c r="D6" s="16" t="s">
        <v>30</v>
      </c>
      <c r="E6" s="16" t="s">
        <v>32</v>
      </c>
      <c r="F6" s="16" t="s">
        <v>31</v>
      </c>
      <c r="G6" s="16" t="s">
        <v>30</v>
      </c>
      <c r="H6" s="16" t="s">
        <v>15</v>
      </c>
      <c r="I6" s="16" t="s">
        <v>16</v>
      </c>
      <c r="J6" s="16" t="s">
        <v>29</v>
      </c>
      <c r="K6" s="16" t="s">
        <v>21</v>
      </c>
      <c r="L6" s="16" t="s">
        <v>28</v>
      </c>
      <c r="M6" s="22" t="s">
        <v>27</v>
      </c>
    </row>
    <row r="9" spans="1:16" x14ac:dyDescent="0.25">
      <c r="B9" t="s">
        <v>38</v>
      </c>
      <c r="C9" t="s">
        <v>39</v>
      </c>
      <c r="H9" t="s">
        <v>40</v>
      </c>
      <c r="I9" t="s">
        <v>41</v>
      </c>
    </row>
    <row r="10" spans="1:16" x14ac:dyDescent="0.25">
      <c r="A10" s="2"/>
      <c r="B10" s="5" t="s">
        <v>42</v>
      </c>
      <c r="C10" s="6" t="s">
        <v>33</v>
      </c>
      <c r="D10" s="6" t="s">
        <v>34</v>
      </c>
      <c r="E10" s="7" t="s">
        <v>35</v>
      </c>
      <c r="H10" s="5" t="s">
        <v>42</v>
      </c>
      <c r="I10" s="6" t="s">
        <v>33</v>
      </c>
      <c r="J10" s="6" t="s">
        <v>34</v>
      </c>
      <c r="K10" s="7" t="s">
        <v>35</v>
      </c>
    </row>
    <row r="11" spans="1:16" x14ac:dyDescent="0.25">
      <c r="B11" s="8">
        <v>0</v>
      </c>
      <c r="C11" s="9">
        <v>0</v>
      </c>
      <c r="D11" s="9">
        <v>0</v>
      </c>
      <c r="E11" s="1">
        <v>0</v>
      </c>
      <c r="H11" s="8">
        <v>0</v>
      </c>
      <c r="I11" s="9"/>
      <c r="J11" s="9">
        <f t="shared" ref="J11:J15" si="0">I11*60</f>
        <v>0</v>
      </c>
      <c r="K11" s="1"/>
    </row>
    <row r="12" spans="1:16" x14ac:dyDescent="0.25">
      <c r="B12" s="8">
        <v>10</v>
      </c>
      <c r="C12" s="9">
        <v>8</v>
      </c>
      <c r="D12" s="9">
        <f t="shared" ref="D12:D16" si="1">C12*60</f>
        <v>480</v>
      </c>
      <c r="E12" s="1">
        <v>0.1</v>
      </c>
      <c r="H12" s="8">
        <v>10</v>
      </c>
      <c r="I12" s="9"/>
      <c r="J12" s="9">
        <f t="shared" si="0"/>
        <v>0</v>
      </c>
      <c r="K12" s="1"/>
    </row>
    <row r="13" spans="1:16" x14ac:dyDescent="0.25">
      <c r="B13" s="8">
        <v>20</v>
      </c>
      <c r="C13" s="9">
        <v>15.4</v>
      </c>
      <c r="D13" s="9">
        <f t="shared" si="1"/>
        <v>924</v>
      </c>
      <c r="E13" s="1">
        <v>0.3</v>
      </c>
      <c r="H13" s="8">
        <v>20</v>
      </c>
      <c r="I13" s="9"/>
      <c r="J13" s="9">
        <f t="shared" si="0"/>
        <v>0</v>
      </c>
      <c r="K13" s="1"/>
    </row>
    <row r="14" spans="1:16" x14ac:dyDescent="0.25">
      <c r="B14" s="8">
        <v>30</v>
      </c>
      <c r="C14" s="9">
        <v>23.6</v>
      </c>
      <c r="D14" s="9">
        <f t="shared" si="1"/>
        <v>1416</v>
      </c>
      <c r="E14" s="1">
        <v>0.7</v>
      </c>
      <c r="H14" s="8">
        <v>30</v>
      </c>
      <c r="I14" s="9"/>
      <c r="J14" s="9">
        <f t="shared" si="0"/>
        <v>0</v>
      </c>
      <c r="K14" s="1"/>
    </row>
    <row r="15" spans="1:16" x14ac:dyDescent="0.25">
      <c r="B15" s="8">
        <v>40</v>
      </c>
      <c r="C15" s="9">
        <v>31.3</v>
      </c>
      <c r="D15" s="9">
        <f t="shared" si="1"/>
        <v>1878</v>
      </c>
      <c r="E15" s="1">
        <v>1.2</v>
      </c>
      <c r="H15" s="8">
        <v>40</v>
      </c>
      <c r="I15" s="9"/>
      <c r="J15" s="9">
        <f t="shared" si="0"/>
        <v>0</v>
      </c>
      <c r="K15" s="1"/>
      <c r="L15" s="4" t="s">
        <v>43</v>
      </c>
    </row>
    <row r="16" spans="1:16" x14ac:dyDescent="0.25">
      <c r="B16" s="8">
        <v>50</v>
      </c>
      <c r="C16" s="9">
        <v>35</v>
      </c>
      <c r="D16" s="9">
        <f t="shared" si="1"/>
        <v>2100</v>
      </c>
      <c r="E16" s="1">
        <v>1.7</v>
      </c>
      <c r="H16" s="8">
        <v>50</v>
      </c>
      <c r="I16" s="9">
        <v>39</v>
      </c>
      <c r="J16" s="9">
        <f>I16*60</f>
        <v>2340</v>
      </c>
      <c r="K16" s="1">
        <v>1.7</v>
      </c>
    </row>
    <row r="17" spans="2:11" x14ac:dyDescent="0.25">
      <c r="B17" s="8">
        <v>60</v>
      </c>
      <c r="C17" s="9">
        <v>42.5</v>
      </c>
      <c r="D17" s="9">
        <f>C17*60</f>
        <v>2550</v>
      </c>
      <c r="E17" s="1">
        <v>2.2999999999999998</v>
      </c>
      <c r="H17" s="8">
        <v>60</v>
      </c>
      <c r="I17" s="9">
        <v>46.5</v>
      </c>
      <c r="J17" s="9">
        <f t="shared" ref="J17:J24" si="2">I17*60</f>
        <v>2790</v>
      </c>
      <c r="K17" s="1">
        <v>2.2999999999999998</v>
      </c>
    </row>
    <row r="18" spans="2:11" x14ac:dyDescent="0.25">
      <c r="B18" s="8">
        <v>70</v>
      </c>
      <c r="C18" s="9">
        <v>52.3</v>
      </c>
      <c r="D18" s="9">
        <f t="shared" ref="D18:D24" si="3">C18*60</f>
        <v>3138</v>
      </c>
      <c r="E18" s="1">
        <v>3.2</v>
      </c>
      <c r="H18" s="8">
        <v>70</v>
      </c>
      <c r="I18" s="9">
        <v>54.4</v>
      </c>
      <c r="J18" s="9">
        <f t="shared" si="2"/>
        <v>3264</v>
      </c>
      <c r="K18" s="1">
        <v>3.2</v>
      </c>
    </row>
    <row r="19" spans="2:11" x14ac:dyDescent="0.25">
      <c r="B19" s="8">
        <v>75</v>
      </c>
      <c r="C19" s="9">
        <v>56</v>
      </c>
      <c r="D19" s="9">
        <f t="shared" si="3"/>
        <v>3360</v>
      </c>
      <c r="E19" s="1">
        <v>3.7</v>
      </c>
      <c r="F19" s="4" t="s">
        <v>43</v>
      </c>
      <c r="H19" s="8">
        <v>75</v>
      </c>
      <c r="I19" s="9">
        <v>57</v>
      </c>
      <c r="J19" s="9">
        <f t="shared" si="2"/>
        <v>3420</v>
      </c>
      <c r="K19" s="1">
        <v>3.6</v>
      </c>
    </row>
    <row r="20" spans="2:11" x14ac:dyDescent="0.25">
      <c r="B20" s="8">
        <v>80</v>
      </c>
      <c r="C20" s="9">
        <v>58.3</v>
      </c>
      <c r="D20" s="9">
        <f t="shared" si="3"/>
        <v>3498</v>
      </c>
      <c r="E20" s="1">
        <v>4</v>
      </c>
      <c r="H20" s="8">
        <v>80</v>
      </c>
      <c r="I20" s="9">
        <v>60</v>
      </c>
      <c r="J20" s="9">
        <f t="shared" si="2"/>
        <v>3600</v>
      </c>
      <c r="K20" s="1">
        <v>4.2</v>
      </c>
    </row>
    <row r="21" spans="2:11" x14ac:dyDescent="0.25">
      <c r="B21" s="8">
        <v>85</v>
      </c>
      <c r="C21" s="9">
        <v>61.3</v>
      </c>
      <c r="D21" s="9">
        <f t="shared" si="3"/>
        <v>3678</v>
      </c>
      <c r="E21" s="1">
        <v>4.9000000000000004</v>
      </c>
      <c r="H21" s="8">
        <v>85</v>
      </c>
      <c r="I21" s="9">
        <v>62</v>
      </c>
      <c r="J21" s="9">
        <f t="shared" si="2"/>
        <v>3720</v>
      </c>
      <c r="K21" s="1">
        <v>5</v>
      </c>
    </row>
    <row r="22" spans="2:11" x14ac:dyDescent="0.25">
      <c r="B22" s="8">
        <v>90</v>
      </c>
      <c r="C22" s="9">
        <v>62.8</v>
      </c>
      <c r="D22" s="9">
        <f t="shared" si="3"/>
        <v>3768</v>
      </c>
      <c r="E22" s="1">
        <v>5.8</v>
      </c>
      <c r="H22" s="8">
        <v>90</v>
      </c>
      <c r="I22" s="9">
        <v>63.5</v>
      </c>
      <c r="J22" s="9">
        <f t="shared" si="2"/>
        <v>3810</v>
      </c>
      <c r="K22" s="1">
        <v>6.1</v>
      </c>
    </row>
    <row r="23" spans="2:11" x14ac:dyDescent="0.25">
      <c r="B23" s="8">
        <v>95</v>
      </c>
      <c r="C23" s="9">
        <v>64</v>
      </c>
      <c r="D23" s="9">
        <f t="shared" si="3"/>
        <v>3840</v>
      </c>
      <c r="E23" s="1">
        <v>7</v>
      </c>
      <c r="H23" s="8">
        <v>95</v>
      </c>
      <c r="I23" s="9"/>
      <c r="J23" s="9">
        <f t="shared" si="2"/>
        <v>0</v>
      </c>
      <c r="K23" s="1"/>
    </row>
    <row r="24" spans="2:11" x14ac:dyDescent="0.25">
      <c r="B24" s="10">
        <v>100</v>
      </c>
      <c r="C24" s="11">
        <v>64.400000000000006</v>
      </c>
      <c r="D24" s="11">
        <f t="shared" si="3"/>
        <v>3864.0000000000005</v>
      </c>
      <c r="E24" s="12">
        <v>8.4</v>
      </c>
      <c r="H24" s="10">
        <v>100</v>
      </c>
      <c r="I24" s="11"/>
      <c r="J24" s="11">
        <f t="shared" si="2"/>
        <v>0</v>
      </c>
      <c r="K24" s="12"/>
    </row>
  </sheetData>
  <mergeCells count="5">
    <mergeCell ref="E3:G3"/>
    <mergeCell ref="B3:D3"/>
    <mergeCell ref="B2:G2"/>
    <mergeCell ref="H2:J2"/>
    <mergeCell ref="L2:M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 Sung Lyun</dc:creator>
  <cp:lastModifiedBy>Young Sung Lyun</cp:lastModifiedBy>
  <dcterms:created xsi:type="dcterms:W3CDTF">2021-12-28T20:27:17Z</dcterms:created>
  <dcterms:modified xsi:type="dcterms:W3CDTF">2021-12-29T04:12:19Z</dcterms:modified>
</cp:coreProperties>
</file>