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user10\Documents\GitHub\delta_permeability\Model_output_processing_code\"/>
    </mc:Choice>
  </mc:AlternateContent>
  <bookViews>
    <workbookView xWindow="0" yWindow="0" windowWidth="2100" windowHeight="0"/>
  </bookViews>
  <sheets>
    <sheet name="data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0" i="1" l="1"/>
  <c r="M98" i="1" l="1"/>
  <c r="M215" i="2"/>
  <c r="I215" i="2"/>
  <c r="H215" i="2"/>
  <c r="G215" i="2"/>
  <c r="M214" i="2"/>
  <c r="I214" i="2"/>
  <c r="H214" i="2"/>
  <c r="G214" i="2"/>
  <c r="M213" i="2"/>
  <c r="I213" i="2"/>
  <c r="H213" i="2"/>
  <c r="G213" i="2"/>
  <c r="M212" i="2"/>
  <c r="I212" i="2"/>
  <c r="H212" i="2"/>
  <c r="G212" i="2"/>
  <c r="M211" i="2"/>
  <c r="I211" i="2"/>
  <c r="H211" i="2"/>
  <c r="G211" i="2"/>
  <c r="M210" i="2"/>
  <c r="I210" i="2"/>
  <c r="H210" i="2"/>
  <c r="G210" i="2"/>
  <c r="M209" i="2"/>
  <c r="I209" i="2"/>
  <c r="H209" i="2"/>
  <c r="G209" i="2"/>
  <c r="M208" i="2"/>
  <c r="I208" i="2"/>
  <c r="H208" i="2"/>
  <c r="G208" i="2"/>
  <c r="M207" i="2"/>
  <c r="I207" i="2"/>
  <c r="H207" i="2"/>
  <c r="G207" i="2"/>
  <c r="M206" i="2"/>
  <c r="I206" i="2"/>
  <c r="H206" i="2"/>
  <c r="G206" i="2"/>
  <c r="M205" i="2"/>
  <c r="I205" i="2"/>
  <c r="H205" i="2"/>
  <c r="G205" i="2"/>
  <c r="M204" i="2"/>
  <c r="I204" i="2"/>
  <c r="H204" i="2"/>
  <c r="G204" i="2"/>
  <c r="M203" i="2"/>
  <c r="I203" i="2"/>
  <c r="H203" i="2"/>
  <c r="G203" i="2"/>
  <c r="M202" i="2"/>
  <c r="I202" i="2"/>
  <c r="H202" i="2"/>
  <c r="G202" i="2"/>
  <c r="M201" i="2"/>
  <c r="I201" i="2"/>
  <c r="H201" i="2"/>
  <c r="G201" i="2"/>
  <c r="M200" i="2"/>
  <c r="I200" i="2"/>
  <c r="H200" i="2"/>
  <c r="G200" i="2"/>
  <c r="M199" i="2"/>
  <c r="I199" i="2"/>
  <c r="H199" i="2"/>
  <c r="G199" i="2"/>
  <c r="M198" i="2"/>
  <c r="I198" i="2"/>
  <c r="H198" i="2"/>
  <c r="G198" i="2"/>
  <c r="M197" i="2"/>
  <c r="I197" i="2"/>
  <c r="H197" i="2"/>
  <c r="G197" i="2"/>
  <c r="M196" i="2"/>
  <c r="I196" i="2"/>
  <c r="H196" i="2"/>
  <c r="G196" i="2"/>
  <c r="M195" i="2"/>
  <c r="I195" i="2"/>
  <c r="H195" i="2"/>
  <c r="G195" i="2"/>
  <c r="M194" i="2"/>
  <c r="I194" i="2"/>
  <c r="H194" i="2"/>
  <c r="G194" i="2"/>
  <c r="M193" i="2"/>
  <c r="I193" i="2"/>
  <c r="H193" i="2"/>
  <c r="G193" i="2"/>
  <c r="M192" i="2"/>
  <c r="I192" i="2"/>
  <c r="H192" i="2"/>
  <c r="G192" i="2"/>
  <c r="M191" i="2"/>
  <c r="I191" i="2"/>
  <c r="H191" i="2"/>
  <c r="G191" i="2"/>
  <c r="M190" i="2"/>
  <c r="I190" i="2"/>
  <c r="H190" i="2"/>
  <c r="G190" i="2"/>
  <c r="M189" i="2"/>
  <c r="I189" i="2"/>
  <c r="H189" i="2"/>
  <c r="G189" i="2"/>
  <c r="M188" i="2"/>
  <c r="I188" i="2"/>
  <c r="H188" i="2"/>
  <c r="G188" i="2"/>
  <c r="M187" i="2"/>
  <c r="I187" i="2"/>
  <c r="H187" i="2"/>
  <c r="G187" i="2"/>
  <c r="M186" i="2"/>
  <c r="I186" i="2"/>
  <c r="H186" i="2"/>
  <c r="G186" i="2"/>
  <c r="M185" i="2"/>
  <c r="I185" i="2"/>
  <c r="H185" i="2"/>
  <c r="G185" i="2"/>
  <c r="M184" i="2"/>
  <c r="I184" i="2"/>
  <c r="H184" i="2"/>
  <c r="G184" i="2"/>
  <c r="M183" i="2"/>
  <c r="I183" i="2"/>
  <c r="H183" i="2"/>
  <c r="G183" i="2"/>
  <c r="M182" i="2"/>
  <c r="I182" i="2"/>
  <c r="H182" i="2"/>
  <c r="G182" i="2"/>
  <c r="M181" i="2"/>
  <c r="I181" i="2"/>
  <c r="H181" i="2"/>
  <c r="G181" i="2"/>
  <c r="M180" i="2"/>
  <c r="I180" i="2"/>
  <c r="H180" i="2"/>
  <c r="G180" i="2"/>
  <c r="M179" i="2"/>
  <c r="I179" i="2"/>
  <c r="H179" i="2"/>
  <c r="G179" i="2"/>
  <c r="M178" i="2"/>
  <c r="I178" i="2"/>
  <c r="H178" i="2"/>
  <c r="G178" i="2"/>
  <c r="M177" i="2"/>
  <c r="I177" i="2"/>
  <c r="H177" i="2"/>
  <c r="G177" i="2"/>
  <c r="M176" i="2"/>
  <c r="I176" i="2"/>
  <c r="H176" i="2"/>
  <c r="G176" i="2"/>
  <c r="M175" i="2"/>
  <c r="I175" i="2"/>
  <c r="H175" i="2"/>
  <c r="G175" i="2"/>
  <c r="M174" i="2"/>
  <c r="I174" i="2"/>
  <c r="H174" i="2"/>
  <c r="G174" i="2"/>
  <c r="M173" i="2"/>
  <c r="I173" i="2"/>
  <c r="H173" i="2"/>
  <c r="G173" i="2"/>
  <c r="M172" i="2"/>
  <c r="I172" i="2"/>
  <c r="H172" i="2"/>
  <c r="G172" i="2"/>
  <c r="M171" i="2"/>
  <c r="I171" i="2"/>
  <c r="H171" i="2"/>
  <c r="G171" i="2"/>
  <c r="M170" i="2"/>
  <c r="I170" i="2"/>
  <c r="H170" i="2"/>
  <c r="G170" i="2"/>
  <c r="M169" i="2"/>
  <c r="I169" i="2"/>
  <c r="H169" i="2"/>
  <c r="G169" i="2"/>
  <c r="M168" i="2"/>
  <c r="I168" i="2"/>
  <c r="H168" i="2"/>
  <c r="G168" i="2"/>
  <c r="M167" i="2"/>
  <c r="I167" i="2"/>
  <c r="H167" i="2"/>
  <c r="G167" i="2"/>
  <c r="M166" i="2"/>
  <c r="I166" i="2"/>
  <c r="H166" i="2"/>
  <c r="G166" i="2"/>
  <c r="M165" i="2"/>
  <c r="I165" i="2"/>
  <c r="H165" i="2"/>
  <c r="G165" i="2"/>
  <c r="M164" i="2"/>
  <c r="I164" i="2"/>
  <c r="H164" i="2"/>
  <c r="G164" i="2"/>
  <c r="M163" i="2"/>
  <c r="I163" i="2"/>
  <c r="H163" i="2"/>
  <c r="G163" i="2"/>
  <c r="M162" i="2"/>
  <c r="I162" i="2"/>
  <c r="H162" i="2"/>
  <c r="G162" i="2"/>
  <c r="M161" i="2"/>
  <c r="I161" i="2"/>
  <c r="H161" i="2"/>
  <c r="G161" i="2"/>
  <c r="M160" i="2"/>
  <c r="I160" i="2"/>
  <c r="H160" i="2"/>
  <c r="G160" i="2"/>
  <c r="M159" i="2"/>
  <c r="I159" i="2"/>
  <c r="H159" i="2"/>
  <c r="G159" i="2"/>
  <c r="M158" i="2"/>
  <c r="I158" i="2"/>
  <c r="H158" i="2"/>
  <c r="G158" i="2"/>
  <c r="M157" i="2"/>
  <c r="I157" i="2"/>
  <c r="H157" i="2"/>
  <c r="G157" i="2"/>
  <c r="M156" i="2"/>
  <c r="I156" i="2"/>
  <c r="H156" i="2"/>
  <c r="G156" i="2"/>
  <c r="M155" i="2"/>
  <c r="I155" i="2"/>
  <c r="H155" i="2"/>
  <c r="G155" i="2"/>
  <c r="M154" i="2"/>
  <c r="I154" i="2"/>
  <c r="H154" i="2"/>
  <c r="G154" i="2"/>
  <c r="M153" i="2"/>
  <c r="I153" i="2"/>
  <c r="H153" i="2"/>
  <c r="G153" i="2"/>
  <c r="M152" i="2"/>
  <c r="I152" i="2"/>
  <c r="H152" i="2"/>
  <c r="G152" i="2"/>
  <c r="M151" i="2"/>
  <c r="I151" i="2"/>
  <c r="H151" i="2"/>
  <c r="G151" i="2"/>
  <c r="M150" i="2"/>
  <c r="I150" i="2"/>
  <c r="H150" i="2"/>
  <c r="G150" i="2"/>
  <c r="M149" i="2"/>
  <c r="I149" i="2"/>
  <c r="H149" i="2"/>
  <c r="G149" i="2"/>
  <c r="M148" i="2"/>
  <c r="I148" i="2"/>
  <c r="H148" i="2"/>
  <c r="G148" i="2"/>
  <c r="M147" i="2"/>
  <c r="I147" i="2"/>
  <c r="H147" i="2"/>
  <c r="G147" i="2"/>
  <c r="M146" i="2"/>
  <c r="I146" i="2"/>
  <c r="H146" i="2"/>
  <c r="G146" i="2"/>
  <c r="M145" i="2"/>
  <c r="I145" i="2"/>
  <c r="H145" i="2"/>
  <c r="G145" i="2"/>
  <c r="M144" i="2"/>
  <c r="I144" i="2"/>
  <c r="H144" i="2"/>
  <c r="G144" i="2"/>
  <c r="M143" i="2"/>
  <c r="I143" i="2"/>
  <c r="H143" i="2"/>
  <c r="G143" i="2"/>
  <c r="M142" i="2"/>
  <c r="I142" i="2"/>
  <c r="H142" i="2"/>
  <c r="G142" i="2"/>
  <c r="M141" i="2"/>
  <c r="I141" i="2"/>
  <c r="H141" i="2"/>
  <c r="G141" i="2"/>
  <c r="M140" i="2"/>
  <c r="I140" i="2"/>
  <c r="H140" i="2"/>
  <c r="G140" i="2"/>
  <c r="M139" i="2"/>
  <c r="I139" i="2"/>
  <c r="H139" i="2"/>
  <c r="G139" i="2"/>
  <c r="M138" i="2"/>
  <c r="I138" i="2"/>
  <c r="H138" i="2"/>
  <c r="G138" i="2"/>
  <c r="M137" i="2"/>
  <c r="I137" i="2"/>
  <c r="H137" i="2"/>
  <c r="G137" i="2"/>
  <c r="M136" i="2"/>
  <c r="I136" i="2"/>
  <c r="H136" i="2"/>
  <c r="G136" i="2"/>
  <c r="M135" i="2"/>
  <c r="I135" i="2"/>
  <c r="H135" i="2"/>
  <c r="G135" i="2"/>
  <c r="M134" i="2"/>
  <c r="I134" i="2"/>
  <c r="H134" i="2"/>
  <c r="G134" i="2"/>
  <c r="M133" i="2"/>
  <c r="I133" i="2"/>
  <c r="H133" i="2"/>
  <c r="G133" i="2"/>
  <c r="M132" i="2"/>
  <c r="I132" i="2"/>
  <c r="H132" i="2"/>
  <c r="G132" i="2"/>
  <c r="M131" i="2"/>
  <c r="I131" i="2"/>
  <c r="H131" i="2"/>
  <c r="G131" i="2"/>
  <c r="M130" i="2"/>
  <c r="I130" i="2"/>
  <c r="H130" i="2"/>
  <c r="G130" i="2"/>
  <c r="M129" i="2"/>
  <c r="I129" i="2"/>
  <c r="H129" i="2"/>
  <c r="G129" i="2"/>
  <c r="M128" i="2"/>
  <c r="I128" i="2"/>
  <c r="H128" i="2"/>
  <c r="G128" i="2"/>
  <c r="M127" i="2"/>
  <c r="I127" i="2"/>
  <c r="H127" i="2"/>
  <c r="G127" i="2"/>
  <c r="M126" i="2"/>
  <c r="I126" i="2"/>
  <c r="H126" i="2"/>
  <c r="G126" i="2"/>
  <c r="M125" i="2"/>
  <c r="I125" i="2"/>
  <c r="H125" i="2"/>
  <c r="G125" i="2"/>
  <c r="M124" i="2"/>
  <c r="I124" i="2"/>
  <c r="H124" i="2"/>
  <c r="G124" i="2"/>
  <c r="M123" i="2"/>
  <c r="I123" i="2"/>
  <c r="H123" i="2"/>
  <c r="G123" i="2"/>
  <c r="M122" i="2"/>
  <c r="I122" i="2"/>
  <c r="H122" i="2"/>
  <c r="G122" i="2"/>
  <c r="M121" i="2"/>
  <c r="I121" i="2"/>
  <c r="H121" i="2"/>
  <c r="G121" i="2"/>
  <c r="M120" i="2"/>
  <c r="I120" i="2"/>
  <c r="H120" i="2"/>
  <c r="G120" i="2"/>
  <c r="M119" i="2"/>
  <c r="I119" i="2"/>
  <c r="H119" i="2"/>
  <c r="G119" i="2"/>
  <c r="M118" i="2"/>
  <c r="I118" i="2"/>
  <c r="H118" i="2"/>
  <c r="G118" i="2"/>
  <c r="M117" i="2"/>
  <c r="I117" i="2"/>
  <c r="H117" i="2"/>
  <c r="G117" i="2"/>
  <c r="M116" i="2"/>
  <c r="I116" i="2"/>
  <c r="H116" i="2"/>
  <c r="G116" i="2"/>
  <c r="M115" i="2"/>
  <c r="I115" i="2"/>
  <c r="H115" i="2"/>
  <c r="G115" i="2"/>
  <c r="M114" i="2"/>
  <c r="I114" i="2"/>
  <c r="H114" i="2"/>
  <c r="G114" i="2"/>
  <c r="M113" i="2"/>
  <c r="I113" i="2"/>
  <c r="H113" i="2"/>
  <c r="G113" i="2"/>
  <c r="M112" i="2"/>
  <c r="I112" i="2"/>
  <c r="H112" i="2"/>
  <c r="G112" i="2"/>
  <c r="M111" i="2"/>
  <c r="I111" i="2"/>
  <c r="H111" i="2"/>
  <c r="G111" i="2"/>
  <c r="M110" i="2"/>
  <c r="I110" i="2"/>
  <c r="H110" i="2"/>
  <c r="G110" i="2"/>
  <c r="M109" i="2"/>
  <c r="I109" i="2"/>
  <c r="H109" i="2"/>
  <c r="G109" i="2"/>
  <c r="M108" i="2"/>
  <c r="I108" i="2"/>
  <c r="H108" i="2"/>
  <c r="G108" i="2"/>
  <c r="M107" i="2"/>
  <c r="I107" i="2"/>
  <c r="H107" i="2"/>
  <c r="G107" i="2"/>
  <c r="M106" i="2"/>
  <c r="I106" i="2"/>
  <c r="H106" i="2"/>
  <c r="G106" i="2"/>
  <c r="M105" i="2"/>
  <c r="I105" i="2"/>
  <c r="H105" i="2"/>
  <c r="G105" i="2"/>
  <c r="M104" i="2"/>
  <c r="I104" i="2"/>
  <c r="H104" i="2"/>
  <c r="G104" i="2"/>
  <c r="M103" i="2"/>
  <c r="I103" i="2"/>
  <c r="H103" i="2"/>
  <c r="G103" i="2"/>
  <c r="M102" i="2"/>
  <c r="I102" i="2"/>
  <c r="H102" i="2"/>
  <c r="G102" i="2"/>
  <c r="M101" i="2"/>
  <c r="I101" i="2"/>
  <c r="H101" i="2"/>
  <c r="G101" i="2"/>
  <c r="M100" i="2"/>
  <c r="I100" i="2"/>
  <c r="H100" i="2"/>
  <c r="G100" i="2"/>
  <c r="M99" i="2"/>
  <c r="I99" i="2"/>
  <c r="H99" i="2"/>
  <c r="G99" i="2"/>
  <c r="M98" i="2"/>
  <c r="I98" i="2"/>
  <c r="H98" i="2"/>
  <c r="G98" i="2"/>
  <c r="M97" i="2"/>
  <c r="I97" i="2"/>
  <c r="H97" i="2"/>
  <c r="G97" i="2"/>
  <c r="M96" i="2"/>
  <c r="I96" i="2"/>
  <c r="H96" i="2"/>
  <c r="G96" i="2"/>
  <c r="M95" i="2"/>
  <c r="I95" i="2"/>
  <c r="H95" i="2"/>
  <c r="G95" i="2"/>
  <c r="M94" i="2"/>
  <c r="I94" i="2"/>
  <c r="H94" i="2"/>
  <c r="G94" i="2"/>
  <c r="M93" i="2"/>
  <c r="I93" i="2"/>
  <c r="H93" i="2"/>
  <c r="G93" i="2"/>
  <c r="M92" i="2"/>
  <c r="I92" i="2"/>
  <c r="H92" i="2"/>
  <c r="G92" i="2"/>
  <c r="M91" i="2"/>
  <c r="I91" i="2"/>
  <c r="H91" i="2"/>
  <c r="G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72" i="1" l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07" i="1"/>
  <c r="M106" i="1"/>
  <c r="M105" i="1"/>
  <c r="M104" i="1"/>
  <c r="M103" i="1"/>
  <c r="M102" i="1"/>
  <c r="M1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9" i="1"/>
  <c r="M100" i="1"/>
  <c r="M108" i="1"/>
  <c r="M109" i="1"/>
  <c r="M110" i="1"/>
  <c r="M111" i="1"/>
  <c r="M112" i="1"/>
  <c r="M2" i="1"/>
</calcChain>
</file>

<file path=xl/sharedStrings.xml><?xml version="1.0" encoding="utf-8"?>
<sst xmlns="http://schemas.openxmlformats.org/spreadsheetml/2006/main" count="1771" uniqueCount="276">
  <si>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</si>
  <si>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</si>
  <si>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</si>
  <si>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</si>
  <si>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</si>
  <si>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</si>
  <si>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</si>
  <si>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</si>
  <si>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</si>
  <si>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</si>
  <si>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</si>
  <si>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</si>
  <si>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</si>
  <si>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</si>
  <si>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</si>
  <si>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</si>
  <si>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</si>
  <si>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</si>
  <si>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</si>
  <si>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</si>
  <si>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</si>
  <si>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</si>
  <si>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</si>
  <si>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</si>
  <si>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</si>
  <si>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</si>
  <si>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</si>
  <si>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</si>
  <si>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</si>
  <si>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</si>
  <si>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</si>
  <si>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</si>
  <si>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</si>
  <si>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</si>
  <si>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</si>
  <si>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</si>
  <si>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</si>
  <si>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</si>
  <si>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</si>
  <si>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</si>
  <si>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</si>
  <si>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</si>
  <si>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</si>
  <si>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</si>
  <si>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</si>
  <si>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</si>
  <si>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</si>
  <si>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</si>
  <si>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</si>
  <si>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</si>
  <si>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</si>
  <si>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</si>
  <si>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</si>
  <si>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</si>
  <si>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</si>
  <si>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</si>
  <si>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</si>
  <si>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</si>
  <si>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</si>
  <si>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</si>
  <si>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</si>
  <si>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</si>
  <si>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</si>
  <si>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</si>
  <si>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</si>
  <si>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</si>
  <si>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</si>
  <si>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</si>
  <si>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</si>
  <si>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</si>
  <si>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</si>
  <si>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</si>
  <si>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</si>
  <si>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</si>
  <si>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</si>
  <si>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Model_name</t>
  </si>
  <si>
    <t>Fluvial_discharge</t>
  </si>
  <si>
    <t>Wave_height</t>
  </si>
  <si>
    <t>Tidal_range</t>
  </si>
  <si>
    <t>Fluvial_ratio</t>
  </si>
  <si>
    <t>Wave_ratio</t>
  </si>
  <si>
    <t>Tidal_ratio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</si>
  <si>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</si>
  <si>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</si>
  <si>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</si>
  <si>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</si>
  <si>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</si>
  <si>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</si>
  <si>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</si>
  <si>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</si>
  <si>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</si>
  <si>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</si>
  <si>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</si>
  <si>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</si>
  <si>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</si>
  <si>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</si>
  <si>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S18</t>
  </si>
  <si>
    <t>S19</t>
  </si>
  <si>
    <t>S21</t>
  </si>
  <si>
    <t>CS</t>
  </si>
  <si>
    <t>Bathymetry</t>
  </si>
  <si>
    <t>River_width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</si>
  <si>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</si>
  <si>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</si>
  <si>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</si>
  <si>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</si>
  <si>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</si>
  <si>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</si>
  <si>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</si>
  <si>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</si>
  <si>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</si>
  <si>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SS10</t>
  </si>
  <si>
    <t>SS11</t>
  </si>
  <si>
    <t>SS12</t>
  </si>
  <si>
    <t>SS13</t>
  </si>
  <si>
    <t>SS14</t>
  </si>
  <si>
    <t>SS15</t>
  </si>
  <si>
    <t>SS16</t>
  </si>
  <si>
    <t>SS17</t>
  </si>
  <si>
    <t>SS19</t>
  </si>
  <si>
    <t>SS22</t>
  </si>
  <si>
    <t>SS23</t>
  </si>
  <si>
    <t>SS24</t>
  </si>
  <si>
    <t>SS25</t>
  </si>
  <si>
    <t>SS26</t>
  </si>
  <si>
    <t>SS27</t>
  </si>
  <si>
    <t>SS28</t>
  </si>
  <si>
    <t>SS29</t>
  </si>
  <si>
    <t>SS30</t>
  </si>
  <si>
    <t>SS31</t>
  </si>
  <si>
    <t>SS32</t>
  </si>
  <si>
    <t>SS33</t>
  </si>
  <si>
    <t>SS34</t>
  </si>
  <si>
    <t>SS36</t>
  </si>
  <si>
    <t>SS37</t>
  </si>
  <si>
    <t>SS38</t>
  </si>
  <si>
    <t>SS40</t>
  </si>
  <si>
    <t>SS41</t>
  </si>
  <si>
    <t>SS43</t>
  </si>
  <si>
    <t>SS44</t>
  </si>
  <si>
    <t>SS47</t>
  </si>
  <si>
    <t>SS48</t>
  </si>
  <si>
    <t>SS50</t>
  </si>
  <si>
    <t>SS51</t>
  </si>
  <si>
    <t>SS52</t>
  </si>
  <si>
    <t>SS54</t>
  </si>
  <si>
    <t>SS55</t>
  </si>
  <si>
    <t>SS57</t>
  </si>
  <si>
    <t>SS58</t>
  </si>
  <si>
    <t>SS60</t>
  </si>
  <si>
    <t>SS61</t>
  </si>
  <si>
    <t>SS62</t>
  </si>
  <si>
    <t>SS64</t>
  </si>
  <si>
    <t>SS65</t>
  </si>
  <si>
    <t>SS66</t>
  </si>
  <si>
    <t>SS67</t>
  </si>
  <si>
    <t>SS68</t>
  </si>
  <si>
    <t>SS69</t>
  </si>
  <si>
    <t>SS70</t>
  </si>
  <si>
    <t>SS71</t>
  </si>
  <si>
    <t>SS73</t>
  </si>
  <si>
    <t>SS74</t>
  </si>
  <si>
    <t>SS75</t>
  </si>
  <si>
    <t>SS76</t>
  </si>
  <si>
    <t>SS77</t>
  </si>
  <si>
    <t>SS80</t>
  </si>
  <si>
    <t>SS82</t>
  </si>
  <si>
    <t>SS83</t>
  </si>
  <si>
    <t>SS87</t>
  </si>
  <si>
    <t>SS89</t>
  </si>
  <si>
    <t>SS90</t>
  </si>
  <si>
    <t>SS92</t>
  </si>
  <si>
    <t>SS93</t>
  </si>
  <si>
    <t>SS94</t>
  </si>
  <si>
    <t>SS96</t>
  </si>
  <si>
    <t>SS97</t>
  </si>
  <si>
    <t>Sed Discharge [m3/s]</t>
  </si>
  <si>
    <t>Dmm [mm]</t>
  </si>
  <si>
    <t>Time step</t>
  </si>
  <si>
    <t>SS45</t>
  </si>
  <si>
    <t>SS20</t>
  </si>
  <si>
    <t>S15</t>
  </si>
  <si>
    <t>S16</t>
  </si>
  <si>
    <t>S17</t>
  </si>
  <si>
    <t>S20</t>
  </si>
  <si>
    <t>SS39</t>
  </si>
  <si>
    <t>SS59</t>
  </si>
  <si>
    <t>SS56</t>
  </si>
  <si>
    <t>SS72</t>
  </si>
  <si>
    <t>SS79</t>
  </si>
  <si>
    <t>SS81</t>
  </si>
  <si>
    <t>SS84</t>
  </si>
  <si>
    <t>SS85</t>
  </si>
  <si>
    <t>SS86</t>
  </si>
  <si>
    <t>Sed_Formed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</si>
  <si>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</si>
  <si>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</si>
  <si>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</si>
  <si>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</si>
  <si>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</si>
  <si>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</si>
  <si>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</si>
  <si>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</si>
  <si>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</si>
  <si>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</si>
  <si>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</si>
  <si>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</si>
  <si>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</si>
  <si>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</si>
  <si>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</si>
  <si>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</si>
  <si>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</si>
  <si>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</si>
  <si>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</si>
  <si>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</si>
  <si>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</si>
  <si>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</si>
  <si>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</si>
  <si>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</si>
  <si>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</si>
  <si>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</si>
  <si>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</si>
  <si>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</si>
  <si>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</si>
  <si>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S53</t>
  </si>
  <si>
    <t>S54</t>
  </si>
  <si>
    <t>S55</t>
  </si>
  <si>
    <t>S56</t>
  </si>
  <si>
    <t>AD</t>
  </si>
  <si>
    <t>PERM</t>
  </si>
  <si>
    <t>CN</t>
  </si>
  <si>
    <t>Tcl</t>
  </si>
  <si>
    <t>L</t>
  </si>
  <si>
    <t>Dsh</t>
  </si>
  <si>
    <t>shape</t>
  </si>
  <si>
    <t>shore_rug</t>
  </si>
  <si>
    <t>Model_ID</t>
  </si>
  <si>
    <t>NaN</t>
  </si>
  <si>
    <t>Slope</t>
  </si>
  <si>
    <t>Range_0</t>
  </si>
  <si>
    <t>Range_30</t>
  </si>
  <si>
    <t>Range_60</t>
  </si>
  <si>
    <t>Range_90</t>
  </si>
  <si>
    <t>Range_120</t>
  </si>
  <si>
    <t>Range_150</t>
  </si>
  <si>
    <t>Sill_0</t>
  </si>
  <si>
    <t>Sill_30</t>
  </si>
  <si>
    <t>Sill_60</t>
  </si>
  <si>
    <t>Sill_90</t>
  </si>
  <si>
    <t>Sill_120</t>
  </si>
  <si>
    <t>Sill_150</t>
  </si>
  <si>
    <t>AD_HP</t>
  </si>
  <si>
    <t>CSA</t>
  </si>
  <si>
    <t>HYDCON</t>
  </si>
  <si>
    <t>q</t>
  </si>
  <si>
    <t>q_min</t>
  </si>
  <si>
    <t>q_max</t>
  </si>
  <si>
    <t>AD_HP_sand</t>
  </si>
  <si>
    <t>AD_HP_silt</t>
  </si>
  <si>
    <t>AP_HP_clay</t>
  </si>
  <si>
    <t>C</t>
  </si>
  <si>
    <t xml:space="preserve">L </t>
  </si>
  <si>
    <t>Ncw</t>
  </si>
  <si>
    <t>she_rug</t>
  </si>
  <si>
    <t>NumC</t>
  </si>
  <si>
    <t>percent_hp_and_cn</t>
  </si>
  <si>
    <t>SLOPE</t>
  </si>
  <si>
    <t>AD_HP_high</t>
  </si>
  <si>
    <t>AD_HP_med</t>
  </si>
  <si>
    <t>AD_HP_low</t>
  </si>
  <si>
    <t>SizeC</t>
  </si>
  <si>
    <t>threshold</t>
  </si>
  <si>
    <t>d10</t>
  </si>
  <si>
    <t>nMIf</t>
  </si>
  <si>
    <t>nMIw</t>
  </si>
  <si>
    <t>nMIt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</si>
</sst>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4" fillId="0" borderId="0" xfId="0" applyFont="1" applyFill="1" applyBorder="1"/>
    <xf numFmtId="0" fontId="0" fillId="0" borderId="0" xfId="0" applyFill="1"/>
    <xf numFmtId="0" fontId="1" fillId="0" borderId="2" xfId="0" applyFont="1" applyFill="1" applyBorder="1"/>
    <xf numFmtId="11" fontId="0" fillId="0" borderId="0" xfId="0" applyNumberFormat="1" applyFill="1" applyBorder="1"/>
    <xf numFmtId="11" fontId="0" fillId="0" borderId="2" xfId="0" applyNumberFormat="1" applyFill="1" applyBorder="1"/>
    <xf numFmtId="11" fontId="4" fillId="0" borderId="0" xfId="0" applyNumberFormat="1" applyFont="1" applyFill="1" applyBorder="1"/>
    <xf numFmtId="0" fontId="2" fillId="0" borderId="0" xfId="0" applyFont="1" applyFill="1" applyBorder="1"/>
    <xf numFmtId="0" fontId="4" fillId="0" borderId="5" xfId="0" applyFont="1" applyFill="1" applyBorder="1"/>
    <xf numFmtId="0" fontId="0" fillId="0" borderId="4" xfId="0" applyFill="1" applyBorder="1"/>
    <xf numFmtId="0" fontId="0" fillId="0" borderId="1" xfId="0" applyFill="1" applyBorder="1"/>
    <xf numFmtId="0" fontId="3" fillId="0" borderId="0" xfId="0" applyFont="1" applyBorder="1"/>
    <xf numFmtId="49" fontId="3" fillId="0" borderId="0" xfId="0" applyNumberFormat="1" applyFont="1" applyBorder="1"/>
    <xf numFmtId="49" fontId="5" fillId="0" borderId="0" xfId="0" applyNumberFormat="1" applyFont="1" applyFill="1" applyBorder="1"/>
    <xf numFmtId="0" fontId="0" fillId="2" borderId="0" xfId="0" applyFill="1" applyBorder="1"/>
    <xf numFmtId="0" fontId="0" fillId="0" borderId="5" xfId="0" applyFill="1" applyBorder="1"/>
    <xf numFmtId="0" fontId="0" fillId="0" borderId="3" xfId="0" applyFill="1" applyBorder="1"/>
    <xf numFmtId="0" fontId="2" fillId="0" borderId="2" xfId="0" applyFont="1" applyFill="1" applyBorder="1"/>
    <xf numFmtId="0" fontId="4" fillId="0" borderId="3" xfId="0" applyFont="1" applyFill="1" applyBorder="1"/>
    <xf numFmtId="0" fontId="0" fillId="0" borderId="7" xfId="0" applyFill="1" applyBorder="1"/>
    <xf numFmtId="0" fontId="0" fillId="0" borderId="6" xfId="0" applyFill="1" applyBorder="1"/>
    <xf numFmtId="0" fontId="4" fillId="0" borderId="4" xfId="0" applyFont="1" applyFill="1" applyBorder="1"/>
    <xf numFmtId="49" fontId="3" fillId="0" borderId="4" xfId="0" applyNumberFormat="1" applyFont="1" applyBorder="1"/>
    <xf numFmtId="0" fontId="1" fillId="0" borderId="4" xfId="0" applyFont="1" applyFill="1" applyBorder="1"/>
    <xf numFmtId="0" fontId="0" fillId="0" borderId="4" xfId="0" applyBorder="1"/>
    <xf numFmtId="0" fontId="1" fillId="0" borderId="1" xfId="0" applyFont="1" applyFill="1" applyBorder="1"/>
    <xf numFmtId="0" fontId="0" fillId="0" borderId="8" xfId="0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4" borderId="0" xfId="0" applyFill="1" applyBorder="1"/>
    <xf numFmtId="0" fontId="0" fillId="2" borderId="2" xfId="0" applyFill="1" applyBorder="1"/>
    <xf numFmtId="0" fontId="0" fillId="3" borderId="0" xfId="0" applyFill="1" applyBorder="1"/>
    <xf numFmtId="0" fontId="3" fillId="0" borderId="0" xfId="0" applyFont="1" applyFill="1" applyBorder="1"/>
    <xf numFmtId="0" fontId="0" fillId="0" borderId="9" xfId="0" applyFill="1" applyBorder="1"/>
    <xf numFmtId="0" fontId="1" fillId="0" borderId="9" xfId="0" applyFont="1" applyFill="1" applyBorder="1"/>
    <xf numFmtId="0" fontId="0" fillId="0" borderId="10" xfId="0" applyFill="1" applyBorder="1"/>
    <xf numFmtId="0" fontId="1" fillId="0" borderId="11" xfId="0" applyFont="1" applyFill="1" applyBorder="1"/>
    <xf numFmtId="0" fontId="0" fillId="0" borderId="9" xfId="0" applyBorder="1"/>
    <xf numFmtId="0" fontId="4" fillId="5" borderId="0" xfId="0" applyFont="1" applyFill="1" applyBorder="1"/>
    <xf numFmtId="0" fontId="1" fillId="6" borderId="0" xfId="0" applyFont="1" applyFill="1" applyBorder="1"/>
    <xf numFmtId="0" fontId="1" fillId="6" borderId="9" xfId="0" applyFont="1" applyFill="1" applyBorder="1"/>
    <xf numFmtId="49" fontId="3" fillId="0" borderId="0" xfId="0" applyNumberFormat="1" applyFont="1" applyFill="1" applyBorder="1"/>
    <xf numFmtId="0" fontId="1" fillId="7" borderId="0" xfId="0" applyFont="1" applyFill="1" applyBorder="1"/>
    <xf numFmtId="0" fontId="0" fillId="7" borderId="0" xfId="0" applyFill="1" applyBorder="1"/>
    <xf numFmtId="0" fontId="0" fillId="0" borderId="11" xfId="0" applyFill="1" applyBorder="1"/>
    <xf numFmtId="49" fontId="5" fillId="0" borderId="4" xfId="0" applyNumberFormat="1" applyFont="1" applyFill="1" applyBorder="1"/>
    <xf numFmtId="0" fontId="1" fillId="3" borderId="0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6" fillId="8" borderId="0" xfId="0" applyFont="1" applyFill="1" applyBorder="1"/>
    <xf numFmtId="0" fontId="7" fillId="8" borderId="0" xfId="0" applyFont="1" applyFill="1" applyBorder="1"/>
    <xf numFmtId="0" fontId="6" fillId="8" borderId="4" xfId="0" applyFont="1" applyFill="1" applyBorder="1"/>
    <xf numFmtId="0" fontId="6" fillId="8" borderId="5" xfId="0" applyFont="1" applyFill="1" applyBorder="1"/>
    <xf numFmtId="0" fontId="8" fillId="0" borderId="0" xfId="0" applyFont="1" applyFill="1" applyBorder="1"/>
    <xf numFmtId="0" fontId="8" fillId="0" borderId="0" xfId="0" applyNumberFormat="1" applyFont="1" applyFill="1" applyBorder="1"/>
    <xf numFmtId="49" fontId="8" fillId="0" borderId="0" xfId="0" applyNumberFormat="1" applyFont="1" applyFill="1" applyBorder="1"/>
    <xf numFmtId="0" fontId="2" fillId="0" borderId="0" xfId="0" applyNumberFormat="1" applyFont="1" applyFill="1" applyBorder="1"/>
    <xf numFmtId="11" fontId="2" fillId="0" borderId="0" xfId="0" applyNumberFormat="1" applyFont="1" applyFill="1" applyBorder="1"/>
    <xf numFmtId="11" fontId="1" fillId="0" borderId="0" xfId="0" applyNumberFormat="1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 applyBorder="1"/>
    <xf numFmtId="0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5"/>
  <sheetViews>
    <sheetView tabSelected="1" zoomScale="90" zoomScaleNormal="90" workbookViewId="0">
      <selection activeCell="I2" sqref="I2"/>
    </sheetView>
  </sheetViews>
  <sheetFormatPr defaultRowHeight="15" x14ac:dyDescent="0.25"/>
  <cols>
    <col min="1" max="1" width="9.28515625" style="12" bestFit="1" customWidth="1"/>
    <col min="2" max="2" width="8.140625" style="12" customWidth="1"/>
    <col min="3" max="3" width="7.42578125" style="61" customWidth="1"/>
    <col min="4" max="4" width="10.85546875" style="61" customWidth="1"/>
    <col min="5" max="5" width="13.7109375" style="61" bestFit="1" customWidth="1"/>
    <col min="6" max="6" width="12.140625" style="61" bestFit="1" customWidth="1"/>
    <col min="7" max="9" width="12" style="12" customWidth="1"/>
    <col min="10" max="10" width="8.85546875" style="12" customWidth="1"/>
    <col min="11" max="11" width="11.42578125" style="12" bestFit="1" customWidth="1"/>
    <col min="12" max="12" width="11.85546875" style="12" bestFit="1" customWidth="1"/>
    <col min="13" max="15" width="11.7109375" style="12" customWidth="1"/>
    <col min="16" max="16" width="9.28515625" style="12" bestFit="1" customWidth="1"/>
    <col min="17" max="17" width="7.28515625" style="12" bestFit="1" customWidth="1"/>
    <col min="18" max="18" width="8.28515625" style="12" customWidth="1"/>
    <col min="19" max="19" width="7.7109375" style="12" bestFit="1" customWidth="1"/>
    <col min="20" max="20" width="6" style="12" customWidth="1"/>
    <col min="21" max="21" width="9.28515625" style="12" bestFit="1" customWidth="1"/>
    <col min="22" max="22" width="12.140625" style="12" bestFit="1" customWidth="1"/>
    <col min="23" max="23" width="7.140625" style="12" customWidth="1"/>
    <col min="24" max="24" width="12.85546875" style="12" bestFit="1" customWidth="1"/>
    <col min="25" max="31" width="9.28515625" style="12" bestFit="1" customWidth="1"/>
    <col min="32" max="34" width="13.5703125" style="12" bestFit="1" customWidth="1"/>
    <col min="35" max="36" width="9.28515625" style="12" bestFit="1" customWidth="1"/>
    <col min="37" max="37" width="10.42578125" style="12" customWidth="1"/>
    <col min="38" max="38" width="10.5703125" style="12" customWidth="1"/>
    <col min="39" max="39" width="13.28515625" style="12" customWidth="1"/>
    <col min="40" max="52" width="9.28515625" style="12" bestFit="1" customWidth="1"/>
    <col min="53" max="16384" width="9.140625" style="12"/>
  </cols>
  <sheetData>
    <row r="1" spans="1:39" s="58" customFormat="1" x14ac:dyDescent="0.25">
      <c r="A1" s="58" t="s">
        <v>236</v>
      </c>
      <c r="B1" s="58" t="s">
        <v>75</v>
      </c>
      <c r="C1" s="59" t="s">
        <v>194</v>
      </c>
      <c r="D1" s="59" t="s">
        <v>76</v>
      </c>
      <c r="E1" s="59" t="s">
        <v>77</v>
      </c>
      <c r="F1" s="59" t="s">
        <v>78</v>
      </c>
      <c r="G1" s="60" t="s">
        <v>273</v>
      </c>
      <c r="H1" s="60" t="s">
        <v>274</v>
      </c>
      <c r="I1" s="60" t="s">
        <v>275</v>
      </c>
      <c r="J1" s="60" t="s">
        <v>99</v>
      </c>
      <c r="K1" s="60" t="s">
        <v>100</v>
      </c>
      <c r="L1" s="60" t="s">
        <v>101</v>
      </c>
      <c r="M1" s="18" t="s">
        <v>176</v>
      </c>
      <c r="N1" s="18" t="s">
        <v>177</v>
      </c>
      <c r="O1" s="18" t="s">
        <v>178</v>
      </c>
      <c r="P1" s="58" t="s">
        <v>228</v>
      </c>
      <c r="Q1" s="58" t="s">
        <v>230</v>
      </c>
      <c r="R1" s="58" t="s">
        <v>231</v>
      </c>
      <c r="S1" s="58" t="s">
        <v>261</v>
      </c>
      <c r="T1" s="58" t="s">
        <v>262</v>
      </c>
      <c r="U1" s="58" t="s">
        <v>233</v>
      </c>
      <c r="V1" s="58" t="s">
        <v>234</v>
      </c>
      <c r="W1" s="58" t="s">
        <v>263</v>
      </c>
      <c r="X1" s="58" t="s">
        <v>229</v>
      </c>
      <c r="Y1" s="58" t="s">
        <v>253</v>
      </c>
      <c r="Z1" s="58" t="s">
        <v>272</v>
      </c>
      <c r="AA1" s="58" t="s">
        <v>260</v>
      </c>
      <c r="AB1" s="58" t="s">
        <v>264</v>
      </c>
      <c r="AC1" s="58" t="s">
        <v>270</v>
      </c>
      <c r="AD1" s="58" t="s">
        <v>271</v>
      </c>
      <c r="AE1" s="58" t="s">
        <v>265</v>
      </c>
      <c r="AF1" s="58" t="s">
        <v>266</v>
      </c>
      <c r="AG1" s="58" t="s">
        <v>254</v>
      </c>
      <c r="AH1" s="58" t="s">
        <v>255</v>
      </c>
      <c r="AI1" s="58" t="s">
        <v>256</v>
      </c>
      <c r="AJ1" s="58" t="s">
        <v>251</v>
      </c>
      <c r="AK1" s="58" t="s">
        <v>267</v>
      </c>
      <c r="AL1" s="58" t="s">
        <v>268</v>
      </c>
      <c r="AM1" s="58" t="s">
        <v>269</v>
      </c>
    </row>
    <row r="2" spans="1:39" x14ac:dyDescent="0.25">
      <c r="A2" s="12">
        <v>1</v>
      </c>
      <c r="B2" s="4" t="s">
        <v>0</v>
      </c>
      <c r="C2" s="61">
        <v>1</v>
      </c>
      <c r="D2" s="61">
        <v>1845.9060159853307</v>
      </c>
      <c r="E2" s="61">
        <v>0</v>
      </c>
      <c r="F2" s="61">
        <v>0</v>
      </c>
      <c r="G2" s="12">
        <v>1</v>
      </c>
      <c r="H2" s="12">
        <v>0</v>
      </c>
      <c r="I2" s="12">
        <v>0</v>
      </c>
      <c r="J2" s="12">
        <v>0.5</v>
      </c>
      <c r="K2" s="12">
        <v>5.0000000000000001E-4</v>
      </c>
      <c r="L2" s="12">
        <v>600</v>
      </c>
      <c r="M2" s="4">
        <f>(J2*D2)/2650</f>
        <v>0.34828415395949636</v>
      </c>
      <c r="N2" s="4">
        <v>0.125</v>
      </c>
      <c r="O2" s="12">
        <v>49.166666667092322</v>
      </c>
      <c r="P2" s="12">
        <v>84.88</v>
      </c>
      <c r="Q2" s="12">
        <v>2</v>
      </c>
      <c r="R2" s="12">
        <v>16000</v>
      </c>
      <c r="S2" s="12">
        <v>13400</v>
      </c>
      <c r="T2" s="12">
        <v>2.3681045788615034</v>
      </c>
      <c r="U2" s="12">
        <v>15.199999809265137</v>
      </c>
      <c r="V2" s="12">
        <v>0.71</v>
      </c>
      <c r="W2" s="12">
        <v>1.1759418040856526</v>
      </c>
      <c r="X2" s="12">
        <v>0.82407631250584423</v>
      </c>
      <c r="Y2" s="12">
        <v>4.4497903604469208E-6</v>
      </c>
      <c r="Z2" s="12">
        <v>3.6629938367176096E-2</v>
      </c>
      <c r="AA2" s="12">
        <v>0.98336106489184694</v>
      </c>
      <c r="AB2" s="12">
        <v>8</v>
      </c>
      <c r="AC2" s="12">
        <v>27.851083883129125</v>
      </c>
      <c r="AD2" s="12">
        <v>2.8978731931227153</v>
      </c>
      <c r="AE2" s="12">
        <v>21.702127659574469</v>
      </c>
      <c r="AF2" s="12">
        <v>-1.3384557657496174E-4</v>
      </c>
      <c r="AG2" s="12">
        <v>-5.9558475643172495E-10</v>
      </c>
      <c r="AH2" s="12">
        <v>8.6563411333539301E-13</v>
      </c>
      <c r="AI2" s="12">
        <v>2.3217576271887802E-8</v>
      </c>
      <c r="AJ2" s="12">
        <v>0</v>
      </c>
      <c r="AK2" s="12">
        <v>7.0688030160226201E-3</v>
      </c>
      <c r="AL2" s="12">
        <v>0.47785108388312908</v>
      </c>
      <c r="AM2" s="12">
        <v>0.51508011310084822</v>
      </c>
    </row>
    <row r="3" spans="1:39" x14ac:dyDescent="0.25">
      <c r="A3" s="12">
        <v>2</v>
      </c>
      <c r="B3" s="4" t="s">
        <v>1</v>
      </c>
      <c r="C3" s="61">
        <v>1</v>
      </c>
      <c r="D3" s="61">
        <v>6768.1388733514978</v>
      </c>
      <c r="E3" s="61">
        <v>0</v>
      </c>
      <c r="F3" s="61">
        <v>0</v>
      </c>
      <c r="G3" s="12">
        <v>1</v>
      </c>
      <c r="H3" s="12">
        <v>0</v>
      </c>
      <c r="I3" s="12">
        <v>0</v>
      </c>
      <c r="J3" s="12">
        <v>0.5</v>
      </c>
      <c r="K3" s="12">
        <v>5.0000000000000001E-4</v>
      </c>
      <c r="L3" s="12">
        <v>1200</v>
      </c>
      <c r="M3" s="4">
        <f>(J3*D3)/2650</f>
        <v>1.2770073345946222</v>
      </c>
      <c r="N3" s="4">
        <v>0.125</v>
      </c>
      <c r="O3" s="12">
        <v>49.166666667092322</v>
      </c>
      <c r="P3" s="12">
        <v>257.92</v>
      </c>
      <c r="Q3" s="12">
        <v>7</v>
      </c>
      <c r="R3" s="12">
        <v>24400</v>
      </c>
      <c r="S3" s="12">
        <v>12400</v>
      </c>
      <c r="T3" s="12">
        <v>2.4593187324397081</v>
      </c>
      <c r="U3" s="12">
        <v>18.299999237060547</v>
      </c>
      <c r="V3" s="12">
        <v>1.2950819672131149</v>
      </c>
      <c r="W3" s="12">
        <v>1.2439408799436773</v>
      </c>
      <c r="X3" s="12">
        <v>0.78355585930429283</v>
      </c>
      <c r="Y3" s="12">
        <v>4.230990815646653E-6</v>
      </c>
      <c r="Z3" s="12">
        <v>2.831926891721542E-2</v>
      </c>
      <c r="AA3" s="12">
        <v>0.94064949608062709</v>
      </c>
      <c r="AB3" s="12">
        <v>14</v>
      </c>
      <c r="AC3" s="12">
        <v>26.054590570719604</v>
      </c>
      <c r="AD3" s="12">
        <v>2.8978731931227153</v>
      </c>
      <c r="AE3" s="12">
        <v>37.765957446808514</v>
      </c>
      <c r="AF3" s="12">
        <v>-2.1236113821981013E-4</v>
      </c>
      <c r="AG3" s="12">
        <v>-8.9849802540828605E-10</v>
      </c>
      <c r="AH3" s="12">
        <v>1.8052982008741695E-12</v>
      </c>
      <c r="AI3" s="12">
        <v>2.5771287525173681E-7</v>
      </c>
      <c r="AJ3" s="12">
        <v>4.4975186104218353E-3</v>
      </c>
      <c r="AK3" s="12">
        <v>2.0161290322580645E-2</v>
      </c>
      <c r="AL3" s="12">
        <v>0.42292183622828783</v>
      </c>
      <c r="AM3" s="12">
        <v>0.55691687344913143</v>
      </c>
    </row>
    <row r="4" spans="1:39" x14ac:dyDescent="0.25">
      <c r="A4" s="12">
        <v>3</v>
      </c>
      <c r="B4" s="4" t="s">
        <v>2</v>
      </c>
      <c r="C4" s="61">
        <v>1</v>
      </c>
      <c r="D4" s="66">
        <v>21793.17826644285</v>
      </c>
      <c r="E4" s="61">
        <v>0</v>
      </c>
      <c r="F4" s="61">
        <v>0</v>
      </c>
      <c r="G4" s="12">
        <v>1</v>
      </c>
      <c r="H4" s="12">
        <v>0</v>
      </c>
      <c r="I4" s="12">
        <v>0</v>
      </c>
      <c r="J4" s="12">
        <v>0.5</v>
      </c>
      <c r="K4" s="12">
        <v>5.0000000000000001E-4</v>
      </c>
      <c r="L4" s="12">
        <v>2200</v>
      </c>
      <c r="M4" s="4">
        <f>(J4*D4)/2650</f>
        <v>4.1119204276307268</v>
      </c>
      <c r="N4" s="4">
        <v>0.125</v>
      </c>
      <c r="O4" s="12">
        <v>49.166666667092322</v>
      </c>
      <c r="P4" s="12">
        <v>768.36</v>
      </c>
      <c r="Q4" s="12">
        <v>11</v>
      </c>
      <c r="R4" s="12">
        <v>103400</v>
      </c>
      <c r="S4" s="12">
        <v>27600</v>
      </c>
      <c r="T4" s="12">
        <v>2.7325653540122148</v>
      </c>
      <c r="U4" s="12">
        <v>30</v>
      </c>
      <c r="V4" s="12">
        <v>1.0666666666666667</v>
      </c>
      <c r="W4" s="12">
        <v>1.1288866373297617</v>
      </c>
      <c r="X4" s="12">
        <v>0.71601994413916237</v>
      </c>
      <c r="Y4" s="12">
        <v>3.8663150450589789E-6</v>
      </c>
      <c r="Z4" s="12">
        <v>1.6538625632359399E-2</v>
      </c>
      <c r="AA4" s="12">
        <v>0.9528023598820059</v>
      </c>
      <c r="AB4" s="12">
        <v>33</v>
      </c>
      <c r="AC4" s="12">
        <v>30.267062314540063</v>
      </c>
      <c r="AD4" s="12">
        <v>2.8978731931227153</v>
      </c>
      <c r="AE4" s="12">
        <v>48.158253751705324</v>
      </c>
      <c r="AF4" s="12">
        <v>-3.0447107275474391E-4</v>
      </c>
      <c r="AG4" s="12">
        <v>-1.1771810893769133E-9</v>
      </c>
      <c r="AH4" s="12">
        <v>2.0538147008098009E-12</v>
      </c>
      <c r="AI4" s="12">
        <v>6.8274057645130959E-7</v>
      </c>
      <c r="AJ4" s="12">
        <v>2.2385340205112185E-3</v>
      </c>
      <c r="AK4" s="12">
        <v>1.8220625748347128E-2</v>
      </c>
      <c r="AL4" s="12">
        <v>0.43916913946587538</v>
      </c>
      <c r="AM4" s="12">
        <v>0.54261023478577741</v>
      </c>
    </row>
    <row r="5" spans="1:39" x14ac:dyDescent="0.25">
      <c r="A5" s="12">
        <v>4</v>
      </c>
      <c r="B5" s="4" t="s">
        <v>3</v>
      </c>
      <c r="C5" s="61">
        <v>1</v>
      </c>
      <c r="D5" s="61">
        <v>1845.9060159853307</v>
      </c>
      <c r="E5" s="61">
        <v>0.99869694175421408</v>
      </c>
      <c r="F5" s="61">
        <v>0</v>
      </c>
      <c r="G5" s="12">
        <v>0.66666666666666696</v>
      </c>
      <c r="H5" s="12">
        <v>0.33333333333333298</v>
      </c>
      <c r="I5" s="12">
        <v>0</v>
      </c>
      <c r="J5" s="12">
        <v>0.5</v>
      </c>
      <c r="K5" s="12">
        <v>5.0000000000000001E-4</v>
      </c>
      <c r="L5" s="12">
        <v>600</v>
      </c>
      <c r="M5" s="4">
        <f>(J5*D5)/2650</f>
        <v>0.34828415395949636</v>
      </c>
      <c r="N5" s="4">
        <v>0.125</v>
      </c>
      <c r="O5" s="12">
        <v>49.166666667092322</v>
      </c>
      <c r="P5" s="12">
        <v>58.72</v>
      </c>
      <c r="Q5" s="12">
        <v>1</v>
      </c>
      <c r="R5" s="12">
        <v>108600</v>
      </c>
      <c r="S5" s="12">
        <v>108600</v>
      </c>
      <c r="T5" s="12">
        <v>2.4780439275225632</v>
      </c>
      <c r="U5" s="12">
        <v>10.399999618530273</v>
      </c>
      <c r="V5" s="12">
        <v>3.5</v>
      </c>
      <c r="W5" s="12">
        <v>1.1785732305384888</v>
      </c>
      <c r="X5" s="12">
        <v>20.494469112370755</v>
      </c>
      <c r="Y5" s="12">
        <v>1.1066461893727982E-4</v>
      </c>
      <c r="Z5" s="12">
        <v>3.9463432235396306E-2</v>
      </c>
      <c r="AA5" s="12">
        <v>1</v>
      </c>
      <c r="AB5" s="12">
        <v>1</v>
      </c>
      <c r="AC5" s="12">
        <v>89.509536784741144</v>
      </c>
      <c r="AD5" s="12">
        <v>19.791644238059188</v>
      </c>
      <c r="AE5" s="12">
        <v>20.584498094027953</v>
      </c>
      <c r="AF5" s="12">
        <v>-1.5920252449107641E-4</v>
      </c>
      <c r="AG5" s="12">
        <v>-1.7618086706657929E-8</v>
      </c>
      <c r="AH5" s="12">
        <v>3.2713877282429578E-13</v>
      </c>
      <c r="AI5" s="12">
        <v>9.0694221573228781E-7</v>
      </c>
      <c r="AJ5" s="12">
        <v>7.901907356948229E-2</v>
      </c>
      <c r="AK5" s="12">
        <v>0.95504087193460485</v>
      </c>
      <c r="AL5" s="12">
        <v>1.9073569482288825E-2</v>
      </c>
      <c r="AM5" s="12">
        <v>2.5885558583106268E-2</v>
      </c>
    </row>
    <row r="6" spans="1:39" x14ac:dyDescent="0.25">
      <c r="A6" s="12">
        <v>5</v>
      </c>
      <c r="B6" s="4" t="s">
        <v>4</v>
      </c>
      <c r="C6" s="61">
        <v>1</v>
      </c>
      <c r="D6" s="61">
        <v>6768.1388733514978</v>
      </c>
      <c r="E6" s="61">
        <v>0.99869694175421408</v>
      </c>
      <c r="F6" s="61">
        <v>0</v>
      </c>
      <c r="G6" s="12">
        <v>0.75</v>
      </c>
      <c r="H6" s="12">
        <v>0.25</v>
      </c>
      <c r="I6" s="12">
        <v>0</v>
      </c>
      <c r="J6" s="12">
        <v>0.5</v>
      </c>
      <c r="K6" s="12">
        <v>5.0000000000000001E-4</v>
      </c>
      <c r="L6" s="12">
        <v>1200</v>
      </c>
      <c r="M6" s="4">
        <f>(J6*D6)/2650</f>
        <v>1.2770073345946222</v>
      </c>
      <c r="N6" s="4">
        <v>0.125</v>
      </c>
      <c r="O6" s="12">
        <v>49.166666667092322</v>
      </c>
      <c r="P6" s="12">
        <v>123.91999999999999</v>
      </c>
      <c r="Q6" s="12">
        <v>1</v>
      </c>
      <c r="R6" s="12">
        <v>2800</v>
      </c>
      <c r="S6" s="12">
        <v>2800</v>
      </c>
      <c r="T6" s="12">
        <v>3.5713833452222348</v>
      </c>
      <c r="U6" s="12">
        <v>13</v>
      </c>
      <c r="V6" s="12">
        <v>3.5925925925925926</v>
      </c>
      <c r="W6" s="12">
        <v>1.1386167653287005</v>
      </c>
      <c r="X6" s="12">
        <v>20.286598475681867</v>
      </c>
      <c r="Y6" s="12">
        <v>1.0954217342911176E-4</v>
      </c>
      <c r="Z6" s="12">
        <v>3.3993799372732204E-2</v>
      </c>
      <c r="AA6" s="12">
        <v>0.99964564138908574</v>
      </c>
      <c r="AB6" s="12">
        <v>2</v>
      </c>
      <c r="AC6" s="12">
        <v>91.058747579083274</v>
      </c>
      <c r="AD6" s="12">
        <v>19.791644238059188</v>
      </c>
      <c r="AE6" s="12">
        <v>29.166666666666668</v>
      </c>
      <c r="AF6" s="12">
        <v>-2.0467957957413864E-4</v>
      </c>
      <c r="AG6" s="12">
        <v>-2.2421046003107976E-8</v>
      </c>
      <c r="AH6" s="12">
        <v>5.9270561697007948E-13</v>
      </c>
      <c r="AI6" s="12">
        <v>1.1404603492235938E-6</v>
      </c>
      <c r="AJ6" s="12">
        <v>0.12265978050355068</v>
      </c>
      <c r="AK6" s="12">
        <v>0.96255648805681093</v>
      </c>
      <c r="AL6" s="12">
        <v>1.3879922530664947E-2</v>
      </c>
      <c r="AM6" s="12">
        <v>2.3563589412524212E-2</v>
      </c>
    </row>
    <row r="7" spans="1:39" x14ac:dyDescent="0.25">
      <c r="A7" s="12">
        <v>6</v>
      </c>
      <c r="B7" s="4" t="s">
        <v>5</v>
      </c>
      <c r="C7" s="61">
        <v>1</v>
      </c>
      <c r="D7" s="61">
        <v>21793.17826644285</v>
      </c>
      <c r="E7" s="61">
        <v>0.99869694175421408</v>
      </c>
      <c r="F7" s="61">
        <v>0</v>
      </c>
      <c r="G7" s="12">
        <v>0.78260869565217395</v>
      </c>
      <c r="H7" s="12">
        <v>0.217391304347826</v>
      </c>
      <c r="I7" s="12">
        <v>0</v>
      </c>
      <c r="J7" s="12">
        <v>0.5</v>
      </c>
      <c r="K7" s="12">
        <v>5.0000000000000001E-4</v>
      </c>
      <c r="L7" s="12">
        <v>2200</v>
      </c>
      <c r="M7" s="4">
        <f>(J7*D7)/2650</f>
        <v>4.1119204276307268</v>
      </c>
      <c r="N7" s="4">
        <v>0.125</v>
      </c>
      <c r="O7" s="12">
        <v>49.166666667092322</v>
      </c>
      <c r="P7" s="12">
        <v>319.47999999999996</v>
      </c>
      <c r="Q7" s="12">
        <v>3</v>
      </c>
      <c r="R7" s="12">
        <v>17800</v>
      </c>
      <c r="S7" s="12">
        <v>10600</v>
      </c>
      <c r="T7" s="12">
        <v>5.0157746470365652</v>
      </c>
      <c r="U7" s="12">
        <v>19.299999237060547</v>
      </c>
      <c r="V7" s="12">
        <v>2.2083333333333335</v>
      </c>
      <c r="W7" s="12">
        <v>1.1343949271193607</v>
      </c>
      <c r="X7" s="12">
        <v>34.26716534935867</v>
      </c>
      <c r="Y7" s="12">
        <v>1.8503347291676635E-4</v>
      </c>
      <c r="Z7" s="12">
        <v>1.5692690165222001E-2</v>
      </c>
      <c r="AA7" s="12">
        <v>0.51624187906046981</v>
      </c>
      <c r="AB7" s="12">
        <v>6</v>
      </c>
      <c r="AC7" s="12">
        <v>12.933516965068236</v>
      </c>
      <c r="AD7" s="12">
        <v>59.97788898920011</v>
      </c>
      <c r="AE7" s="12">
        <v>20.353982300884958</v>
      </c>
      <c r="AF7" s="12">
        <v>-2.913221188980694E-4</v>
      </c>
      <c r="AG7" s="12">
        <v>-5.3904343397180913E-8</v>
      </c>
      <c r="AH7" s="12">
        <v>1.1941173795659066E-12</v>
      </c>
      <c r="AI7" s="12">
        <v>2.0647415876403227E-6</v>
      </c>
      <c r="AJ7" s="12">
        <v>0.33228997120320525</v>
      </c>
      <c r="AK7" s="12">
        <v>0.97045198447477155</v>
      </c>
      <c r="AL7" s="12">
        <v>1.7528483786152498E-2</v>
      </c>
      <c r="AM7" s="12">
        <v>1.2019531739076E-2</v>
      </c>
    </row>
    <row r="8" spans="1:39" x14ac:dyDescent="0.25">
      <c r="A8" s="12">
        <v>7</v>
      </c>
      <c r="B8" s="4" t="s">
        <v>6</v>
      </c>
      <c r="C8" s="61">
        <v>1</v>
      </c>
      <c r="D8" s="61">
        <v>1845.9060159853307</v>
      </c>
      <c r="E8" s="61">
        <v>1.3607378790284337</v>
      </c>
      <c r="F8" s="61">
        <v>0</v>
      </c>
      <c r="G8" s="12">
        <v>0.5</v>
      </c>
      <c r="H8" s="12">
        <v>0.5</v>
      </c>
      <c r="I8" s="12">
        <v>0</v>
      </c>
      <c r="J8" s="12">
        <v>0.5</v>
      </c>
      <c r="K8" s="12">
        <v>5.0000000000000001E-4</v>
      </c>
      <c r="L8" s="12">
        <v>600</v>
      </c>
      <c r="M8" s="4">
        <f>(J8*D8)/2650</f>
        <v>0.34828415395949636</v>
      </c>
      <c r="N8" s="4">
        <v>0.125</v>
      </c>
      <c r="O8" s="12">
        <v>49.166666667092322</v>
      </c>
      <c r="P8" s="12">
        <v>58.72</v>
      </c>
      <c r="Q8" s="12">
        <v>1</v>
      </c>
      <c r="R8" s="12">
        <v>108600</v>
      </c>
      <c r="S8" s="12">
        <v>108600</v>
      </c>
      <c r="T8" s="12">
        <v>2.4780439275225632</v>
      </c>
      <c r="U8" s="12">
        <v>10.399999618530273</v>
      </c>
      <c r="V8" s="12">
        <v>3.5</v>
      </c>
      <c r="W8" s="12">
        <v>1.1785732305384888</v>
      </c>
      <c r="X8" s="12">
        <v>20.494469112370755</v>
      </c>
      <c r="Y8" s="12">
        <v>1.1066461893727982E-4</v>
      </c>
      <c r="Z8" s="12">
        <v>3.9463432235396306E-2</v>
      </c>
      <c r="AA8" s="12">
        <v>1</v>
      </c>
      <c r="AB8" s="12">
        <v>1</v>
      </c>
      <c r="AC8" s="12">
        <v>89.509536784741144</v>
      </c>
      <c r="AD8" s="12">
        <v>19.791644238059188</v>
      </c>
      <c r="AE8" s="12">
        <v>20.584498094027953</v>
      </c>
      <c r="AF8" s="12">
        <v>-1.5920252449107641E-4</v>
      </c>
      <c r="AG8" s="12">
        <v>-1.7618086706657929E-8</v>
      </c>
      <c r="AH8" s="12">
        <v>3.2713877282429578E-13</v>
      </c>
      <c r="AI8" s="12">
        <v>9.0694221573228781E-7</v>
      </c>
      <c r="AJ8" s="12">
        <v>7.901907356948229E-2</v>
      </c>
      <c r="AK8" s="12">
        <v>0.95504087193460485</v>
      </c>
      <c r="AL8" s="12">
        <v>1.9073569482288825E-2</v>
      </c>
      <c r="AM8" s="12">
        <v>2.5885558583106268E-2</v>
      </c>
    </row>
    <row r="9" spans="1:39" x14ac:dyDescent="0.25">
      <c r="A9" s="12">
        <v>8</v>
      </c>
      <c r="B9" s="4" t="s">
        <v>7</v>
      </c>
      <c r="C9" s="61">
        <v>1</v>
      </c>
      <c r="D9" s="61">
        <v>6768.1388733514978</v>
      </c>
      <c r="E9" s="61">
        <v>1.3607378790284337</v>
      </c>
      <c r="F9" s="61">
        <v>0</v>
      </c>
      <c r="G9" s="12">
        <v>0.6</v>
      </c>
      <c r="H9" s="12">
        <v>0.4</v>
      </c>
      <c r="I9" s="12">
        <v>0</v>
      </c>
      <c r="J9" s="12">
        <v>0.5</v>
      </c>
      <c r="K9" s="12">
        <v>5.0000000000000001E-4</v>
      </c>
      <c r="L9" s="12">
        <v>1200</v>
      </c>
      <c r="M9" s="4">
        <f>(J9*D9)/2650</f>
        <v>1.2770073345946222</v>
      </c>
      <c r="N9" s="4">
        <v>0.125</v>
      </c>
      <c r="O9" s="12">
        <v>49.166666667092322</v>
      </c>
      <c r="P9" s="12">
        <v>123.91999999999999</v>
      </c>
      <c r="Q9" s="12">
        <v>1</v>
      </c>
      <c r="R9" s="12">
        <v>2800</v>
      </c>
      <c r="S9" s="12">
        <v>2800</v>
      </c>
      <c r="T9" s="12">
        <v>3.5713833452222348</v>
      </c>
      <c r="U9" s="12">
        <v>13</v>
      </c>
      <c r="V9" s="12">
        <v>3.5925925925925926</v>
      </c>
      <c r="W9" s="12">
        <v>1.1386167653287005</v>
      </c>
      <c r="X9" s="12">
        <v>20.286598475681867</v>
      </c>
      <c r="Y9" s="12">
        <v>1.0954217342911176E-4</v>
      </c>
      <c r="Z9" s="12">
        <v>3.3993799372732204E-2</v>
      </c>
      <c r="AA9" s="12">
        <v>0.99964564138908574</v>
      </c>
      <c r="AB9" s="12">
        <v>2</v>
      </c>
      <c r="AC9" s="12">
        <v>91.058747579083274</v>
      </c>
      <c r="AD9" s="12">
        <v>19.791644238059188</v>
      </c>
      <c r="AE9" s="12">
        <v>29.166666666666668</v>
      </c>
      <c r="AF9" s="12">
        <v>-2.0467957957413864E-4</v>
      </c>
      <c r="AG9" s="12">
        <v>-2.2421046003107976E-8</v>
      </c>
      <c r="AH9" s="12">
        <v>5.9270561697007948E-13</v>
      </c>
      <c r="AI9" s="12">
        <v>1.1404603492235938E-6</v>
      </c>
      <c r="AJ9" s="12">
        <v>0.12265978050355068</v>
      </c>
      <c r="AK9" s="12">
        <v>0.96255648805681093</v>
      </c>
      <c r="AL9" s="12">
        <v>1.3879922530664947E-2</v>
      </c>
      <c r="AM9" s="12">
        <v>2.3563589412524212E-2</v>
      </c>
    </row>
    <row r="10" spans="1:39" x14ac:dyDescent="0.25">
      <c r="A10" s="12">
        <v>9</v>
      </c>
      <c r="B10" s="4" t="s">
        <v>8</v>
      </c>
      <c r="C10" s="61">
        <v>1</v>
      </c>
      <c r="D10" s="61">
        <v>21793.17826644285</v>
      </c>
      <c r="E10" s="61">
        <v>1.3607378790284337</v>
      </c>
      <c r="F10" s="61">
        <v>0</v>
      </c>
      <c r="G10" s="12">
        <v>0.64285714285714302</v>
      </c>
      <c r="H10" s="12">
        <v>0.35714285714285698</v>
      </c>
      <c r="I10" s="12">
        <v>0</v>
      </c>
      <c r="J10" s="12">
        <v>0.5</v>
      </c>
      <c r="K10" s="12">
        <v>5.0000000000000001E-4</v>
      </c>
      <c r="L10" s="12">
        <v>2200</v>
      </c>
      <c r="M10" s="4">
        <f>(J10*D10)/2650</f>
        <v>4.1119204276307268</v>
      </c>
      <c r="N10" s="4">
        <v>0.125</v>
      </c>
      <c r="O10" s="12">
        <v>49.166666667092322</v>
      </c>
      <c r="P10" s="12">
        <v>319.47999999999996</v>
      </c>
      <c r="Q10" s="12">
        <v>3</v>
      </c>
      <c r="R10" s="12">
        <v>17800</v>
      </c>
      <c r="S10" s="12">
        <v>10600</v>
      </c>
      <c r="T10" s="12">
        <v>5.0157746470365652</v>
      </c>
      <c r="U10" s="12">
        <v>19.299999237060547</v>
      </c>
      <c r="V10" s="12">
        <v>2.2083333333333335</v>
      </c>
      <c r="W10" s="12">
        <v>1.1343949271193607</v>
      </c>
      <c r="X10" s="12">
        <v>34.26716534935867</v>
      </c>
      <c r="Y10" s="12">
        <v>1.8503347291676635E-4</v>
      </c>
      <c r="Z10" s="12">
        <v>1.5692690165222001E-2</v>
      </c>
      <c r="AA10" s="12">
        <v>0.51624187906046981</v>
      </c>
      <c r="AB10" s="12">
        <v>6</v>
      </c>
      <c r="AC10" s="12">
        <v>12.933516965068236</v>
      </c>
      <c r="AD10" s="12">
        <v>59.97788898920011</v>
      </c>
      <c r="AE10" s="12">
        <v>20.353982300884958</v>
      </c>
      <c r="AF10" s="12">
        <v>-2.913221188980694E-4</v>
      </c>
      <c r="AG10" s="12">
        <v>-5.3904343397180913E-8</v>
      </c>
      <c r="AH10" s="12">
        <v>1.1941173795659066E-12</v>
      </c>
      <c r="AI10" s="12">
        <v>2.0647415876403227E-6</v>
      </c>
      <c r="AJ10" s="12">
        <v>0.33228997120320525</v>
      </c>
      <c r="AK10" s="12">
        <v>0.97045198447477155</v>
      </c>
      <c r="AL10" s="12">
        <v>1.7528483786152498E-2</v>
      </c>
      <c r="AM10" s="12">
        <v>1.2019531739076E-2</v>
      </c>
    </row>
    <row r="11" spans="1:39" x14ac:dyDescent="0.25">
      <c r="A11" s="12">
        <v>10</v>
      </c>
      <c r="B11" s="4" t="s">
        <v>9</v>
      </c>
      <c r="C11" s="61">
        <v>1</v>
      </c>
      <c r="D11" s="61">
        <v>1845.9060159853307</v>
      </c>
      <c r="E11" s="61">
        <v>1.8540234760010801</v>
      </c>
      <c r="F11" s="61">
        <v>0</v>
      </c>
      <c r="G11" s="12">
        <v>0.4</v>
      </c>
      <c r="H11" s="12">
        <v>0.6</v>
      </c>
      <c r="I11" s="12">
        <v>0</v>
      </c>
      <c r="J11" s="12">
        <v>0.5</v>
      </c>
      <c r="K11" s="12">
        <v>5.0000000000000001E-4</v>
      </c>
      <c r="L11" s="12">
        <v>600</v>
      </c>
      <c r="M11" s="4">
        <f>(J11*D11)/2650</f>
        <v>0.34828415395949636</v>
      </c>
      <c r="N11" s="4">
        <v>0.125</v>
      </c>
      <c r="O11" s="12">
        <v>49.166666667092322</v>
      </c>
      <c r="P11" s="12">
        <v>58.72</v>
      </c>
      <c r="Q11" s="12">
        <v>1</v>
      </c>
      <c r="R11" s="12">
        <v>108600</v>
      </c>
      <c r="S11" s="12">
        <v>108600</v>
      </c>
      <c r="T11" s="12">
        <v>2.4780439275225632</v>
      </c>
      <c r="U11" s="12">
        <v>10.399999618530273</v>
      </c>
      <c r="V11" s="12">
        <v>3.5</v>
      </c>
      <c r="W11" s="12">
        <v>1.1785732305384888</v>
      </c>
      <c r="X11" s="12">
        <v>20.494469112370755</v>
      </c>
      <c r="Y11" s="12">
        <v>1.1066461893727982E-4</v>
      </c>
      <c r="Z11" s="12">
        <v>3.9463432235396306E-2</v>
      </c>
      <c r="AA11" s="12">
        <v>1</v>
      </c>
      <c r="AB11" s="12">
        <v>1</v>
      </c>
      <c r="AC11" s="12">
        <v>89.509536784741144</v>
      </c>
      <c r="AD11" s="12">
        <v>19.791644238059188</v>
      </c>
      <c r="AE11" s="12">
        <v>20.584498094027953</v>
      </c>
      <c r="AF11" s="12">
        <v>-1.5920252449107641E-4</v>
      </c>
      <c r="AG11" s="12">
        <v>-1.7618086706657929E-8</v>
      </c>
      <c r="AH11" s="12">
        <v>3.2713877282429578E-13</v>
      </c>
      <c r="AI11" s="12">
        <v>9.0694221573228781E-7</v>
      </c>
      <c r="AJ11" s="12">
        <v>7.901907356948229E-2</v>
      </c>
      <c r="AK11" s="12">
        <v>0.95504087193460485</v>
      </c>
      <c r="AL11" s="12">
        <v>1.9073569482288825E-2</v>
      </c>
      <c r="AM11" s="12">
        <v>2.5885558583106268E-2</v>
      </c>
    </row>
    <row r="12" spans="1:39" x14ac:dyDescent="0.25">
      <c r="A12" s="12">
        <v>11</v>
      </c>
      <c r="B12" s="4" t="s">
        <v>10</v>
      </c>
      <c r="C12" s="61">
        <v>1</v>
      </c>
      <c r="D12" s="61">
        <v>6768.1388733514978</v>
      </c>
      <c r="E12" s="61">
        <v>1.8540234760010801</v>
      </c>
      <c r="F12" s="61">
        <v>0</v>
      </c>
      <c r="G12" s="12">
        <v>0.5</v>
      </c>
      <c r="H12" s="12">
        <v>0.5</v>
      </c>
      <c r="I12" s="12">
        <v>0</v>
      </c>
      <c r="J12" s="12">
        <v>0.5</v>
      </c>
      <c r="K12" s="12">
        <v>5.0000000000000001E-4</v>
      </c>
      <c r="L12" s="12">
        <v>1200</v>
      </c>
      <c r="M12" s="4">
        <f>(J12*D12)/2650</f>
        <v>1.2770073345946222</v>
      </c>
      <c r="N12" s="4">
        <v>0.125</v>
      </c>
      <c r="O12" s="12">
        <v>49.166666667092322</v>
      </c>
      <c r="P12" s="12">
        <v>123.91999999999999</v>
      </c>
      <c r="Q12" s="12">
        <v>1</v>
      </c>
      <c r="R12" s="12">
        <v>2800</v>
      </c>
      <c r="S12" s="12">
        <v>2800</v>
      </c>
      <c r="T12" s="12">
        <v>3.5713833452222348</v>
      </c>
      <c r="U12" s="12">
        <v>13</v>
      </c>
      <c r="V12" s="12">
        <v>3.5925925925925926</v>
      </c>
      <c r="W12" s="12">
        <v>1.1386167653287005</v>
      </c>
      <c r="X12" s="12">
        <v>20.286598475681867</v>
      </c>
      <c r="Y12" s="12">
        <v>1.0954217342911176E-4</v>
      </c>
      <c r="Z12" s="12">
        <v>3.3993799372732204E-2</v>
      </c>
      <c r="AA12" s="12">
        <v>0.99964564138908574</v>
      </c>
      <c r="AB12" s="12">
        <v>2</v>
      </c>
      <c r="AC12" s="12">
        <v>91.058747579083274</v>
      </c>
      <c r="AD12" s="12">
        <v>19.791644238059188</v>
      </c>
      <c r="AE12" s="12">
        <v>29.166666666666668</v>
      </c>
      <c r="AF12" s="12">
        <v>-2.0467957957413864E-4</v>
      </c>
      <c r="AG12" s="12">
        <v>-2.2421046003107976E-8</v>
      </c>
      <c r="AH12" s="12">
        <v>5.9270561697007948E-13</v>
      </c>
      <c r="AI12" s="12">
        <v>1.1404603492235938E-6</v>
      </c>
      <c r="AJ12" s="12">
        <v>0.12265978050355068</v>
      </c>
      <c r="AK12" s="12">
        <v>0.96255648805681093</v>
      </c>
      <c r="AL12" s="12">
        <v>1.3879922530664947E-2</v>
      </c>
      <c r="AM12" s="12">
        <v>2.3563589412524212E-2</v>
      </c>
    </row>
    <row r="13" spans="1:39" x14ac:dyDescent="0.25">
      <c r="A13" s="12">
        <v>12</v>
      </c>
      <c r="B13" s="4" t="s">
        <v>11</v>
      </c>
      <c r="C13" s="61">
        <v>1</v>
      </c>
      <c r="D13" s="61">
        <v>21793.17826644285</v>
      </c>
      <c r="E13" s="61">
        <v>1.8540234760010841</v>
      </c>
      <c r="F13" s="61">
        <v>0</v>
      </c>
      <c r="G13" s="12">
        <v>0.54545454545454597</v>
      </c>
      <c r="H13" s="12">
        <v>0.45454545454545497</v>
      </c>
      <c r="I13" s="12">
        <v>0</v>
      </c>
      <c r="J13" s="12">
        <v>0.5</v>
      </c>
      <c r="K13" s="12">
        <v>5.0000000000000001E-4</v>
      </c>
      <c r="L13" s="12">
        <v>2200</v>
      </c>
      <c r="M13" s="4">
        <f>(J13*D13)/2650</f>
        <v>4.1119204276307268</v>
      </c>
      <c r="N13" s="4">
        <v>0.125</v>
      </c>
      <c r="O13" s="12">
        <v>49.166666667092322</v>
      </c>
      <c r="P13" s="12">
        <v>319.47999999999996</v>
      </c>
      <c r="Q13" s="12">
        <v>3</v>
      </c>
      <c r="R13" s="12">
        <v>17800</v>
      </c>
      <c r="S13" s="12">
        <v>10600</v>
      </c>
      <c r="T13" s="12">
        <v>5.0157746470365652</v>
      </c>
      <c r="U13" s="12">
        <v>19.299999237060547</v>
      </c>
      <c r="V13" s="12">
        <v>2.2083333333333335</v>
      </c>
      <c r="W13" s="12">
        <v>1.1343949271193607</v>
      </c>
      <c r="X13" s="12">
        <v>34.26716534935867</v>
      </c>
      <c r="Y13" s="12">
        <v>1.8503347291676635E-4</v>
      </c>
      <c r="Z13" s="12">
        <v>1.5692690165222001E-2</v>
      </c>
      <c r="AA13" s="12">
        <v>0.51624187906046981</v>
      </c>
      <c r="AB13" s="12">
        <v>6</v>
      </c>
      <c r="AC13" s="12">
        <v>12.933516965068236</v>
      </c>
      <c r="AD13" s="12">
        <v>59.97788898920011</v>
      </c>
      <c r="AE13" s="12">
        <v>20.353982300884958</v>
      </c>
      <c r="AF13" s="12">
        <v>-2.913221188980694E-4</v>
      </c>
      <c r="AG13" s="12">
        <v>-5.3904343397180913E-8</v>
      </c>
      <c r="AH13" s="12">
        <v>1.1941173795659066E-12</v>
      </c>
      <c r="AI13" s="12">
        <v>2.0647415876403227E-6</v>
      </c>
      <c r="AJ13" s="12">
        <v>0.33228997120320525</v>
      </c>
      <c r="AK13" s="12">
        <v>0.97045198447477155</v>
      </c>
      <c r="AL13" s="12">
        <v>1.7528483786152498E-2</v>
      </c>
      <c r="AM13" s="12">
        <v>1.2019531739076E-2</v>
      </c>
    </row>
    <row r="14" spans="1:39" x14ac:dyDescent="0.25">
      <c r="A14" s="12">
        <v>13</v>
      </c>
      <c r="B14" s="4" t="s">
        <v>12</v>
      </c>
      <c r="C14" s="61">
        <v>1</v>
      </c>
      <c r="D14" s="61">
        <v>1845.9060159853307</v>
      </c>
      <c r="E14" s="61">
        <v>2.4492104212472054</v>
      </c>
      <c r="F14" s="61">
        <v>0</v>
      </c>
      <c r="G14" s="12">
        <v>0.35714285714285698</v>
      </c>
      <c r="H14" s="12">
        <v>0.64285714285714302</v>
      </c>
      <c r="I14" s="12">
        <v>0</v>
      </c>
      <c r="J14" s="12">
        <v>0.5</v>
      </c>
      <c r="K14" s="12">
        <v>5.0000000000000001E-4</v>
      </c>
      <c r="L14" s="12">
        <v>600</v>
      </c>
      <c r="M14" s="4">
        <f>(J14*D14)/2650</f>
        <v>0.34828415395949636</v>
      </c>
      <c r="N14" s="4">
        <v>0.125</v>
      </c>
      <c r="O14" s="12">
        <v>49.166666667092322</v>
      </c>
      <c r="P14" s="12">
        <v>58.72</v>
      </c>
      <c r="Q14" s="12">
        <v>1</v>
      </c>
      <c r="R14" s="12">
        <v>108600</v>
      </c>
      <c r="S14" s="12">
        <v>108600</v>
      </c>
      <c r="T14" s="12">
        <v>2.4780439275225632</v>
      </c>
      <c r="U14" s="12">
        <v>10.399999618530273</v>
      </c>
      <c r="V14" s="12">
        <v>3.5</v>
      </c>
      <c r="W14" s="12">
        <v>1.1785732305384888</v>
      </c>
      <c r="X14" s="12">
        <v>20.494469112370755</v>
      </c>
      <c r="Y14" s="12">
        <v>1.1066461893727982E-4</v>
      </c>
      <c r="Z14" s="12">
        <v>3.9463432235396306E-2</v>
      </c>
      <c r="AA14" s="12">
        <v>1</v>
      </c>
      <c r="AB14" s="12">
        <v>1</v>
      </c>
      <c r="AC14" s="12">
        <v>89.509536784741144</v>
      </c>
      <c r="AD14" s="12">
        <v>19.791644238059188</v>
      </c>
      <c r="AE14" s="12">
        <v>20.584498094027953</v>
      </c>
      <c r="AF14" s="12">
        <v>-1.5920252449107641E-4</v>
      </c>
      <c r="AG14" s="12">
        <v>-1.7618086706657929E-8</v>
      </c>
      <c r="AH14" s="12">
        <v>3.2713877282429578E-13</v>
      </c>
      <c r="AI14" s="12">
        <v>9.0694221573228781E-7</v>
      </c>
      <c r="AJ14" s="12">
        <v>7.901907356948229E-2</v>
      </c>
      <c r="AK14" s="12">
        <v>0.95504087193460485</v>
      </c>
      <c r="AL14" s="12">
        <v>1.9073569482288825E-2</v>
      </c>
      <c r="AM14" s="12">
        <v>2.5885558583106268E-2</v>
      </c>
    </row>
    <row r="15" spans="1:39" x14ac:dyDescent="0.25">
      <c r="A15" s="12">
        <v>14</v>
      </c>
      <c r="B15" s="4" t="s">
        <v>13</v>
      </c>
      <c r="C15" s="61">
        <v>1</v>
      </c>
      <c r="D15" s="61">
        <v>6768.1388733514978</v>
      </c>
      <c r="E15" s="61">
        <v>2.4492104212472054</v>
      </c>
      <c r="F15" s="61">
        <v>0</v>
      </c>
      <c r="G15" s="12">
        <v>0.45454545454545497</v>
      </c>
      <c r="H15" s="12">
        <v>0.54545454545454597</v>
      </c>
      <c r="I15" s="12">
        <v>0</v>
      </c>
      <c r="J15" s="12">
        <v>0.5</v>
      </c>
      <c r="K15" s="12">
        <v>5.0000000000000001E-4</v>
      </c>
      <c r="L15" s="12">
        <v>1200</v>
      </c>
      <c r="M15" s="4">
        <f>(J15*D15)/2650</f>
        <v>1.2770073345946222</v>
      </c>
      <c r="N15" s="4">
        <v>0.125</v>
      </c>
      <c r="O15" s="12">
        <v>49.166666667092322</v>
      </c>
      <c r="P15" s="12">
        <v>123.91999999999999</v>
      </c>
      <c r="Q15" s="12">
        <v>1</v>
      </c>
      <c r="R15" s="12">
        <v>2800</v>
      </c>
      <c r="S15" s="12">
        <v>2800</v>
      </c>
      <c r="T15" s="12">
        <v>3.5713833452222348</v>
      </c>
      <c r="U15" s="12">
        <v>13</v>
      </c>
      <c r="V15" s="12">
        <v>3.5925925925925926</v>
      </c>
      <c r="W15" s="12">
        <v>1.1386167653287005</v>
      </c>
      <c r="X15" s="12">
        <v>20.286598475681867</v>
      </c>
      <c r="Y15" s="12">
        <v>1.0954217342911176E-4</v>
      </c>
      <c r="Z15" s="12">
        <v>3.3993799372732204E-2</v>
      </c>
      <c r="AA15" s="12">
        <v>0.99964564138908574</v>
      </c>
      <c r="AB15" s="12">
        <v>2</v>
      </c>
      <c r="AC15" s="12">
        <v>91.058747579083274</v>
      </c>
      <c r="AD15" s="12">
        <v>19.791644238059188</v>
      </c>
      <c r="AE15" s="12">
        <v>29.166666666666668</v>
      </c>
      <c r="AF15" s="12">
        <v>-2.0467957957413864E-4</v>
      </c>
      <c r="AG15" s="12">
        <v>-2.2421046003107976E-8</v>
      </c>
      <c r="AH15" s="12">
        <v>5.9270561697007948E-13</v>
      </c>
      <c r="AI15" s="12">
        <v>1.1404603492235938E-6</v>
      </c>
      <c r="AJ15" s="12">
        <v>0.12265978050355068</v>
      </c>
      <c r="AK15" s="12">
        <v>0.96255648805681093</v>
      </c>
      <c r="AL15" s="12">
        <v>1.3879922530664947E-2</v>
      </c>
      <c r="AM15" s="12">
        <v>2.3563589412524212E-2</v>
      </c>
    </row>
    <row r="16" spans="1:39" x14ac:dyDescent="0.25">
      <c r="A16" s="12">
        <v>15</v>
      </c>
      <c r="B16" s="4" t="s">
        <v>14</v>
      </c>
      <c r="C16" s="61">
        <v>1</v>
      </c>
      <c r="D16" s="61">
        <v>21793.17826644285</v>
      </c>
      <c r="E16" s="61">
        <v>2.4492104212472054</v>
      </c>
      <c r="F16" s="61">
        <v>0</v>
      </c>
      <c r="G16" s="12">
        <v>0.5</v>
      </c>
      <c r="H16" s="12">
        <v>0.5</v>
      </c>
      <c r="I16" s="12">
        <v>0</v>
      </c>
      <c r="J16" s="12">
        <v>0.5</v>
      </c>
      <c r="K16" s="12">
        <v>5.0000000000000001E-4</v>
      </c>
      <c r="L16" s="12">
        <v>2200</v>
      </c>
      <c r="M16" s="4">
        <f>(J16*D16)/2650</f>
        <v>4.1119204276307268</v>
      </c>
      <c r="N16" s="4">
        <v>0.125</v>
      </c>
      <c r="O16" s="12">
        <v>49.166666667092322</v>
      </c>
      <c r="P16" s="12">
        <v>319.47999999999996</v>
      </c>
      <c r="Q16" s="12">
        <v>3</v>
      </c>
      <c r="R16" s="12">
        <v>17800</v>
      </c>
      <c r="S16" s="12">
        <v>10600</v>
      </c>
      <c r="T16" s="12">
        <v>5.0157746470365652</v>
      </c>
      <c r="U16" s="12">
        <v>19.299999237060547</v>
      </c>
      <c r="V16" s="12">
        <v>2.2083333333333335</v>
      </c>
      <c r="W16" s="12">
        <v>1.1343949271193607</v>
      </c>
      <c r="X16" s="12">
        <v>34.26716534935867</v>
      </c>
      <c r="Y16" s="12">
        <v>1.8503347291676635E-4</v>
      </c>
      <c r="Z16" s="12">
        <v>1.5692690165222001E-2</v>
      </c>
      <c r="AA16" s="12">
        <v>0.51624187906046981</v>
      </c>
      <c r="AB16" s="12">
        <v>6</v>
      </c>
      <c r="AC16" s="12">
        <v>12.933516965068236</v>
      </c>
      <c r="AD16" s="12">
        <v>59.97788898920011</v>
      </c>
      <c r="AE16" s="12">
        <v>20.353982300884958</v>
      </c>
      <c r="AF16" s="12">
        <v>-2.913221188980694E-4</v>
      </c>
      <c r="AG16" s="12">
        <v>-5.3904343397180913E-8</v>
      </c>
      <c r="AH16" s="12">
        <v>1.1941173795659066E-12</v>
      </c>
      <c r="AI16" s="12">
        <v>2.0647415876403227E-6</v>
      </c>
      <c r="AJ16" s="12">
        <v>0.33228997120320525</v>
      </c>
      <c r="AK16" s="12">
        <v>0.97045198447477155</v>
      </c>
      <c r="AL16" s="12">
        <v>1.7528483786152498E-2</v>
      </c>
      <c r="AM16" s="12">
        <v>1.2019531739076E-2</v>
      </c>
    </row>
    <row r="17" spans="1:39" x14ac:dyDescent="0.25">
      <c r="A17" s="12">
        <v>16</v>
      </c>
      <c r="B17" s="4" t="s">
        <v>15</v>
      </c>
      <c r="C17" s="61">
        <v>1</v>
      </c>
      <c r="D17" s="61">
        <v>1845.9060159853307</v>
      </c>
      <c r="E17" s="61">
        <v>0</v>
      </c>
      <c r="F17" s="61">
        <v>0.44543902382940764</v>
      </c>
      <c r="G17" s="12">
        <v>0.66666666666666696</v>
      </c>
      <c r="H17" s="12">
        <v>0</v>
      </c>
      <c r="I17" s="12">
        <v>0.33333333333333298</v>
      </c>
      <c r="J17" s="12">
        <v>0.5</v>
      </c>
      <c r="K17" s="12">
        <v>5.0000000000000001E-4</v>
      </c>
      <c r="L17" s="12">
        <v>600</v>
      </c>
      <c r="M17" s="4">
        <f>(J17*D17)/2650</f>
        <v>0.34828415395949636</v>
      </c>
      <c r="N17" s="4">
        <v>0.125</v>
      </c>
      <c r="O17" s="12">
        <v>49.166666667092322</v>
      </c>
      <c r="P17" s="12">
        <v>73.239999999999995</v>
      </c>
      <c r="Q17" s="12">
        <v>8</v>
      </c>
      <c r="R17" s="12">
        <v>54000</v>
      </c>
      <c r="S17" s="12">
        <v>37400</v>
      </c>
      <c r="T17" s="12">
        <v>2.4397375197877604</v>
      </c>
      <c r="U17" s="12">
        <v>13.899999618530273</v>
      </c>
      <c r="V17" s="12">
        <v>0.79591836734693877</v>
      </c>
      <c r="W17" s="12">
        <v>1.2619684623115703</v>
      </c>
      <c r="X17" s="12">
        <v>1.0711734304563203</v>
      </c>
      <c r="Y17" s="12">
        <v>5.7840483130957074E-6</v>
      </c>
      <c r="Z17" s="12">
        <v>3.6713286916990516E-2</v>
      </c>
      <c r="AA17" s="12">
        <v>0.99281609195402298</v>
      </c>
      <c r="AB17" s="12">
        <v>3</v>
      </c>
      <c r="AC17" s="12">
        <v>37.738940469688693</v>
      </c>
      <c r="AD17" s="12">
        <v>2.8978731931227153</v>
      </c>
      <c r="AE17" s="12">
        <v>11.670020120724347</v>
      </c>
      <c r="AF17" s="12">
        <v>-9.9998747271812179E-5</v>
      </c>
      <c r="AG17" s="12">
        <v>-5.7839758546920919E-10</v>
      </c>
      <c r="AH17" s="12">
        <v>8.758586555359432E-13</v>
      </c>
      <c r="AI17" s="12">
        <v>1.6025039233691065E-8</v>
      </c>
      <c r="AJ17" s="12">
        <v>0</v>
      </c>
      <c r="AK17" s="12">
        <v>1.2015292190060077E-2</v>
      </c>
      <c r="AL17" s="12">
        <v>0.54614964500273078</v>
      </c>
      <c r="AM17" s="12">
        <v>0.44183506280720919</v>
      </c>
    </row>
    <row r="18" spans="1:39" x14ac:dyDescent="0.25">
      <c r="A18" s="12">
        <v>17</v>
      </c>
      <c r="B18" s="4" t="s">
        <v>16</v>
      </c>
      <c r="C18" s="61">
        <v>1</v>
      </c>
      <c r="D18" s="61">
        <v>6768.1388733514978</v>
      </c>
      <c r="E18" s="61">
        <v>0</v>
      </c>
      <c r="F18" s="61">
        <v>0.44543902382940764</v>
      </c>
      <c r="G18" s="12">
        <v>0.75</v>
      </c>
      <c r="H18" s="12">
        <v>0</v>
      </c>
      <c r="I18" s="12">
        <v>0.25</v>
      </c>
      <c r="J18" s="12">
        <v>0.5</v>
      </c>
      <c r="K18" s="12">
        <v>5.0000000000000001E-4</v>
      </c>
      <c r="L18" s="12">
        <v>1200</v>
      </c>
      <c r="M18" s="4">
        <f>(J18*D18)/2650</f>
        <v>1.2770073345946222</v>
      </c>
      <c r="N18" s="4">
        <v>0.125</v>
      </c>
      <c r="O18" s="12">
        <v>49.166666667092322</v>
      </c>
      <c r="P18" s="12">
        <v>275.08</v>
      </c>
      <c r="Q18" s="12">
        <v>13</v>
      </c>
      <c r="R18" s="12">
        <v>59400</v>
      </c>
      <c r="S18" s="12">
        <v>14000</v>
      </c>
      <c r="T18" s="12">
        <v>2.4411351221199697</v>
      </c>
      <c r="U18" s="12">
        <v>19.700000762939453</v>
      </c>
      <c r="V18" s="12">
        <v>0.99275362318840576</v>
      </c>
      <c r="W18" s="12">
        <v>1.2570301711395626</v>
      </c>
      <c r="X18" s="12">
        <v>0.46195306650574969</v>
      </c>
      <c r="Y18" s="12">
        <v>2.4944222654158372E-6</v>
      </c>
      <c r="Z18" s="12">
        <v>2.9206307886881437E-2</v>
      </c>
      <c r="AA18" s="12">
        <v>0.99325842696629218</v>
      </c>
      <c r="AB18" s="12">
        <v>6</v>
      </c>
      <c r="AC18" s="12">
        <v>32.136105860113425</v>
      </c>
      <c r="AD18" s="12">
        <v>1.3294571202460717</v>
      </c>
      <c r="AE18" s="12">
        <v>49.473684210526315</v>
      </c>
      <c r="AF18" s="12">
        <v>-9.2015736078202668E-5</v>
      </c>
      <c r="AG18" s="12">
        <v>-2.2952610084209608E-10</v>
      </c>
      <c r="AH18" s="12">
        <v>6.807895916248022E-13</v>
      </c>
      <c r="AI18" s="12">
        <v>4.7136942664949658E-8</v>
      </c>
      <c r="AJ18" s="12">
        <v>0</v>
      </c>
      <c r="AK18" s="12">
        <v>3.9261305801948521E-3</v>
      </c>
      <c r="AL18" s="12">
        <v>0.3196161116766032</v>
      </c>
      <c r="AM18" s="12">
        <v>0.67645775774320194</v>
      </c>
    </row>
    <row r="19" spans="1:39" x14ac:dyDescent="0.25">
      <c r="A19" s="12">
        <v>18</v>
      </c>
      <c r="B19" s="4" t="s">
        <v>17</v>
      </c>
      <c r="C19" s="61">
        <v>1</v>
      </c>
      <c r="D19" s="61">
        <v>21793.17826644285</v>
      </c>
      <c r="E19" s="61">
        <v>0</v>
      </c>
      <c r="F19" s="61">
        <v>0.44543902382940764</v>
      </c>
      <c r="G19" s="12">
        <v>0.78260869565217395</v>
      </c>
      <c r="H19" s="12">
        <v>0</v>
      </c>
      <c r="I19" s="12">
        <v>0.217391304347826</v>
      </c>
      <c r="J19" s="12">
        <v>0.5</v>
      </c>
      <c r="K19" s="12">
        <v>5.0000000000000001E-4</v>
      </c>
      <c r="L19" s="12">
        <v>2200</v>
      </c>
      <c r="M19" s="4">
        <f>(J19*D19)/2650</f>
        <v>4.1119204276307268</v>
      </c>
      <c r="N19" s="4">
        <v>0.125</v>
      </c>
      <c r="O19" s="12">
        <v>49.166666667092322</v>
      </c>
      <c r="P19" s="12">
        <v>740.36</v>
      </c>
      <c r="Q19" s="12">
        <v>13</v>
      </c>
      <c r="R19" s="12">
        <v>132600</v>
      </c>
      <c r="S19" s="12">
        <v>36400</v>
      </c>
      <c r="T19" s="12">
        <v>2.6895696197524512</v>
      </c>
      <c r="U19" s="12">
        <v>32.5</v>
      </c>
      <c r="V19" s="12">
        <v>0.86524822695035464</v>
      </c>
      <c r="W19" s="12">
        <v>1.1825716472939769</v>
      </c>
      <c r="X19" s="12">
        <v>0.58245553186209242</v>
      </c>
      <c r="Y19" s="12">
        <v>3.1451031557834346E-6</v>
      </c>
      <c r="Z19" s="12">
        <v>1.7359113456042165E-2</v>
      </c>
      <c r="AA19" s="12">
        <v>0.9690763052208835</v>
      </c>
      <c r="AB19" s="12">
        <v>29</v>
      </c>
      <c r="AC19" s="12">
        <v>26.073801934194172</v>
      </c>
      <c r="AD19" s="12">
        <v>2.8978731931227153</v>
      </c>
      <c r="AE19" s="12">
        <v>44.174350377200334</v>
      </c>
      <c r="AF19" s="12">
        <v>-2.6459039848188604E-4</v>
      </c>
      <c r="AG19" s="12">
        <v>-8.3216409725537628E-10</v>
      </c>
      <c r="AH19" s="12">
        <v>1.7929884726508524E-12</v>
      </c>
      <c r="AI19" s="12">
        <v>7.1331346191315449E-7</v>
      </c>
      <c r="AJ19" s="12">
        <v>2.0530552704089901E-3</v>
      </c>
      <c r="AK19" s="12">
        <v>1.6262358852450157E-2</v>
      </c>
      <c r="AL19" s="12">
        <v>0.38640661299908152</v>
      </c>
      <c r="AM19" s="12">
        <v>0.59733102814846828</v>
      </c>
    </row>
    <row r="20" spans="1:39" x14ac:dyDescent="0.25">
      <c r="A20" s="12">
        <v>19</v>
      </c>
      <c r="B20" s="4" t="s">
        <v>18</v>
      </c>
      <c r="C20" s="61">
        <v>1</v>
      </c>
      <c r="D20" s="61">
        <v>1845.9060159853307</v>
      </c>
      <c r="E20" s="61">
        <v>0.99869694175421408</v>
      </c>
      <c r="F20" s="61">
        <v>0.44543902382940764</v>
      </c>
      <c r="G20" s="12">
        <v>0.5</v>
      </c>
      <c r="H20" s="12">
        <v>0.25</v>
      </c>
      <c r="I20" s="12">
        <v>0.25</v>
      </c>
      <c r="J20" s="12">
        <v>0.5</v>
      </c>
      <c r="K20" s="12">
        <v>5.0000000000000001E-4</v>
      </c>
      <c r="L20" s="12">
        <v>600</v>
      </c>
      <c r="M20" s="4">
        <f>(J20*D20)/2650</f>
        <v>0.34828415395949636</v>
      </c>
      <c r="N20" s="4">
        <v>0.125</v>
      </c>
      <c r="O20" s="12">
        <v>49.166666667092322</v>
      </c>
      <c r="P20" s="12">
        <v>41.76</v>
      </c>
      <c r="Q20" s="12">
        <v>2</v>
      </c>
      <c r="R20" s="12">
        <v>7800</v>
      </c>
      <c r="S20" s="12">
        <v>5200</v>
      </c>
      <c r="T20" s="12">
        <v>2.4600311156839263</v>
      </c>
      <c r="U20" s="12">
        <v>12.899999618530273</v>
      </c>
      <c r="V20" s="12">
        <v>0.59722222222222221</v>
      </c>
      <c r="W20" s="12">
        <v>1.2860586616639103</v>
      </c>
      <c r="X20" s="12">
        <v>21.397592474032528</v>
      </c>
      <c r="Y20" s="12">
        <v>1.1554124209466263E-4</v>
      </c>
      <c r="Z20" s="12">
        <v>3.7700904605681033E-2</v>
      </c>
      <c r="AA20" s="12">
        <v>1</v>
      </c>
      <c r="AB20" s="12">
        <v>1</v>
      </c>
      <c r="AC20" s="12">
        <v>85.153256704980834</v>
      </c>
      <c r="AD20" s="12">
        <v>19.791644238059188</v>
      </c>
      <c r="AE20" s="12">
        <v>14.285714285714285</v>
      </c>
      <c r="AF20" s="12">
        <v>-1.084734659715181E-4</v>
      </c>
      <c r="AG20" s="12">
        <v>-1.2533158992662322E-8</v>
      </c>
      <c r="AH20" s="12">
        <v>1.0995053619326857E-10</v>
      </c>
      <c r="AI20" s="12">
        <v>6.3810494465964704E-7</v>
      </c>
      <c r="AJ20" s="12">
        <v>0.13793103448275862</v>
      </c>
      <c r="AK20" s="12">
        <v>0.97988505747126431</v>
      </c>
      <c r="AL20" s="12">
        <v>1.8199233716475097E-2</v>
      </c>
      <c r="AM20" s="12">
        <v>1.9157088122605365E-3</v>
      </c>
    </row>
    <row r="21" spans="1:39" x14ac:dyDescent="0.25">
      <c r="A21" s="12">
        <v>20</v>
      </c>
      <c r="B21" s="4" t="s">
        <v>19</v>
      </c>
      <c r="C21" s="61">
        <v>1</v>
      </c>
      <c r="D21" s="61">
        <v>6768.1388733514978</v>
      </c>
      <c r="E21" s="61">
        <v>0.99869694175421408</v>
      </c>
      <c r="F21" s="61">
        <v>0.44543902382940764</v>
      </c>
      <c r="G21" s="12">
        <v>0.6</v>
      </c>
      <c r="H21" s="12">
        <v>0.2</v>
      </c>
      <c r="I21" s="12">
        <v>0.2</v>
      </c>
      <c r="J21" s="12">
        <v>0.5</v>
      </c>
      <c r="K21" s="12">
        <v>5.0000000000000001E-4</v>
      </c>
      <c r="L21" s="12">
        <v>1200</v>
      </c>
      <c r="M21" s="4">
        <f>(J21*D21)/2650</f>
        <v>1.2770073345946222</v>
      </c>
      <c r="N21" s="4">
        <v>0.125</v>
      </c>
      <c r="O21" s="12">
        <v>49.166666667092322</v>
      </c>
      <c r="P21" s="12">
        <v>93.2</v>
      </c>
      <c r="Q21" s="12">
        <v>1</v>
      </c>
      <c r="R21" s="12">
        <v>5400</v>
      </c>
      <c r="S21" s="12">
        <v>5400</v>
      </c>
      <c r="T21" s="12">
        <v>3.5810061985759782</v>
      </c>
      <c r="U21" s="12">
        <v>16.600000381469727</v>
      </c>
      <c r="V21" s="12">
        <v>0.65094339622641506</v>
      </c>
      <c r="W21" s="12">
        <v>1.1526909953245115</v>
      </c>
      <c r="X21" s="12">
        <v>20.070389265866382</v>
      </c>
      <c r="Y21" s="12">
        <v>1.0837470186964522E-4</v>
      </c>
      <c r="Z21" s="12">
        <v>3.223346534504383E-2</v>
      </c>
      <c r="AA21" s="12">
        <v>0.99269692227438711</v>
      </c>
      <c r="AB21" s="12">
        <v>3</v>
      </c>
      <c r="AC21" s="12">
        <v>81.673819742489258</v>
      </c>
      <c r="AD21" s="12">
        <v>19.791644238059188</v>
      </c>
      <c r="AE21" s="12">
        <v>38.235294117647058</v>
      </c>
      <c r="AF21" s="12">
        <v>-1.3005507100592826E-4</v>
      </c>
      <c r="AG21" s="12">
        <v>-1.4094679546903015E-8</v>
      </c>
      <c r="AH21" s="12">
        <v>4.8979485882154686E-10</v>
      </c>
      <c r="AI21" s="12">
        <v>6.1201341619989987E-7</v>
      </c>
      <c r="AJ21" s="12">
        <v>0.10987124463519313</v>
      </c>
      <c r="AK21" s="12">
        <v>0.97381974248927028</v>
      </c>
      <c r="AL21" s="12">
        <v>2.6180257510729613E-2</v>
      </c>
      <c r="AM21" s="12">
        <v>0</v>
      </c>
    </row>
    <row r="22" spans="1:39" x14ac:dyDescent="0.25">
      <c r="A22" s="12">
        <v>21</v>
      </c>
      <c r="B22" s="4" t="s">
        <v>20</v>
      </c>
      <c r="C22" s="61">
        <v>1</v>
      </c>
      <c r="D22" s="61">
        <v>21793.17826644285</v>
      </c>
      <c r="E22" s="61">
        <v>0.99869694175421408</v>
      </c>
      <c r="F22" s="61">
        <v>0.44543902382940764</v>
      </c>
      <c r="G22" s="12">
        <v>0.64285714285714302</v>
      </c>
      <c r="H22" s="12">
        <v>0.17857142857142899</v>
      </c>
      <c r="I22" s="12">
        <v>0.17857142857142899</v>
      </c>
      <c r="J22" s="12">
        <v>0.5</v>
      </c>
      <c r="K22" s="12">
        <v>5.0000000000000001E-4</v>
      </c>
      <c r="L22" s="12">
        <v>2200</v>
      </c>
      <c r="M22" s="4">
        <f>(J22*D22)/2650</f>
        <v>4.1119204276307268</v>
      </c>
      <c r="N22" s="4">
        <v>0.125</v>
      </c>
      <c r="O22" s="12">
        <v>49.166666667092322</v>
      </c>
      <c r="P22" s="12">
        <v>322.88</v>
      </c>
      <c r="Q22" s="12">
        <v>7</v>
      </c>
      <c r="R22" s="12">
        <v>31400</v>
      </c>
      <c r="S22" s="12">
        <v>11200</v>
      </c>
      <c r="T22" s="12">
        <v>3.0558821460642882</v>
      </c>
      <c r="U22" s="12">
        <v>30.100000381469727</v>
      </c>
      <c r="V22" s="12">
        <v>0.45</v>
      </c>
      <c r="W22" s="12">
        <v>1.2553723825178329</v>
      </c>
      <c r="X22" s="12">
        <v>82.261578495641601</v>
      </c>
      <c r="Y22" s="12">
        <v>4.4419039046515615E-4</v>
      </c>
      <c r="Z22" s="12">
        <v>1.9091392254543739E-2</v>
      </c>
      <c r="AA22" s="12">
        <v>0.53290450272142509</v>
      </c>
      <c r="AB22" s="12">
        <v>46</v>
      </c>
      <c r="AC22" s="12">
        <v>13.342418235877107</v>
      </c>
      <c r="AD22" s="12">
        <v>350.82800995592618</v>
      </c>
      <c r="AE22" s="12">
        <v>39.67065868263473</v>
      </c>
      <c r="AF22" s="12">
        <v>-3.062723861038227E-4</v>
      </c>
      <c r="AG22" s="12">
        <v>-1.3604325077215206E-7</v>
      </c>
      <c r="AH22" s="12">
        <v>3.7970113869462018E-10</v>
      </c>
      <c r="AI22" s="12">
        <v>1.4064532198314607E-6</v>
      </c>
      <c r="AJ22" s="12">
        <v>0.66340436075322096</v>
      </c>
      <c r="AK22" s="12">
        <v>0.96878097125867202</v>
      </c>
      <c r="AL22" s="12">
        <v>2.973240832507433E-2</v>
      </c>
      <c r="AM22" s="12">
        <v>1.4866204162537165E-3</v>
      </c>
    </row>
    <row r="23" spans="1:39" x14ac:dyDescent="0.25">
      <c r="A23" s="12">
        <v>22</v>
      </c>
      <c r="B23" s="4" t="s">
        <v>21</v>
      </c>
      <c r="C23" s="61">
        <v>1</v>
      </c>
      <c r="D23" s="61">
        <v>1845.9060159853307</v>
      </c>
      <c r="E23" s="61">
        <v>1.3607378790284337</v>
      </c>
      <c r="F23" s="61">
        <v>0.44543902382940764</v>
      </c>
      <c r="G23" s="12">
        <v>0.4</v>
      </c>
      <c r="H23" s="12">
        <v>0.4</v>
      </c>
      <c r="I23" s="12">
        <v>0.2</v>
      </c>
      <c r="J23" s="12">
        <v>0.5</v>
      </c>
      <c r="K23" s="12">
        <v>5.0000000000000001E-4</v>
      </c>
      <c r="L23" s="12">
        <v>600</v>
      </c>
      <c r="M23" s="4">
        <f>(J23*D23)/2650</f>
        <v>0.34828415395949636</v>
      </c>
      <c r="N23" s="4">
        <v>0.125</v>
      </c>
      <c r="O23" s="12">
        <v>49.166666667092322</v>
      </c>
      <c r="P23" s="12">
        <v>41.76</v>
      </c>
      <c r="Q23" s="12">
        <v>2</v>
      </c>
      <c r="R23" s="12">
        <v>7800</v>
      </c>
      <c r="S23" s="12">
        <v>5200</v>
      </c>
      <c r="T23" s="12">
        <v>2.4600311156839263</v>
      </c>
      <c r="U23" s="12">
        <v>12.899999618530273</v>
      </c>
      <c r="V23" s="12">
        <v>0.59722222222222221</v>
      </c>
      <c r="W23" s="12">
        <v>1.2860586616639103</v>
      </c>
      <c r="X23" s="12">
        <v>21.397592474032528</v>
      </c>
      <c r="Y23" s="12">
        <v>1.1554124209466263E-4</v>
      </c>
      <c r="Z23" s="12">
        <v>3.7700904605681033E-2</v>
      </c>
      <c r="AA23" s="12">
        <v>1</v>
      </c>
      <c r="AB23" s="12">
        <v>1</v>
      </c>
      <c r="AC23" s="12">
        <v>85.153256704980834</v>
      </c>
      <c r="AD23" s="12">
        <v>19.791644238059188</v>
      </c>
      <c r="AE23" s="12">
        <v>14.285714285714285</v>
      </c>
      <c r="AF23" s="12">
        <v>-1.084734659715181E-4</v>
      </c>
      <c r="AG23" s="12">
        <v>-1.2533158992662322E-8</v>
      </c>
      <c r="AH23" s="12">
        <v>1.0995053619326857E-10</v>
      </c>
      <c r="AI23" s="12">
        <v>6.3810494465964704E-7</v>
      </c>
      <c r="AJ23" s="12">
        <v>0.13793103448275862</v>
      </c>
      <c r="AK23" s="12">
        <v>0.97988505747126431</v>
      </c>
      <c r="AL23" s="12">
        <v>1.8199233716475097E-2</v>
      </c>
      <c r="AM23" s="12">
        <v>1.9157088122605365E-3</v>
      </c>
    </row>
    <row r="24" spans="1:39" x14ac:dyDescent="0.25">
      <c r="A24" s="12">
        <v>23</v>
      </c>
      <c r="B24" s="4" t="s">
        <v>22</v>
      </c>
      <c r="C24" s="61">
        <v>1</v>
      </c>
      <c r="D24" s="61">
        <v>6768.1388733514978</v>
      </c>
      <c r="E24" s="61">
        <v>1.3607378790284337</v>
      </c>
      <c r="F24" s="61">
        <v>0.44543902382940764</v>
      </c>
      <c r="G24" s="12">
        <v>0.5</v>
      </c>
      <c r="H24" s="12">
        <v>0.33333333333333298</v>
      </c>
      <c r="I24" s="12">
        <v>0.16666666666666699</v>
      </c>
      <c r="J24" s="12">
        <v>0.5</v>
      </c>
      <c r="K24" s="12">
        <v>5.0000000000000001E-4</v>
      </c>
      <c r="L24" s="12">
        <v>1200</v>
      </c>
      <c r="M24" s="4">
        <f>(J24*D24)/2650</f>
        <v>1.2770073345946222</v>
      </c>
      <c r="N24" s="4">
        <v>0.125</v>
      </c>
      <c r="O24" s="12">
        <v>49.166666667092322</v>
      </c>
      <c r="P24" s="12">
        <v>148.76</v>
      </c>
      <c r="Q24" s="12">
        <v>3</v>
      </c>
      <c r="R24" s="12">
        <v>14400</v>
      </c>
      <c r="S24" s="12">
        <v>10600</v>
      </c>
      <c r="T24" s="12">
        <v>2.5249052960195648</v>
      </c>
      <c r="U24" s="12">
        <v>20.700000762939453</v>
      </c>
      <c r="V24" s="12">
        <v>0.44666666666666666</v>
      </c>
      <c r="W24" s="12">
        <v>1.1285523627040466</v>
      </c>
      <c r="X24" s="12">
        <v>23.713420713708246</v>
      </c>
      <c r="Y24" s="12">
        <v>1.2804609148901823E-4</v>
      </c>
      <c r="Z24" s="12">
        <v>3.177746097624138E-2</v>
      </c>
      <c r="AA24" s="12">
        <v>1</v>
      </c>
      <c r="AB24" s="12">
        <v>1</v>
      </c>
      <c r="AC24" s="12">
        <v>28.287173971497715</v>
      </c>
      <c r="AD24" s="12">
        <v>24.980736583157125</v>
      </c>
      <c r="AE24" s="12">
        <v>51.136363636363633</v>
      </c>
      <c r="AF24" s="12">
        <v>-1.8317679492429586E-4</v>
      </c>
      <c r="AG24" s="12">
        <v>-2.3455072641541517E-8</v>
      </c>
      <c r="AH24" s="12">
        <v>2.1925719971774016E-10</v>
      </c>
      <c r="AI24" s="12">
        <v>6.2018236948134882E-7</v>
      </c>
      <c r="AJ24" s="12">
        <v>0.2328582952406561</v>
      </c>
      <c r="AK24" s="12">
        <v>0.97768217262705037</v>
      </c>
      <c r="AL24" s="12">
        <v>2.1242269427265394E-2</v>
      </c>
      <c r="AM24" s="12">
        <v>1.0755579456843238E-3</v>
      </c>
    </row>
    <row r="25" spans="1:39" x14ac:dyDescent="0.25">
      <c r="A25" s="12">
        <v>24</v>
      </c>
      <c r="B25" s="4" t="s">
        <v>23</v>
      </c>
      <c r="C25" s="61">
        <v>1</v>
      </c>
      <c r="D25" s="61">
        <v>21793.17826644285</v>
      </c>
      <c r="E25" s="61">
        <v>1.3607378790284337</v>
      </c>
      <c r="F25" s="61">
        <v>0.44543902382940764</v>
      </c>
      <c r="G25" s="12">
        <v>0.54545454545454597</v>
      </c>
      <c r="H25" s="12">
        <v>0.30303030303030298</v>
      </c>
      <c r="I25" s="12">
        <v>0.15151515151515199</v>
      </c>
      <c r="J25" s="12">
        <v>0.5</v>
      </c>
      <c r="K25" s="12">
        <v>5.0000000000000001E-4</v>
      </c>
      <c r="L25" s="12">
        <v>2200</v>
      </c>
      <c r="M25" s="4">
        <f>(J25*D25)/2650</f>
        <v>4.1119204276307268</v>
      </c>
      <c r="N25" s="4">
        <v>0.125</v>
      </c>
      <c r="O25" s="12">
        <v>49.166666667092322</v>
      </c>
      <c r="P25" s="12">
        <v>322.88</v>
      </c>
      <c r="Q25" s="12">
        <v>7</v>
      </c>
      <c r="R25" s="12">
        <v>31400</v>
      </c>
      <c r="S25" s="12">
        <v>11200</v>
      </c>
      <c r="T25" s="12">
        <v>3.0558821460642882</v>
      </c>
      <c r="U25" s="12">
        <v>30.100000381469727</v>
      </c>
      <c r="V25" s="12">
        <v>0.45</v>
      </c>
      <c r="W25" s="12">
        <v>1.2553723825178329</v>
      </c>
      <c r="X25" s="12">
        <v>82.261578495641601</v>
      </c>
      <c r="Y25" s="12">
        <v>4.4419039046515615E-4</v>
      </c>
      <c r="Z25" s="12">
        <v>1.9091392254543739E-2</v>
      </c>
      <c r="AA25" s="12">
        <v>0.53290450272142509</v>
      </c>
      <c r="AB25" s="12">
        <v>46</v>
      </c>
      <c r="AC25" s="12">
        <v>13.342418235877107</v>
      </c>
      <c r="AD25" s="12">
        <v>350.82800995592618</v>
      </c>
      <c r="AE25" s="12">
        <v>39.67065868263473</v>
      </c>
      <c r="AF25" s="12">
        <v>-3.062723861038227E-4</v>
      </c>
      <c r="AG25" s="12">
        <v>-1.3604325077215206E-7</v>
      </c>
      <c r="AH25" s="12">
        <v>3.7970113869462018E-10</v>
      </c>
      <c r="AI25" s="12">
        <v>1.4064532198314607E-6</v>
      </c>
      <c r="AJ25" s="12">
        <v>0.66340436075322096</v>
      </c>
      <c r="AK25" s="12">
        <v>0.96878097125867202</v>
      </c>
      <c r="AL25" s="12">
        <v>2.973240832507433E-2</v>
      </c>
      <c r="AM25" s="12">
        <v>1.4866204162537165E-3</v>
      </c>
    </row>
    <row r="26" spans="1:39" x14ac:dyDescent="0.25">
      <c r="A26" s="12">
        <v>25</v>
      </c>
      <c r="B26" s="4" t="s">
        <v>24</v>
      </c>
      <c r="C26" s="61">
        <v>1</v>
      </c>
      <c r="D26" s="61">
        <v>1845.9060159853307</v>
      </c>
      <c r="E26" s="61">
        <v>1.8540234760010841</v>
      </c>
      <c r="F26" s="61">
        <v>0.44543902382940764</v>
      </c>
      <c r="G26" s="12">
        <v>0.33333333333333298</v>
      </c>
      <c r="H26" s="12">
        <v>0.5</v>
      </c>
      <c r="I26" s="12">
        <v>0.16666666666666699</v>
      </c>
      <c r="J26" s="12">
        <v>0.5</v>
      </c>
      <c r="K26" s="12">
        <v>5.0000000000000001E-4</v>
      </c>
      <c r="L26" s="12">
        <v>600</v>
      </c>
      <c r="M26" s="4">
        <f>(J26*D26)/2650</f>
        <v>0.34828415395949636</v>
      </c>
      <c r="N26" s="4">
        <v>0.125</v>
      </c>
      <c r="O26" s="12">
        <v>49.166666667092322</v>
      </c>
      <c r="P26" s="12">
        <v>41.76</v>
      </c>
      <c r="Q26" s="12">
        <v>2</v>
      </c>
      <c r="R26" s="12">
        <v>7800</v>
      </c>
      <c r="S26" s="12">
        <v>5200</v>
      </c>
      <c r="T26" s="12">
        <v>2.4600311156839263</v>
      </c>
      <c r="U26" s="12">
        <v>12.899999618530273</v>
      </c>
      <c r="V26" s="12">
        <v>0.59722222222222221</v>
      </c>
      <c r="W26" s="12">
        <v>1.2860586616639103</v>
      </c>
      <c r="X26" s="12">
        <v>21.397592474032528</v>
      </c>
      <c r="Y26" s="12">
        <v>1.1554124209466263E-4</v>
      </c>
      <c r="Z26" s="12">
        <v>3.7700904605681033E-2</v>
      </c>
      <c r="AA26" s="12">
        <v>1</v>
      </c>
      <c r="AB26" s="12">
        <v>1</v>
      </c>
      <c r="AC26" s="12">
        <v>85.153256704980834</v>
      </c>
      <c r="AD26" s="12">
        <v>19.791644238059188</v>
      </c>
      <c r="AE26" s="12">
        <v>14.285714285714285</v>
      </c>
      <c r="AF26" s="12">
        <v>-1.084734659715181E-4</v>
      </c>
      <c r="AG26" s="12">
        <v>-1.2533158992662322E-8</v>
      </c>
      <c r="AH26" s="12">
        <v>1.0995053619326857E-10</v>
      </c>
      <c r="AI26" s="12">
        <v>6.3810494465964704E-7</v>
      </c>
      <c r="AJ26" s="12">
        <v>0.13793103448275862</v>
      </c>
      <c r="AK26" s="12">
        <v>0.97988505747126431</v>
      </c>
      <c r="AL26" s="12">
        <v>1.8199233716475097E-2</v>
      </c>
      <c r="AM26" s="12">
        <v>1.9157088122605365E-3</v>
      </c>
    </row>
    <row r="27" spans="1:39" x14ac:dyDescent="0.25">
      <c r="A27" s="12">
        <v>26</v>
      </c>
      <c r="B27" s="4" t="s">
        <v>25</v>
      </c>
      <c r="C27" s="61">
        <v>1</v>
      </c>
      <c r="D27" s="61">
        <v>6768.1388733514978</v>
      </c>
      <c r="E27" s="61">
        <v>1.8540234760010841</v>
      </c>
      <c r="F27" s="61">
        <v>0.44543902382940764</v>
      </c>
      <c r="G27" s="12">
        <v>0.42857142857142899</v>
      </c>
      <c r="H27" s="12">
        <v>0.42857142857142899</v>
      </c>
      <c r="I27" s="12">
        <v>0.14285714285714299</v>
      </c>
      <c r="J27" s="12">
        <v>0.5</v>
      </c>
      <c r="K27" s="12">
        <v>5.0000000000000001E-4</v>
      </c>
      <c r="L27" s="12">
        <v>1200</v>
      </c>
      <c r="M27" s="4">
        <f>(J27*D27)/2650</f>
        <v>1.2770073345946222</v>
      </c>
      <c r="N27" s="4">
        <v>0.125</v>
      </c>
      <c r="O27" s="12">
        <v>49.166666667092322</v>
      </c>
      <c r="P27" s="12">
        <v>93.2</v>
      </c>
      <c r="Q27" s="12">
        <v>1</v>
      </c>
      <c r="R27" s="12">
        <v>5400</v>
      </c>
      <c r="S27" s="12">
        <v>5400</v>
      </c>
      <c r="T27" s="12">
        <v>3.5810061985759782</v>
      </c>
      <c r="U27" s="12">
        <v>16.600000381469727</v>
      </c>
      <c r="V27" s="12">
        <v>0.65094339622641506</v>
      </c>
      <c r="W27" s="12">
        <v>1.1526909953245115</v>
      </c>
      <c r="X27" s="12">
        <v>20.070389265866382</v>
      </c>
      <c r="Y27" s="12">
        <v>1.0837470186964522E-4</v>
      </c>
      <c r="Z27" s="12">
        <v>3.223346534504383E-2</v>
      </c>
      <c r="AA27" s="12">
        <v>0.99269692227438711</v>
      </c>
      <c r="AB27" s="12">
        <v>3</v>
      </c>
      <c r="AC27" s="12">
        <v>81.673819742489258</v>
      </c>
      <c r="AD27" s="12">
        <v>19.791644238059188</v>
      </c>
      <c r="AE27" s="12">
        <v>38.235294117647058</v>
      </c>
      <c r="AF27" s="12">
        <v>-1.3005507100592826E-4</v>
      </c>
      <c r="AG27" s="12">
        <v>-1.4094679546903015E-8</v>
      </c>
      <c r="AH27" s="12">
        <v>4.8979485882154686E-10</v>
      </c>
      <c r="AI27" s="12">
        <v>6.1201341619989987E-7</v>
      </c>
      <c r="AJ27" s="12">
        <v>0.10987124463519313</v>
      </c>
      <c r="AK27" s="12">
        <v>0.97381974248927028</v>
      </c>
      <c r="AL27" s="12">
        <v>2.6180257510729613E-2</v>
      </c>
      <c r="AM27" s="12">
        <v>0</v>
      </c>
    </row>
    <row r="28" spans="1:39" x14ac:dyDescent="0.25">
      <c r="A28" s="12">
        <v>27</v>
      </c>
      <c r="B28" s="4" t="s">
        <v>26</v>
      </c>
      <c r="C28" s="61">
        <v>1</v>
      </c>
      <c r="D28" s="61">
        <v>21793.17826644285</v>
      </c>
      <c r="E28" s="61">
        <v>1.8540234760010841</v>
      </c>
      <c r="F28" s="61">
        <v>0.44543902382940764</v>
      </c>
      <c r="G28" s="12">
        <v>0.47368421052631599</v>
      </c>
      <c r="H28" s="12">
        <v>0.394736842105263</v>
      </c>
      <c r="I28" s="12">
        <v>0.13157894736842099</v>
      </c>
      <c r="J28" s="12">
        <v>0.5</v>
      </c>
      <c r="K28" s="12">
        <v>5.0000000000000001E-4</v>
      </c>
      <c r="L28" s="12">
        <v>2200</v>
      </c>
      <c r="M28" s="4">
        <f>(J28*D28)/2650</f>
        <v>4.1119204276307268</v>
      </c>
      <c r="N28" s="4">
        <v>0.125</v>
      </c>
      <c r="O28" s="12">
        <v>49.166666667092322</v>
      </c>
      <c r="P28" s="12">
        <v>322.88</v>
      </c>
      <c r="Q28" s="12">
        <v>7</v>
      </c>
      <c r="R28" s="12">
        <v>31400</v>
      </c>
      <c r="S28" s="12">
        <v>11200</v>
      </c>
      <c r="T28" s="12">
        <v>3.0558821460642882</v>
      </c>
      <c r="U28" s="12">
        <v>30.100000381469727</v>
      </c>
      <c r="V28" s="12">
        <v>0.45</v>
      </c>
      <c r="W28" s="12">
        <v>1.2553723825178329</v>
      </c>
      <c r="X28" s="12">
        <v>82.261578495641601</v>
      </c>
      <c r="Y28" s="12">
        <v>4.4419039046515615E-4</v>
      </c>
      <c r="Z28" s="12">
        <v>1.9091392254543739E-2</v>
      </c>
      <c r="AA28" s="12">
        <v>0.53290450272142509</v>
      </c>
      <c r="AB28" s="12">
        <v>46</v>
      </c>
      <c r="AC28" s="12">
        <v>13.342418235877107</v>
      </c>
      <c r="AD28" s="12">
        <v>350.82800995592618</v>
      </c>
      <c r="AE28" s="12">
        <v>39.67065868263473</v>
      </c>
      <c r="AF28" s="12">
        <v>-3.062723861038227E-4</v>
      </c>
      <c r="AG28" s="12">
        <v>-1.3604325077215206E-7</v>
      </c>
      <c r="AH28" s="12">
        <v>3.7970113869462018E-10</v>
      </c>
      <c r="AI28" s="12">
        <v>1.4064532198314607E-6</v>
      </c>
      <c r="AJ28" s="12">
        <v>0.66340436075322096</v>
      </c>
      <c r="AK28" s="12">
        <v>0.96878097125867202</v>
      </c>
      <c r="AL28" s="12">
        <v>2.973240832507433E-2</v>
      </c>
      <c r="AM28" s="12">
        <v>1.4866204162537165E-3</v>
      </c>
    </row>
    <row r="29" spans="1:39" x14ac:dyDescent="0.25">
      <c r="A29" s="12">
        <v>28</v>
      </c>
      <c r="B29" s="4" t="s">
        <v>27</v>
      </c>
      <c r="C29" s="61">
        <v>1</v>
      </c>
      <c r="D29" s="61">
        <v>1845.9060159853307</v>
      </c>
      <c r="E29" s="61">
        <v>2.4492104212472054</v>
      </c>
      <c r="F29" s="61">
        <v>0.44543902382940764</v>
      </c>
      <c r="G29" s="12">
        <v>0.30303030303030298</v>
      </c>
      <c r="H29" s="12">
        <v>0.54545454545454597</v>
      </c>
      <c r="I29" s="12">
        <v>0.15151515151515199</v>
      </c>
      <c r="J29" s="12">
        <v>0.5</v>
      </c>
      <c r="K29" s="12">
        <v>5.0000000000000001E-4</v>
      </c>
      <c r="L29" s="12">
        <v>600</v>
      </c>
      <c r="M29" s="4">
        <f>(J29*D29)/2650</f>
        <v>0.34828415395949636</v>
      </c>
      <c r="N29" s="4">
        <v>0.125</v>
      </c>
      <c r="O29" s="12">
        <v>49.166666667092322</v>
      </c>
      <c r="P29" s="12">
        <v>41.76</v>
      </c>
      <c r="Q29" s="12">
        <v>2</v>
      </c>
      <c r="R29" s="12">
        <v>7800</v>
      </c>
      <c r="S29" s="12">
        <v>5200</v>
      </c>
      <c r="T29" s="12">
        <v>2.4600311156839263</v>
      </c>
      <c r="U29" s="12">
        <v>12.899999618530273</v>
      </c>
      <c r="V29" s="12">
        <v>0.59722222222222221</v>
      </c>
      <c r="W29" s="12">
        <v>1.2860586616639103</v>
      </c>
      <c r="X29" s="12">
        <v>21.397592474032528</v>
      </c>
      <c r="Y29" s="12">
        <v>1.1554124209466263E-4</v>
      </c>
      <c r="Z29" s="12">
        <v>3.7700904605681033E-2</v>
      </c>
      <c r="AA29" s="12">
        <v>1</v>
      </c>
      <c r="AB29" s="12">
        <v>1</v>
      </c>
      <c r="AC29" s="12">
        <v>85.153256704980834</v>
      </c>
      <c r="AD29" s="12">
        <v>19.791644238059188</v>
      </c>
      <c r="AE29" s="12">
        <v>14.285714285714285</v>
      </c>
      <c r="AF29" s="12">
        <v>-1.084734659715181E-4</v>
      </c>
      <c r="AG29" s="12">
        <v>-1.2533158992662322E-8</v>
      </c>
      <c r="AH29" s="12">
        <v>1.0995053619326857E-10</v>
      </c>
      <c r="AI29" s="12">
        <v>6.3810494465964704E-7</v>
      </c>
      <c r="AJ29" s="12">
        <v>0.13793103448275862</v>
      </c>
      <c r="AK29" s="12">
        <v>0.97988505747126431</v>
      </c>
      <c r="AL29" s="12">
        <v>1.8199233716475097E-2</v>
      </c>
      <c r="AM29" s="12">
        <v>1.9157088122605365E-3</v>
      </c>
    </row>
    <row r="30" spans="1:39" x14ac:dyDescent="0.25">
      <c r="A30" s="12">
        <v>29</v>
      </c>
      <c r="B30" s="4" t="s">
        <v>28</v>
      </c>
      <c r="C30" s="61">
        <v>1</v>
      </c>
      <c r="D30" s="61">
        <v>6768.1388733514978</v>
      </c>
      <c r="E30" s="61">
        <v>2.4492104212472054</v>
      </c>
      <c r="F30" s="61">
        <v>0.44543902382940764</v>
      </c>
      <c r="G30" s="12">
        <v>0.394736842105263</v>
      </c>
      <c r="H30" s="12">
        <v>0.47368421052631599</v>
      </c>
      <c r="I30" s="12">
        <v>0.13157894736842099</v>
      </c>
      <c r="J30" s="12">
        <v>0.5</v>
      </c>
      <c r="K30" s="12">
        <v>5.0000000000000001E-4</v>
      </c>
      <c r="L30" s="12">
        <v>1200</v>
      </c>
      <c r="M30" s="4">
        <f>(J30*D30)/2650</f>
        <v>1.2770073345946222</v>
      </c>
      <c r="N30" s="4">
        <v>0.125</v>
      </c>
      <c r="O30" s="12">
        <v>49.166666667092322</v>
      </c>
      <c r="P30" s="12">
        <v>93.2</v>
      </c>
      <c r="Q30" s="12">
        <v>1</v>
      </c>
      <c r="R30" s="12">
        <v>5400</v>
      </c>
      <c r="S30" s="12">
        <v>5400</v>
      </c>
      <c r="T30" s="12">
        <v>3.5810061985759782</v>
      </c>
      <c r="U30" s="12">
        <v>16.600000381469727</v>
      </c>
      <c r="V30" s="12">
        <v>0.65094339622641506</v>
      </c>
      <c r="W30" s="12">
        <v>1.1526909953245115</v>
      </c>
      <c r="X30" s="12">
        <v>20.070389265866382</v>
      </c>
      <c r="Y30" s="12">
        <v>1.0837470186964522E-4</v>
      </c>
      <c r="Z30" s="12">
        <v>3.223346534504383E-2</v>
      </c>
      <c r="AA30" s="12">
        <v>0.99269692227438711</v>
      </c>
      <c r="AB30" s="12">
        <v>3</v>
      </c>
      <c r="AC30" s="12">
        <v>81.673819742489258</v>
      </c>
      <c r="AD30" s="12">
        <v>19.791644238059188</v>
      </c>
      <c r="AE30" s="12">
        <v>38.235294117647058</v>
      </c>
      <c r="AF30" s="12">
        <v>-1.3005507100592826E-4</v>
      </c>
      <c r="AG30" s="12">
        <v>-1.4094679546903015E-8</v>
      </c>
      <c r="AH30" s="12">
        <v>4.8979485882154686E-10</v>
      </c>
      <c r="AI30" s="12">
        <v>6.1201341619989987E-7</v>
      </c>
      <c r="AJ30" s="12">
        <v>0.10987124463519313</v>
      </c>
      <c r="AK30" s="12">
        <v>0.97381974248927028</v>
      </c>
      <c r="AL30" s="12">
        <v>2.6180257510729613E-2</v>
      </c>
      <c r="AM30" s="12">
        <v>0</v>
      </c>
    </row>
    <row r="31" spans="1:39" x14ac:dyDescent="0.25">
      <c r="A31" s="12">
        <v>30</v>
      </c>
      <c r="B31" s="4" t="s">
        <v>29</v>
      </c>
      <c r="C31" s="61">
        <v>1</v>
      </c>
      <c r="D31" s="61">
        <v>21793.17826644285</v>
      </c>
      <c r="E31" s="61">
        <v>2.4492104212472054</v>
      </c>
      <c r="F31" s="61">
        <v>0.44543902382940764</v>
      </c>
      <c r="G31" s="12">
        <v>0.439024390243903</v>
      </c>
      <c r="H31" s="12">
        <v>0.439024390243903</v>
      </c>
      <c r="I31" s="12">
        <v>0.12195121951219499</v>
      </c>
      <c r="J31" s="12">
        <v>0.5</v>
      </c>
      <c r="K31" s="12">
        <v>5.0000000000000001E-4</v>
      </c>
      <c r="L31" s="12">
        <v>2200</v>
      </c>
      <c r="M31" s="4">
        <f>(J31*D31)/2650</f>
        <v>4.1119204276307268</v>
      </c>
      <c r="N31" s="4">
        <v>0.125</v>
      </c>
      <c r="O31" s="12">
        <v>49.166666667092322</v>
      </c>
      <c r="P31" s="12">
        <v>322.88</v>
      </c>
      <c r="Q31" s="12">
        <v>7</v>
      </c>
      <c r="R31" s="12">
        <v>31400</v>
      </c>
      <c r="S31" s="12">
        <v>11200</v>
      </c>
      <c r="T31" s="12">
        <v>3.0558821460642882</v>
      </c>
      <c r="U31" s="12">
        <v>30.100000381469727</v>
      </c>
      <c r="V31" s="12">
        <v>0.45</v>
      </c>
      <c r="W31" s="12">
        <v>1.2553723825178329</v>
      </c>
      <c r="X31" s="12">
        <v>82.261578495641601</v>
      </c>
      <c r="Y31" s="12">
        <v>4.4419039046515615E-4</v>
      </c>
      <c r="Z31" s="12">
        <v>1.9091392254543739E-2</v>
      </c>
      <c r="AA31" s="12">
        <v>0.53290450272142509</v>
      </c>
      <c r="AB31" s="12">
        <v>46</v>
      </c>
      <c r="AC31" s="12">
        <v>13.342418235877107</v>
      </c>
      <c r="AD31" s="12">
        <v>350.82800995592618</v>
      </c>
      <c r="AE31" s="12">
        <v>39.67065868263473</v>
      </c>
      <c r="AF31" s="12">
        <v>-3.062723861038227E-4</v>
      </c>
      <c r="AG31" s="12">
        <v>-1.3604325077215206E-7</v>
      </c>
      <c r="AH31" s="12">
        <v>3.7970113869462018E-10</v>
      </c>
      <c r="AI31" s="12">
        <v>1.4064532198314607E-6</v>
      </c>
      <c r="AJ31" s="12">
        <v>0.66340436075322096</v>
      </c>
      <c r="AK31" s="12">
        <v>0.96878097125867202</v>
      </c>
      <c r="AL31" s="12">
        <v>2.973240832507433E-2</v>
      </c>
      <c r="AM31" s="12">
        <v>1.4866204162537165E-3</v>
      </c>
    </row>
    <row r="32" spans="1:39" x14ac:dyDescent="0.25">
      <c r="A32" s="12">
        <v>31</v>
      </c>
      <c r="B32" s="4" t="s">
        <v>30</v>
      </c>
      <c r="C32" s="61">
        <v>1</v>
      </c>
      <c r="D32" s="61">
        <v>1845.9060159853307</v>
      </c>
      <c r="E32" s="61">
        <v>0</v>
      </c>
      <c r="F32" s="61">
        <v>1.0732500668093572</v>
      </c>
      <c r="G32" s="12">
        <v>0.5</v>
      </c>
      <c r="H32" s="12">
        <v>0</v>
      </c>
      <c r="I32" s="12">
        <v>0.5</v>
      </c>
      <c r="J32" s="12">
        <v>0.5</v>
      </c>
      <c r="K32" s="12">
        <v>5.0000000000000001E-4</v>
      </c>
      <c r="L32" s="12">
        <v>600</v>
      </c>
      <c r="M32" s="4">
        <f>(J32*D32)/2650</f>
        <v>0.34828415395949636</v>
      </c>
      <c r="N32" s="4">
        <v>0.125</v>
      </c>
      <c r="O32" s="12">
        <v>49.166666667092322</v>
      </c>
      <c r="P32" s="12">
        <v>83.839999999999989</v>
      </c>
      <c r="Q32" s="12">
        <v>7</v>
      </c>
      <c r="R32" s="12">
        <v>18800</v>
      </c>
      <c r="S32" s="12">
        <v>5600</v>
      </c>
      <c r="T32" s="12">
        <v>2.5798987261715203</v>
      </c>
      <c r="U32" s="12">
        <v>13.800000190734863</v>
      </c>
      <c r="V32" s="12">
        <v>0.96052631578947367</v>
      </c>
      <c r="W32" s="12">
        <v>1.2120142827260432</v>
      </c>
      <c r="X32" s="12">
        <v>0.64174991526717617</v>
      </c>
      <c r="Y32" s="12">
        <v>3.4652768723446535E-6</v>
      </c>
      <c r="Z32" s="12">
        <v>2.9731956802316148E-2</v>
      </c>
      <c r="AA32" s="12">
        <v>1</v>
      </c>
      <c r="AB32" s="12">
        <v>1</v>
      </c>
      <c r="AC32" s="12">
        <v>46.660305343511453</v>
      </c>
      <c r="AD32" s="12">
        <v>1.3294571202460717</v>
      </c>
      <c r="AE32" s="12">
        <v>21.4</v>
      </c>
      <c r="AF32" s="12">
        <v>-1.1231365219503429E-4</v>
      </c>
      <c r="AG32" s="12">
        <v>-3.8919790140001364E-10</v>
      </c>
      <c r="AH32" s="12">
        <v>1.118574096950536E-12</v>
      </c>
      <c r="AI32" s="12">
        <v>2.3610126277576414E-8</v>
      </c>
      <c r="AJ32" s="12">
        <v>0</v>
      </c>
      <c r="AK32" s="12">
        <v>6.2022900763358787E-3</v>
      </c>
      <c r="AL32" s="12">
        <v>0.46040076335877872</v>
      </c>
      <c r="AM32" s="12">
        <v>0.53339694656488557</v>
      </c>
    </row>
    <row r="33" spans="1:39" x14ac:dyDescent="0.25">
      <c r="A33" s="12">
        <v>32</v>
      </c>
      <c r="B33" s="4" t="s">
        <v>31</v>
      </c>
      <c r="C33" s="61">
        <v>1</v>
      </c>
      <c r="D33" s="61">
        <v>6768.1388733514978</v>
      </c>
      <c r="E33" s="61">
        <v>0</v>
      </c>
      <c r="F33" s="61">
        <v>1.0732500668093572</v>
      </c>
      <c r="G33" s="12">
        <v>0.6</v>
      </c>
      <c r="H33" s="12">
        <v>0</v>
      </c>
      <c r="I33" s="12">
        <v>0.4</v>
      </c>
      <c r="J33" s="12">
        <v>0.5</v>
      </c>
      <c r="K33" s="12">
        <v>5.0000000000000001E-4</v>
      </c>
      <c r="L33" s="12">
        <v>1200</v>
      </c>
      <c r="M33" s="4">
        <f>(J33*D33)/2650</f>
        <v>1.2770073345946222</v>
      </c>
      <c r="N33" s="4">
        <v>0.125</v>
      </c>
      <c r="O33" s="12">
        <v>49.166666667092322</v>
      </c>
      <c r="P33" s="12">
        <v>252.64</v>
      </c>
      <c r="Q33" s="12">
        <v>10</v>
      </c>
      <c r="R33" s="12">
        <v>51600</v>
      </c>
      <c r="S33" s="12">
        <v>16400</v>
      </c>
      <c r="T33" s="12">
        <v>2.6972149160987056</v>
      </c>
      <c r="U33" s="12">
        <v>23.700000762939453</v>
      </c>
      <c r="V33" s="12">
        <v>0.52222222222222225</v>
      </c>
      <c r="W33" s="12">
        <v>1.1720497283522728</v>
      </c>
      <c r="X33" s="12">
        <v>0.57489350816196061</v>
      </c>
      <c r="Y33" s="12">
        <v>3.1042702624515558E-6</v>
      </c>
      <c r="Z33" s="12">
        <v>2.233427076809056E-2</v>
      </c>
      <c r="AA33" s="12">
        <v>0.99881422924901186</v>
      </c>
      <c r="AB33" s="12">
        <v>3</v>
      </c>
      <c r="AC33" s="12">
        <v>40.00949968334389</v>
      </c>
      <c r="AD33" s="12">
        <v>1.3294571202460717</v>
      </c>
      <c r="AE33" s="12">
        <v>76.666666666666671</v>
      </c>
      <c r="AF33" s="12">
        <v>-1.4187677663239534E-4</v>
      </c>
      <c r="AG33" s="12">
        <v>-4.4042385863242663E-10</v>
      </c>
      <c r="AH33" s="12">
        <v>1.4225013805363078E-12</v>
      </c>
      <c r="AI33" s="12">
        <v>4.8246139466530384E-8</v>
      </c>
      <c r="AJ33" s="12">
        <v>0</v>
      </c>
      <c r="AK33" s="12">
        <v>4.7498416719442688E-3</v>
      </c>
      <c r="AL33" s="12">
        <v>0.39582013932868909</v>
      </c>
      <c r="AM33" s="12">
        <v>0.59943001899936676</v>
      </c>
    </row>
    <row r="34" spans="1:39" x14ac:dyDescent="0.25">
      <c r="A34" s="12">
        <v>33</v>
      </c>
      <c r="B34" s="4" t="s">
        <v>32</v>
      </c>
      <c r="C34" s="61">
        <v>1</v>
      </c>
      <c r="D34" s="61">
        <v>21793.17826644285</v>
      </c>
      <c r="E34" s="61">
        <v>0</v>
      </c>
      <c r="F34" s="61">
        <v>1.0732500668093572</v>
      </c>
      <c r="G34" s="12">
        <v>0.64285714285714302</v>
      </c>
      <c r="H34" s="12">
        <v>0</v>
      </c>
      <c r="I34" s="12">
        <v>0.35714285714285698</v>
      </c>
      <c r="J34" s="12">
        <v>0.5</v>
      </c>
      <c r="K34" s="12">
        <v>5.0000000000000001E-4</v>
      </c>
      <c r="L34" s="12">
        <v>2200</v>
      </c>
      <c r="M34" s="4">
        <f>(J34*D34)/2650</f>
        <v>4.1119204276307268</v>
      </c>
      <c r="N34" s="4">
        <v>0.125</v>
      </c>
      <c r="O34" s="12">
        <v>49.166666667092322</v>
      </c>
      <c r="P34" s="12">
        <v>834.64</v>
      </c>
      <c r="Q34" s="12">
        <v>33</v>
      </c>
      <c r="R34" s="12">
        <v>240400</v>
      </c>
      <c r="S34" s="12">
        <v>25200</v>
      </c>
      <c r="T34" s="12">
        <v>2.4855814853232308</v>
      </c>
      <c r="U34" s="12">
        <v>31.5</v>
      </c>
      <c r="V34" s="12">
        <v>1.0891472868217054</v>
      </c>
      <c r="W34" s="12">
        <v>1.3258240826061329</v>
      </c>
      <c r="X34" s="12">
        <v>0.6566188629998484</v>
      </c>
      <c r="Y34" s="12">
        <v>3.5455651894416068E-6</v>
      </c>
      <c r="Z34" s="12">
        <v>1.4886780234497887E-2</v>
      </c>
      <c r="AA34" s="12">
        <v>0.98537360890302061</v>
      </c>
      <c r="AB34" s="12">
        <v>21</v>
      </c>
      <c r="AC34" s="12">
        <v>29.70382440333557</v>
      </c>
      <c r="AD34" s="12">
        <v>2.8978731931227153</v>
      </c>
      <c r="AE34" s="12">
        <v>33.720219914477703</v>
      </c>
      <c r="AF34" s="12">
        <v>-2.5080739807379525E-4</v>
      </c>
      <c r="AG34" s="12">
        <v>-8.8925397986487235E-10</v>
      </c>
      <c r="AH34" s="12">
        <v>1.6313988050966584E-12</v>
      </c>
      <c r="AI34" s="12">
        <v>1.2709642965768013E-6</v>
      </c>
      <c r="AJ34" s="12">
        <v>1.7252947378510496E-3</v>
      </c>
      <c r="AK34" s="12">
        <v>1.9649190069970287E-2</v>
      </c>
      <c r="AL34" s="12">
        <v>0.44378414645835329</v>
      </c>
      <c r="AM34" s="12">
        <v>0.53656666347167636</v>
      </c>
    </row>
    <row r="35" spans="1:39" x14ac:dyDescent="0.25">
      <c r="A35" s="12">
        <v>34</v>
      </c>
      <c r="B35" s="4" t="s">
        <v>33</v>
      </c>
      <c r="C35" s="61">
        <v>1</v>
      </c>
      <c r="D35" s="61">
        <v>1845.9060159853307</v>
      </c>
      <c r="E35" s="61">
        <v>0.99869694175421408</v>
      </c>
      <c r="F35" s="61">
        <v>1.0732500668093572</v>
      </c>
      <c r="G35" s="12">
        <v>0.4</v>
      </c>
      <c r="H35" s="12">
        <v>0.2</v>
      </c>
      <c r="I35" s="12">
        <v>0.4</v>
      </c>
      <c r="J35" s="12">
        <v>0.5</v>
      </c>
      <c r="K35" s="12">
        <v>5.0000000000000001E-4</v>
      </c>
      <c r="L35" s="12">
        <v>600</v>
      </c>
      <c r="M35" s="4">
        <f>(J35*D35)/2650</f>
        <v>0.34828415395949636</v>
      </c>
      <c r="N35" s="4">
        <v>0.125</v>
      </c>
      <c r="O35" s="12">
        <v>49.166666667092322</v>
      </c>
      <c r="P35" s="12">
        <v>49.04</v>
      </c>
      <c r="Q35" s="12">
        <v>1</v>
      </c>
      <c r="R35" s="12">
        <v>13000</v>
      </c>
      <c r="S35" s="12">
        <v>13000</v>
      </c>
      <c r="T35" s="12">
        <v>3.715250358618543</v>
      </c>
      <c r="U35" s="12">
        <v>12.300000190734863</v>
      </c>
      <c r="V35" s="12">
        <v>1.2833333333333334</v>
      </c>
      <c r="W35" s="12">
        <v>1.1105879501926363</v>
      </c>
      <c r="X35" s="12">
        <v>18.932563875465078</v>
      </c>
      <c r="Y35" s="12">
        <v>1.0223075090632069E-4</v>
      </c>
      <c r="Z35" s="12">
        <v>4.4689223503994215E-2</v>
      </c>
      <c r="AA35" s="12">
        <v>1</v>
      </c>
      <c r="AB35" s="12">
        <v>1</v>
      </c>
      <c r="AC35" s="12">
        <v>82.055464926590531</v>
      </c>
      <c r="AD35" s="12">
        <v>19.791644238059188</v>
      </c>
      <c r="AE35" s="12">
        <v>11.73076923076923</v>
      </c>
      <c r="AF35" s="12">
        <v>-1.4076406308677041E-4</v>
      </c>
      <c r="AG35" s="12">
        <v>-1.4390415869985236E-8</v>
      </c>
      <c r="AH35" s="12">
        <v>1.4258560994007209E-10</v>
      </c>
      <c r="AI35" s="12">
        <v>7.6200570474479884E-7</v>
      </c>
      <c r="AJ35" s="12">
        <v>0.12234910277324633</v>
      </c>
      <c r="AK35" s="12">
        <v>0.9119086460032626</v>
      </c>
      <c r="AL35" s="12">
        <v>8.7275693311582386E-2</v>
      </c>
      <c r="AM35" s="12">
        <v>8.1566068515497557E-4</v>
      </c>
    </row>
    <row r="36" spans="1:39" x14ac:dyDescent="0.25">
      <c r="A36" s="12">
        <v>35</v>
      </c>
      <c r="B36" s="4" t="s">
        <v>34</v>
      </c>
      <c r="C36" s="61">
        <v>1</v>
      </c>
      <c r="D36" s="61">
        <v>6768.1388733514978</v>
      </c>
      <c r="E36" s="61">
        <v>0.99869694175421408</v>
      </c>
      <c r="F36" s="61">
        <v>1.0732500668093572</v>
      </c>
      <c r="G36" s="12">
        <v>0.5</v>
      </c>
      <c r="H36" s="12">
        <v>0.16666666666666699</v>
      </c>
      <c r="I36" s="12">
        <v>0.33333333333333298</v>
      </c>
      <c r="J36" s="12">
        <v>0.5</v>
      </c>
      <c r="K36" s="12">
        <v>5.0000000000000001E-4</v>
      </c>
      <c r="L36" s="12">
        <v>1200</v>
      </c>
      <c r="M36" s="4">
        <f>(J36*D36)/2650</f>
        <v>1.2770073345946222</v>
      </c>
      <c r="N36" s="4">
        <v>0.125</v>
      </c>
      <c r="O36" s="12">
        <v>49.166666667092322</v>
      </c>
      <c r="P36" s="12">
        <v>101.56</v>
      </c>
      <c r="Q36" s="12">
        <v>3</v>
      </c>
      <c r="R36" s="12">
        <v>9400</v>
      </c>
      <c r="S36" s="12">
        <v>6000</v>
      </c>
      <c r="T36" s="12">
        <v>2.4952566782167893</v>
      </c>
      <c r="U36" s="12">
        <v>14.300000190734863</v>
      </c>
      <c r="V36" s="12">
        <v>1.625</v>
      </c>
      <c r="W36" s="12">
        <v>1.0689804333352755</v>
      </c>
      <c r="X36" s="12">
        <v>17.737587358468893</v>
      </c>
      <c r="Y36" s="12">
        <v>9.5778199236528009E-5</v>
      </c>
      <c r="Z36" s="12">
        <v>2.4821932075197017E-2</v>
      </c>
      <c r="AA36" s="12">
        <v>0.99951004409603139</v>
      </c>
      <c r="AB36" s="12">
        <v>2</v>
      </c>
      <c r="AC36" s="12">
        <v>80.346593146908234</v>
      </c>
      <c r="AD36" s="12">
        <v>19.791644238059188</v>
      </c>
      <c r="AE36" s="12">
        <v>23.188405797101449</v>
      </c>
      <c r="AF36" s="12">
        <v>-1.5072816241303494E-4</v>
      </c>
      <c r="AG36" s="12">
        <v>-1.4436471970151412E-8</v>
      </c>
      <c r="AH36" s="12">
        <v>1.399594380460561E-10</v>
      </c>
      <c r="AI36" s="12">
        <v>6.9519408945113322E-7</v>
      </c>
      <c r="AJ36" s="12">
        <v>0.17644742024419061</v>
      </c>
      <c r="AK36" s="12">
        <v>0.87987396612839697</v>
      </c>
      <c r="AL36" s="12">
        <v>0.11933832217408427</v>
      </c>
      <c r="AM36" s="12">
        <v>7.8771169751870812E-4</v>
      </c>
    </row>
    <row r="37" spans="1:39" x14ac:dyDescent="0.25">
      <c r="A37" s="12">
        <v>36</v>
      </c>
      <c r="B37" s="4" t="s">
        <v>35</v>
      </c>
      <c r="C37" s="61">
        <v>1</v>
      </c>
      <c r="D37" s="61">
        <v>21793.17826644285</v>
      </c>
      <c r="E37" s="61">
        <v>0.99869694175421408</v>
      </c>
      <c r="F37" s="61">
        <v>1.0732500668093572</v>
      </c>
      <c r="G37" s="12">
        <v>0.54545454545454597</v>
      </c>
      <c r="H37" s="12">
        <v>0.15151515151515199</v>
      </c>
      <c r="I37" s="12">
        <v>0.30303030303030298</v>
      </c>
      <c r="J37" s="12">
        <v>0.5</v>
      </c>
      <c r="K37" s="12">
        <v>5.0000000000000001E-4</v>
      </c>
      <c r="L37" s="12">
        <v>2200</v>
      </c>
      <c r="M37" s="4">
        <f>(J37*D37)/2650</f>
        <v>4.1119204276307268</v>
      </c>
      <c r="N37" s="4">
        <v>0.125</v>
      </c>
      <c r="O37" s="12">
        <v>49.166666667092322</v>
      </c>
      <c r="P37" s="12">
        <v>313.56</v>
      </c>
      <c r="Q37" s="12">
        <v>2</v>
      </c>
      <c r="R37" s="12">
        <v>31000</v>
      </c>
      <c r="S37" s="12">
        <v>18000</v>
      </c>
      <c r="T37" s="12">
        <v>3.0737393169890481</v>
      </c>
      <c r="U37" s="12">
        <v>24.600000381469727</v>
      </c>
      <c r="V37" s="12">
        <v>1.0611111111111111</v>
      </c>
      <c r="W37" s="12">
        <v>1.0556376614856895</v>
      </c>
      <c r="X37" s="12">
        <v>31.278900474383821</v>
      </c>
      <c r="Y37" s="12">
        <v>1.6889764661849724E-4</v>
      </c>
      <c r="Z37" s="12">
        <v>1.6283703401470111E-2</v>
      </c>
      <c r="AA37" s="12">
        <v>0.48847695390781565</v>
      </c>
      <c r="AB37" s="12">
        <v>17</v>
      </c>
      <c r="AC37" s="12">
        <v>12.437810945273633</v>
      </c>
      <c r="AD37" s="12">
        <v>68.787657606519346</v>
      </c>
      <c r="AE37" s="12">
        <v>22.707423580786028</v>
      </c>
      <c r="AF37" s="12">
        <v>-2.216049008961146E-4</v>
      </c>
      <c r="AG37" s="12">
        <v>-3.7428546240479064E-8</v>
      </c>
      <c r="AH37" s="12">
        <v>8.3951927059721093E-10</v>
      </c>
      <c r="AI37" s="12">
        <v>1.2243703656078936E-6</v>
      </c>
      <c r="AJ37" s="12">
        <v>0.46944763362673808</v>
      </c>
      <c r="AK37" s="12">
        <v>0.91019262661053701</v>
      </c>
      <c r="AL37" s="12">
        <v>8.9807373389462944E-2</v>
      </c>
      <c r="AM37" s="12">
        <v>0</v>
      </c>
    </row>
    <row r="38" spans="1:39" x14ac:dyDescent="0.25">
      <c r="A38" s="12">
        <v>37</v>
      </c>
      <c r="B38" s="4" t="s">
        <v>36</v>
      </c>
      <c r="C38" s="61">
        <v>1</v>
      </c>
      <c r="D38" s="61">
        <v>1845.90601598533</v>
      </c>
      <c r="E38" s="61">
        <v>1.3607378790284337</v>
      </c>
      <c r="F38" s="61">
        <v>1.0732500668093572</v>
      </c>
      <c r="G38" s="12">
        <v>0.33333333333333298</v>
      </c>
      <c r="H38" s="12">
        <v>0.33333333333333298</v>
      </c>
      <c r="I38" s="12">
        <v>0.33333333333333298</v>
      </c>
      <c r="J38" s="12">
        <v>0.5</v>
      </c>
      <c r="K38" s="12">
        <v>5.0000000000000001E-4</v>
      </c>
      <c r="L38" s="12">
        <v>600</v>
      </c>
      <c r="M38" s="4">
        <f>(J38*D38)/2650</f>
        <v>0.34828415395949625</v>
      </c>
      <c r="N38" s="4">
        <v>0.125</v>
      </c>
      <c r="O38" s="12">
        <v>49.166666667092322</v>
      </c>
      <c r="P38" s="12">
        <v>49.04</v>
      </c>
      <c r="Q38" s="12">
        <v>1</v>
      </c>
      <c r="R38" s="12">
        <v>13000</v>
      </c>
      <c r="S38" s="12">
        <v>13000</v>
      </c>
      <c r="T38" s="12">
        <v>3.715250358618543</v>
      </c>
      <c r="U38" s="12">
        <v>12.300000190734863</v>
      </c>
      <c r="V38" s="12">
        <v>1.2833333333333334</v>
      </c>
      <c r="W38" s="12">
        <v>1.1105879501926363</v>
      </c>
      <c r="X38" s="12">
        <v>18.932563875465078</v>
      </c>
      <c r="Y38" s="12">
        <v>1.0223075090632069E-4</v>
      </c>
      <c r="Z38" s="12">
        <v>4.4689223503994215E-2</v>
      </c>
      <c r="AA38" s="12">
        <v>1</v>
      </c>
      <c r="AB38" s="12">
        <v>1</v>
      </c>
      <c r="AC38" s="12">
        <v>82.055464926590531</v>
      </c>
      <c r="AD38" s="12">
        <v>19.791644238059188</v>
      </c>
      <c r="AE38" s="12">
        <v>11.73076923076923</v>
      </c>
      <c r="AF38" s="12">
        <v>-1.4076406308677041E-4</v>
      </c>
      <c r="AG38" s="12">
        <v>-1.4390415869985236E-8</v>
      </c>
      <c r="AH38" s="12">
        <v>1.4258560994007209E-10</v>
      </c>
      <c r="AI38" s="12">
        <v>7.6200570474479884E-7</v>
      </c>
      <c r="AJ38" s="12">
        <v>0.12234910277324633</v>
      </c>
      <c r="AK38" s="12">
        <v>0.9119086460032626</v>
      </c>
      <c r="AL38" s="12">
        <v>8.7275693311582386E-2</v>
      </c>
      <c r="AM38" s="12">
        <v>8.1566068515497557E-4</v>
      </c>
    </row>
    <row r="39" spans="1:39" x14ac:dyDescent="0.25">
      <c r="A39" s="12">
        <v>38</v>
      </c>
      <c r="B39" s="4" t="s">
        <v>37</v>
      </c>
      <c r="C39" s="61">
        <v>1</v>
      </c>
      <c r="D39" s="61">
        <v>6768.1388733514978</v>
      </c>
      <c r="E39" s="61">
        <v>1.3607378790284337</v>
      </c>
      <c r="F39" s="61">
        <v>1.0732500668093572</v>
      </c>
      <c r="G39" s="12">
        <v>0.42857142857142899</v>
      </c>
      <c r="H39" s="12">
        <v>0.28571428571428598</v>
      </c>
      <c r="I39" s="12">
        <v>0.28571428571428598</v>
      </c>
      <c r="J39" s="12">
        <v>0.5</v>
      </c>
      <c r="K39" s="12">
        <v>5.0000000000000001E-4</v>
      </c>
      <c r="L39" s="12">
        <v>1200</v>
      </c>
      <c r="M39" s="4">
        <f>(J39*D39)/2650</f>
        <v>1.2770073345946222</v>
      </c>
      <c r="N39" s="4">
        <v>0.125</v>
      </c>
      <c r="O39" s="12">
        <v>49.166666667092322</v>
      </c>
      <c r="P39" s="12">
        <v>101.56</v>
      </c>
      <c r="Q39" s="12">
        <v>3</v>
      </c>
      <c r="R39" s="12">
        <v>9400</v>
      </c>
      <c r="S39" s="12">
        <v>6000</v>
      </c>
      <c r="T39" s="12">
        <v>2.4952566782167893</v>
      </c>
      <c r="U39" s="12">
        <v>14.300000190734863</v>
      </c>
      <c r="V39" s="12">
        <v>1.625</v>
      </c>
      <c r="W39" s="12">
        <v>1.0689804333352755</v>
      </c>
      <c r="X39" s="12">
        <v>17.737587358468893</v>
      </c>
      <c r="Y39" s="12">
        <v>9.5778199236528009E-5</v>
      </c>
      <c r="Z39" s="12">
        <v>2.4821932075197017E-2</v>
      </c>
      <c r="AA39" s="12">
        <v>0.99951004409603139</v>
      </c>
      <c r="AB39" s="12">
        <v>2</v>
      </c>
      <c r="AC39" s="12">
        <v>80.346593146908234</v>
      </c>
      <c r="AD39" s="12">
        <v>19.791644238059188</v>
      </c>
      <c r="AE39" s="12">
        <v>23.188405797101449</v>
      </c>
      <c r="AF39" s="12">
        <v>-1.5072816241303494E-4</v>
      </c>
      <c r="AG39" s="12">
        <v>-1.4436471970151412E-8</v>
      </c>
      <c r="AH39" s="12">
        <v>1.399594380460561E-10</v>
      </c>
      <c r="AI39" s="12">
        <v>6.9519408945113322E-7</v>
      </c>
      <c r="AJ39" s="12">
        <v>0.17644742024419061</v>
      </c>
      <c r="AK39" s="12">
        <v>0.87987396612839697</v>
      </c>
      <c r="AL39" s="12">
        <v>0.11933832217408427</v>
      </c>
      <c r="AM39" s="12">
        <v>7.8771169751870812E-4</v>
      </c>
    </row>
    <row r="40" spans="1:39" x14ac:dyDescent="0.25">
      <c r="A40" s="12">
        <v>39</v>
      </c>
      <c r="B40" s="4" t="s">
        <v>38</v>
      </c>
      <c r="C40" s="61">
        <v>1</v>
      </c>
      <c r="D40" s="61">
        <v>21793.17826644285</v>
      </c>
      <c r="E40" s="61">
        <v>1.3607378790284337</v>
      </c>
      <c r="F40" s="61">
        <v>1.0732500668093572</v>
      </c>
      <c r="G40" s="12">
        <v>0.47368421052631599</v>
      </c>
      <c r="H40" s="12">
        <v>0.26315789473684198</v>
      </c>
      <c r="I40" s="12">
        <v>0.26315789473684198</v>
      </c>
      <c r="J40" s="12">
        <v>0.5</v>
      </c>
      <c r="K40" s="12">
        <v>5.0000000000000001E-4</v>
      </c>
      <c r="L40" s="12">
        <v>2200</v>
      </c>
      <c r="M40" s="4">
        <f>(J40*D40)/2650</f>
        <v>4.1119204276307268</v>
      </c>
      <c r="N40" s="4">
        <v>0.125</v>
      </c>
      <c r="O40" s="12">
        <v>49.166666667092322</v>
      </c>
      <c r="P40" s="12">
        <v>313.56</v>
      </c>
      <c r="Q40" s="12">
        <v>2</v>
      </c>
      <c r="R40" s="12">
        <v>31000</v>
      </c>
      <c r="S40" s="12">
        <v>18000</v>
      </c>
      <c r="T40" s="12">
        <v>3.0737393169890481</v>
      </c>
      <c r="U40" s="12">
        <v>24.600000381469727</v>
      </c>
      <c r="V40" s="12">
        <v>1.0611111111111111</v>
      </c>
      <c r="W40" s="12">
        <v>1.0556376614856895</v>
      </c>
      <c r="X40" s="12">
        <v>31.278900474383821</v>
      </c>
      <c r="Y40" s="12">
        <v>1.6889764661849724E-4</v>
      </c>
      <c r="Z40" s="12">
        <v>1.6283703401470111E-2</v>
      </c>
      <c r="AA40" s="12">
        <v>0.48847695390781565</v>
      </c>
      <c r="AB40" s="12">
        <v>17</v>
      </c>
      <c r="AC40" s="12">
        <v>12.437810945273633</v>
      </c>
      <c r="AD40" s="12">
        <v>68.787657606519346</v>
      </c>
      <c r="AE40" s="12">
        <v>22.707423580786028</v>
      </c>
      <c r="AF40" s="12">
        <v>-2.216049008961146E-4</v>
      </c>
      <c r="AG40" s="12">
        <v>-3.7428546240479064E-8</v>
      </c>
      <c r="AH40" s="12">
        <v>8.3951927059721093E-10</v>
      </c>
      <c r="AI40" s="12">
        <v>1.2243703656078936E-6</v>
      </c>
      <c r="AJ40" s="12">
        <v>0.46944763362673808</v>
      </c>
      <c r="AK40" s="12">
        <v>0.91019262661053701</v>
      </c>
      <c r="AL40" s="12">
        <v>8.9807373389462944E-2</v>
      </c>
      <c r="AM40" s="12">
        <v>0</v>
      </c>
    </row>
    <row r="41" spans="1:39" x14ac:dyDescent="0.25">
      <c r="A41" s="12">
        <v>40</v>
      </c>
      <c r="B41" s="4" t="s">
        <v>39</v>
      </c>
      <c r="C41" s="61">
        <v>1</v>
      </c>
      <c r="D41" s="61">
        <v>1845.9060159853307</v>
      </c>
      <c r="E41" s="61">
        <v>1.8540234760010841</v>
      </c>
      <c r="F41" s="61">
        <v>1.0732500668093572</v>
      </c>
      <c r="G41" s="12">
        <v>0.28571428571428598</v>
      </c>
      <c r="H41" s="12">
        <v>0.42857142857142899</v>
      </c>
      <c r="I41" s="12">
        <v>0.28571428571428598</v>
      </c>
      <c r="J41" s="12">
        <v>0.5</v>
      </c>
      <c r="K41" s="12">
        <v>5.0000000000000001E-4</v>
      </c>
      <c r="L41" s="12">
        <v>600</v>
      </c>
      <c r="M41" s="4">
        <f>(J41*D41)/2650</f>
        <v>0.34828415395949636</v>
      </c>
      <c r="N41" s="4">
        <v>0.125</v>
      </c>
      <c r="O41" s="12">
        <v>49.166666667092322</v>
      </c>
      <c r="P41" s="12">
        <v>49.04</v>
      </c>
      <c r="Q41" s="12">
        <v>1</v>
      </c>
      <c r="R41" s="12">
        <v>13000</v>
      </c>
      <c r="S41" s="12">
        <v>13000</v>
      </c>
      <c r="T41" s="12">
        <v>3.715250358618543</v>
      </c>
      <c r="U41" s="12">
        <v>12.300000190734863</v>
      </c>
      <c r="V41" s="12">
        <v>1.2833333333333334</v>
      </c>
      <c r="W41" s="12">
        <v>1.1105879501926363</v>
      </c>
      <c r="X41" s="12">
        <v>18.932563875465078</v>
      </c>
      <c r="Y41" s="12">
        <v>1.0223075090632069E-4</v>
      </c>
      <c r="Z41" s="12">
        <v>4.4689223503994215E-2</v>
      </c>
      <c r="AA41" s="12">
        <v>1</v>
      </c>
      <c r="AB41" s="12">
        <v>1</v>
      </c>
      <c r="AC41" s="12">
        <v>82.055464926590531</v>
      </c>
      <c r="AD41" s="12">
        <v>19.791644238059188</v>
      </c>
      <c r="AE41" s="12">
        <v>11.73076923076923</v>
      </c>
      <c r="AF41" s="12">
        <v>-1.4076406308677041E-4</v>
      </c>
      <c r="AG41" s="12">
        <v>-1.4390415869985236E-8</v>
      </c>
      <c r="AH41" s="12">
        <v>1.4258560994007209E-10</v>
      </c>
      <c r="AI41" s="12">
        <v>7.6200570474479884E-7</v>
      </c>
      <c r="AJ41" s="12">
        <v>0.12234910277324633</v>
      </c>
      <c r="AK41" s="12">
        <v>0.9119086460032626</v>
      </c>
      <c r="AL41" s="12">
        <v>8.7275693311582386E-2</v>
      </c>
      <c r="AM41" s="12">
        <v>8.1566068515497557E-4</v>
      </c>
    </row>
    <row r="42" spans="1:39" x14ac:dyDescent="0.25">
      <c r="A42" s="12">
        <v>41</v>
      </c>
      <c r="B42" s="4" t="s">
        <v>40</v>
      </c>
      <c r="C42" s="61">
        <v>1</v>
      </c>
      <c r="D42" s="61">
        <v>6768.1388733514978</v>
      </c>
      <c r="E42" s="61">
        <v>1.8540234760010841</v>
      </c>
      <c r="F42" s="61">
        <v>1.0732500668093572</v>
      </c>
      <c r="G42" s="12">
        <v>0.375</v>
      </c>
      <c r="H42" s="12">
        <v>0.375</v>
      </c>
      <c r="I42" s="12">
        <v>0.25</v>
      </c>
      <c r="J42" s="12">
        <v>0.5</v>
      </c>
      <c r="K42" s="12">
        <v>5.0000000000000001E-4</v>
      </c>
      <c r="L42" s="12">
        <v>1200</v>
      </c>
      <c r="M42" s="4">
        <f>(J42*D42)/2650</f>
        <v>1.2770073345946222</v>
      </c>
      <c r="N42" s="4">
        <v>0.125</v>
      </c>
      <c r="O42" s="12">
        <v>49.166666667092322</v>
      </c>
      <c r="P42" s="12">
        <v>101.56</v>
      </c>
      <c r="Q42" s="12">
        <v>3</v>
      </c>
      <c r="R42" s="12">
        <v>9400</v>
      </c>
      <c r="S42" s="12">
        <v>6000</v>
      </c>
      <c r="T42" s="12">
        <v>2.4952566782167893</v>
      </c>
      <c r="U42" s="12">
        <v>14.300000190734863</v>
      </c>
      <c r="V42" s="12">
        <v>1.625</v>
      </c>
      <c r="W42" s="12">
        <v>1.0689804333352755</v>
      </c>
      <c r="X42" s="12">
        <v>17.737587358468893</v>
      </c>
      <c r="Y42" s="12">
        <v>9.5778199236528009E-5</v>
      </c>
      <c r="Z42" s="12">
        <v>2.4821932075197017E-2</v>
      </c>
      <c r="AA42" s="12">
        <v>0.99951004409603139</v>
      </c>
      <c r="AB42" s="12">
        <v>2</v>
      </c>
      <c r="AC42" s="12">
        <v>80.346593146908234</v>
      </c>
      <c r="AD42" s="12">
        <v>19.791644238059188</v>
      </c>
      <c r="AE42" s="12">
        <v>23.188405797101449</v>
      </c>
      <c r="AF42" s="12">
        <v>-1.5072816241303494E-4</v>
      </c>
      <c r="AG42" s="12">
        <v>-1.4436471970151412E-8</v>
      </c>
      <c r="AH42" s="12">
        <v>1.399594380460561E-10</v>
      </c>
      <c r="AI42" s="12">
        <v>6.9519408945113322E-7</v>
      </c>
      <c r="AJ42" s="12">
        <v>0.17644742024419061</v>
      </c>
      <c r="AK42" s="12">
        <v>0.87987396612839697</v>
      </c>
      <c r="AL42" s="12">
        <v>0.11933832217408427</v>
      </c>
      <c r="AM42" s="12">
        <v>7.8771169751870812E-4</v>
      </c>
    </row>
    <row r="43" spans="1:39" x14ac:dyDescent="0.25">
      <c r="A43" s="12">
        <v>42</v>
      </c>
      <c r="B43" s="4" t="s">
        <v>41</v>
      </c>
      <c r="C43" s="61">
        <v>1</v>
      </c>
      <c r="D43" s="61">
        <v>21793.17826644285</v>
      </c>
      <c r="E43" s="61">
        <v>1.8540234760010841</v>
      </c>
      <c r="F43" s="61">
        <v>1.0732500668093572</v>
      </c>
      <c r="G43" s="12">
        <v>0.418604651162791</v>
      </c>
      <c r="H43" s="12">
        <v>0.34883720930232598</v>
      </c>
      <c r="I43" s="12">
        <v>0.232558139534884</v>
      </c>
      <c r="J43" s="12">
        <v>0.5</v>
      </c>
      <c r="K43" s="12">
        <v>5.0000000000000001E-4</v>
      </c>
      <c r="L43" s="12">
        <v>2200</v>
      </c>
      <c r="M43" s="4">
        <f>(J43*D43)/2650</f>
        <v>4.1119204276307268</v>
      </c>
      <c r="N43" s="4">
        <v>0.125</v>
      </c>
      <c r="O43" s="12">
        <v>49.166666667092322</v>
      </c>
      <c r="P43" s="12">
        <v>313.56</v>
      </c>
      <c r="Q43" s="12">
        <v>2</v>
      </c>
      <c r="R43" s="12">
        <v>31000</v>
      </c>
      <c r="S43" s="12">
        <v>18000</v>
      </c>
      <c r="T43" s="12">
        <v>3.0737393169890481</v>
      </c>
      <c r="U43" s="12">
        <v>24.600000381469727</v>
      </c>
      <c r="V43" s="12">
        <v>1.0611111111111111</v>
      </c>
      <c r="W43" s="12">
        <v>1.0556376614856895</v>
      </c>
      <c r="X43" s="12">
        <v>31.278900474383821</v>
      </c>
      <c r="Y43" s="12">
        <v>1.6889764661849724E-4</v>
      </c>
      <c r="Z43" s="12">
        <v>1.6283703401470111E-2</v>
      </c>
      <c r="AA43" s="12">
        <v>0.48847695390781565</v>
      </c>
      <c r="AB43" s="12">
        <v>17</v>
      </c>
      <c r="AC43" s="12">
        <v>12.437810945273633</v>
      </c>
      <c r="AD43" s="12">
        <v>68.787657606519346</v>
      </c>
      <c r="AE43" s="12">
        <v>22.707423580786028</v>
      </c>
      <c r="AF43" s="12">
        <v>-2.216049008961146E-4</v>
      </c>
      <c r="AG43" s="12">
        <v>-3.7428546240479064E-8</v>
      </c>
      <c r="AH43" s="12">
        <v>8.3951927059721093E-10</v>
      </c>
      <c r="AI43" s="12">
        <v>1.2243703656078936E-6</v>
      </c>
      <c r="AJ43" s="12">
        <v>0.46944763362673808</v>
      </c>
      <c r="AK43" s="12">
        <v>0.91019262661053701</v>
      </c>
      <c r="AL43" s="12">
        <v>8.9807373389462944E-2</v>
      </c>
      <c r="AM43" s="12">
        <v>0</v>
      </c>
    </row>
    <row r="44" spans="1:39" x14ac:dyDescent="0.25">
      <c r="A44" s="12">
        <v>43</v>
      </c>
      <c r="B44" s="4" t="s">
        <v>42</v>
      </c>
      <c r="C44" s="61">
        <v>1</v>
      </c>
      <c r="D44" s="61">
        <v>1845.9060159853307</v>
      </c>
      <c r="E44" s="61">
        <v>2.4492104212472054</v>
      </c>
      <c r="F44" s="61">
        <v>1.0732500668093572</v>
      </c>
      <c r="G44" s="12">
        <v>0.26315789473684198</v>
      </c>
      <c r="H44" s="12">
        <v>0.47368421052631599</v>
      </c>
      <c r="I44" s="12">
        <v>0.26315789473684198</v>
      </c>
      <c r="J44" s="12">
        <v>0.5</v>
      </c>
      <c r="K44" s="12">
        <v>5.0000000000000001E-4</v>
      </c>
      <c r="L44" s="12">
        <v>600</v>
      </c>
      <c r="M44" s="4">
        <f>(J44*D44)/2650</f>
        <v>0.34828415395949636</v>
      </c>
      <c r="N44" s="4">
        <v>0.125</v>
      </c>
      <c r="O44" s="12">
        <v>49.166666667092322</v>
      </c>
      <c r="P44" s="12">
        <v>49.04</v>
      </c>
      <c r="Q44" s="12">
        <v>1</v>
      </c>
      <c r="R44" s="12">
        <v>13000</v>
      </c>
      <c r="S44" s="12">
        <v>13000</v>
      </c>
      <c r="T44" s="12">
        <v>3.715250358618543</v>
      </c>
      <c r="U44" s="12">
        <v>12.300000190734863</v>
      </c>
      <c r="V44" s="12">
        <v>1.2833333333333334</v>
      </c>
      <c r="W44" s="12">
        <v>1.1105879501926363</v>
      </c>
      <c r="X44" s="12">
        <v>18.932563875465078</v>
      </c>
      <c r="Y44" s="12">
        <v>1.0223075090632069E-4</v>
      </c>
      <c r="Z44" s="12">
        <v>4.4689223503994215E-2</v>
      </c>
      <c r="AA44" s="12">
        <v>1</v>
      </c>
      <c r="AB44" s="12">
        <v>1</v>
      </c>
      <c r="AC44" s="12">
        <v>82.055464926590531</v>
      </c>
      <c r="AD44" s="12">
        <v>19.791644238059188</v>
      </c>
      <c r="AE44" s="12">
        <v>11.73076923076923</v>
      </c>
      <c r="AF44" s="12">
        <v>-1.4076406308677041E-4</v>
      </c>
      <c r="AG44" s="12">
        <v>-1.4390415869985236E-8</v>
      </c>
      <c r="AH44" s="12">
        <v>1.4258560994007209E-10</v>
      </c>
      <c r="AI44" s="12">
        <v>7.6200570474479884E-7</v>
      </c>
      <c r="AJ44" s="12">
        <v>0.12234910277324633</v>
      </c>
      <c r="AK44" s="12">
        <v>0.9119086460032626</v>
      </c>
      <c r="AL44" s="12">
        <v>8.7275693311582386E-2</v>
      </c>
      <c r="AM44" s="12">
        <v>8.1566068515497557E-4</v>
      </c>
    </row>
    <row r="45" spans="1:39" x14ac:dyDescent="0.25">
      <c r="A45" s="12">
        <v>44</v>
      </c>
      <c r="B45" s="4" t="s">
        <v>43</v>
      </c>
      <c r="C45" s="61">
        <v>1</v>
      </c>
      <c r="D45" s="61">
        <v>6768.1388733514978</v>
      </c>
      <c r="E45" s="61">
        <v>2.4492104212472054</v>
      </c>
      <c r="F45" s="61">
        <v>1.0732500668093572</v>
      </c>
      <c r="G45" s="12">
        <v>0.34883720930232598</v>
      </c>
      <c r="H45" s="12">
        <v>0.418604651162791</v>
      </c>
      <c r="I45" s="12">
        <v>0.232558139534884</v>
      </c>
      <c r="J45" s="12">
        <v>0.5</v>
      </c>
      <c r="K45" s="12">
        <v>5.0000000000000001E-4</v>
      </c>
      <c r="L45" s="12">
        <v>1200</v>
      </c>
      <c r="M45" s="4">
        <f>(J45*D45)/2650</f>
        <v>1.2770073345946222</v>
      </c>
      <c r="N45" s="4">
        <v>0.125</v>
      </c>
      <c r="O45" s="12">
        <v>49.166666667092322</v>
      </c>
      <c r="P45" s="12">
        <v>101.56</v>
      </c>
      <c r="Q45" s="12">
        <v>3</v>
      </c>
      <c r="R45" s="12">
        <v>9400</v>
      </c>
      <c r="S45" s="12">
        <v>6000</v>
      </c>
      <c r="T45" s="12">
        <v>2.4952566782167893</v>
      </c>
      <c r="U45" s="12">
        <v>14.300000190734863</v>
      </c>
      <c r="V45" s="12">
        <v>1.625</v>
      </c>
      <c r="W45" s="12">
        <v>1.0689804333352755</v>
      </c>
      <c r="X45" s="12">
        <v>17.737587358468893</v>
      </c>
      <c r="Y45" s="12">
        <v>9.5778199236528009E-5</v>
      </c>
      <c r="Z45" s="12">
        <v>2.4821932075197017E-2</v>
      </c>
      <c r="AA45" s="12">
        <v>0.99951004409603139</v>
      </c>
      <c r="AB45" s="12">
        <v>2</v>
      </c>
      <c r="AC45" s="12">
        <v>80.346593146908234</v>
      </c>
      <c r="AD45" s="12">
        <v>19.791644238059188</v>
      </c>
      <c r="AE45" s="12">
        <v>23.188405797101449</v>
      </c>
      <c r="AF45" s="12">
        <v>-1.5072816241303494E-4</v>
      </c>
      <c r="AG45" s="12">
        <v>-1.4436471970151412E-8</v>
      </c>
      <c r="AH45" s="12">
        <v>1.399594380460561E-10</v>
      </c>
      <c r="AI45" s="12">
        <v>6.9519408945113322E-7</v>
      </c>
      <c r="AJ45" s="12">
        <v>0.17644742024419061</v>
      </c>
      <c r="AK45" s="12">
        <v>0.87987396612839697</v>
      </c>
      <c r="AL45" s="12">
        <v>0.11933832217408427</v>
      </c>
      <c r="AM45" s="12">
        <v>7.8771169751870812E-4</v>
      </c>
    </row>
    <row r="46" spans="1:39" x14ac:dyDescent="0.25">
      <c r="A46" s="12">
        <v>45</v>
      </c>
      <c r="B46" s="4" t="s">
        <v>44</v>
      </c>
      <c r="C46" s="61">
        <v>1</v>
      </c>
      <c r="D46" s="61">
        <v>21793.17826644285</v>
      </c>
      <c r="E46" s="61">
        <v>2.4492104212472054</v>
      </c>
      <c r="F46" s="61">
        <v>1.0732500668093572</v>
      </c>
      <c r="G46" s="12">
        <v>0.39130434782608697</v>
      </c>
      <c r="H46" s="12">
        <v>0.39130434782608697</v>
      </c>
      <c r="I46" s="12">
        <v>0.217391304347826</v>
      </c>
      <c r="J46" s="12">
        <v>0.5</v>
      </c>
      <c r="K46" s="12">
        <v>5.0000000000000001E-4</v>
      </c>
      <c r="L46" s="12">
        <v>2200</v>
      </c>
      <c r="M46" s="4">
        <f>(J46*D46)/2650</f>
        <v>4.1119204276307268</v>
      </c>
      <c r="N46" s="4">
        <v>0.125</v>
      </c>
      <c r="O46" s="12">
        <v>49.166666667092322</v>
      </c>
      <c r="P46" s="12">
        <v>313.56</v>
      </c>
      <c r="Q46" s="12">
        <v>2</v>
      </c>
      <c r="R46" s="12">
        <v>31000</v>
      </c>
      <c r="S46" s="12">
        <v>18000</v>
      </c>
      <c r="T46" s="12">
        <v>3.0737393169890481</v>
      </c>
      <c r="U46" s="12">
        <v>24.600000381469727</v>
      </c>
      <c r="V46" s="12">
        <v>1.0611111111111111</v>
      </c>
      <c r="W46" s="12">
        <v>1.0556376614856895</v>
      </c>
      <c r="X46" s="12">
        <v>31.278900474383821</v>
      </c>
      <c r="Y46" s="12">
        <v>1.6889764661849724E-4</v>
      </c>
      <c r="Z46" s="12">
        <v>1.6283703401470111E-2</v>
      </c>
      <c r="AA46" s="12">
        <v>0.48847695390781565</v>
      </c>
      <c r="AB46" s="12">
        <v>17</v>
      </c>
      <c r="AC46" s="12">
        <v>12.437810945273633</v>
      </c>
      <c r="AD46" s="12">
        <v>68.787657606519346</v>
      </c>
      <c r="AE46" s="12">
        <v>22.707423580786028</v>
      </c>
      <c r="AF46" s="12">
        <v>-2.216049008961146E-4</v>
      </c>
      <c r="AG46" s="12">
        <v>-3.7428546240479064E-8</v>
      </c>
      <c r="AH46" s="12">
        <v>8.3951927059721093E-10</v>
      </c>
      <c r="AI46" s="12">
        <v>1.2243703656078936E-6</v>
      </c>
      <c r="AJ46" s="12">
        <v>0.46944763362673808</v>
      </c>
      <c r="AK46" s="12">
        <v>0.91019262661053701</v>
      </c>
      <c r="AL46" s="12">
        <v>8.9807373389462944E-2</v>
      </c>
      <c r="AM46" s="12">
        <v>0</v>
      </c>
    </row>
    <row r="47" spans="1:39" x14ac:dyDescent="0.25">
      <c r="A47" s="12">
        <v>46</v>
      </c>
      <c r="B47" s="4" t="s">
        <v>45</v>
      </c>
      <c r="C47" s="61">
        <v>1</v>
      </c>
      <c r="D47" s="61">
        <v>1845.90601598533</v>
      </c>
      <c r="E47" s="61">
        <v>0</v>
      </c>
      <c r="F47" s="61">
        <v>2.1465001336187099</v>
      </c>
      <c r="G47" s="12">
        <v>0.4</v>
      </c>
      <c r="H47" s="12">
        <v>0</v>
      </c>
      <c r="I47" s="12">
        <v>0.6</v>
      </c>
      <c r="J47" s="12">
        <v>0.5</v>
      </c>
      <c r="K47" s="12">
        <v>5.0000000000000001E-4</v>
      </c>
      <c r="L47" s="12">
        <v>600</v>
      </c>
      <c r="M47" s="4">
        <f>(J47*D47)/2650</f>
        <v>0.34828415395949625</v>
      </c>
      <c r="N47" s="4">
        <v>0.125</v>
      </c>
      <c r="O47" s="12">
        <v>49.166666667092322</v>
      </c>
      <c r="P47" s="12">
        <v>119.67999999999999</v>
      </c>
      <c r="Q47" s="12">
        <v>8</v>
      </c>
      <c r="R47" s="12">
        <v>32000</v>
      </c>
      <c r="S47" s="12">
        <v>6200</v>
      </c>
      <c r="T47" s="12">
        <v>2.5791057451638939</v>
      </c>
      <c r="U47" s="12">
        <v>17</v>
      </c>
      <c r="V47" s="12">
        <v>0.6470588235294118</v>
      </c>
      <c r="W47" s="12">
        <v>1.1998559105249602</v>
      </c>
      <c r="X47" s="12">
        <v>0.55002988401071362</v>
      </c>
      <c r="Y47" s="12">
        <v>2.9700133818749508E-6</v>
      </c>
      <c r="Z47" s="12">
        <v>0.12989100928780997</v>
      </c>
      <c r="AA47" s="12">
        <v>0.98078401229823209</v>
      </c>
      <c r="AB47" s="12">
        <v>2</v>
      </c>
      <c r="AC47" s="12">
        <v>42.647058823529413</v>
      </c>
      <c r="AD47" s="12">
        <v>1.3294571202460717</v>
      </c>
      <c r="AE47" s="12">
        <v>27.974276527331188</v>
      </c>
      <c r="AF47" s="12">
        <v>-1.9869626873703121E-4</v>
      </c>
      <c r="AG47" s="12">
        <v>-5.9013057707760409E-10</v>
      </c>
      <c r="AH47" s="12">
        <v>1.9603601728039232E-12</v>
      </c>
      <c r="AI47" s="12">
        <v>3.1895287385551991E-8</v>
      </c>
      <c r="AJ47" s="12">
        <v>0</v>
      </c>
      <c r="AK47" s="12">
        <v>3.0080213903743314E-3</v>
      </c>
      <c r="AL47" s="12">
        <v>0.43181818181818182</v>
      </c>
      <c r="AM47" s="12">
        <v>0.56517379679144386</v>
      </c>
    </row>
    <row r="48" spans="1:39" x14ac:dyDescent="0.25">
      <c r="A48" s="12">
        <v>47</v>
      </c>
      <c r="B48" s="4" t="s">
        <v>46</v>
      </c>
      <c r="C48" s="61">
        <v>1</v>
      </c>
      <c r="D48" s="61">
        <v>6768.1388733514978</v>
      </c>
      <c r="E48" s="61">
        <v>0</v>
      </c>
      <c r="F48" s="61">
        <v>2.1465001336187144</v>
      </c>
      <c r="G48" s="12">
        <v>0.5</v>
      </c>
      <c r="H48" s="12">
        <v>0</v>
      </c>
      <c r="I48" s="12">
        <v>0.5</v>
      </c>
      <c r="J48" s="12">
        <v>0.5</v>
      </c>
      <c r="K48" s="12">
        <v>5.0000000000000001E-4</v>
      </c>
      <c r="L48" s="12">
        <v>1200</v>
      </c>
      <c r="M48" s="4">
        <f>(J48*D48)/2650</f>
        <v>1.2770073345946222</v>
      </c>
      <c r="N48" s="4">
        <v>0.125</v>
      </c>
      <c r="O48" s="12">
        <v>49.166666667092322</v>
      </c>
      <c r="P48" s="12">
        <v>275.32</v>
      </c>
      <c r="Q48" s="12">
        <v>17</v>
      </c>
      <c r="R48" s="12">
        <v>84800</v>
      </c>
      <c r="S48" s="12">
        <v>14400</v>
      </c>
      <c r="T48" s="12">
        <v>2.5570573552064988</v>
      </c>
      <c r="U48" s="12">
        <v>21.799999237060547</v>
      </c>
      <c r="V48" s="12">
        <v>0.73717948717948723</v>
      </c>
      <c r="W48" s="12">
        <v>1.2187464953780247</v>
      </c>
      <c r="X48" s="12">
        <v>0.55617182698439727</v>
      </c>
      <c r="Y48" s="12">
        <v>3.0031782213736453E-6</v>
      </c>
      <c r="Z48" s="12">
        <v>0.10688452965035886</v>
      </c>
      <c r="AA48" s="12">
        <v>0.95655913978494622</v>
      </c>
      <c r="AB48" s="12">
        <v>8</v>
      </c>
      <c r="AC48" s="12">
        <v>32.311492081941012</v>
      </c>
      <c r="AD48" s="12">
        <v>1.3294571202460717</v>
      </c>
      <c r="AE48" s="12">
        <v>50.619195046439621</v>
      </c>
      <c r="AF48" s="12">
        <v>-2.2945494579799865E-4</v>
      </c>
      <c r="AG48" s="12">
        <v>-6.890940960070198E-10</v>
      </c>
      <c r="AH48" s="12">
        <v>2.0523065071667887E-12</v>
      </c>
      <c r="AI48" s="12">
        <v>2.9636283025346636E-8</v>
      </c>
      <c r="AJ48" s="12">
        <v>0</v>
      </c>
      <c r="AK48" s="12">
        <v>1.4528548597995061E-4</v>
      </c>
      <c r="AL48" s="12">
        <v>0.3376434694174052</v>
      </c>
      <c r="AM48" s="12">
        <v>0.66221124509661489</v>
      </c>
    </row>
    <row r="49" spans="1:39" x14ac:dyDescent="0.25">
      <c r="A49" s="12">
        <v>48</v>
      </c>
      <c r="B49" s="4" t="s">
        <v>47</v>
      </c>
      <c r="C49" s="61">
        <v>1</v>
      </c>
      <c r="D49" s="61">
        <v>21793.178266442901</v>
      </c>
      <c r="E49" s="61">
        <v>0</v>
      </c>
      <c r="F49" s="61">
        <v>2.1465001336187144</v>
      </c>
      <c r="G49" s="12">
        <v>0.54545454545454597</v>
      </c>
      <c r="H49" s="12">
        <v>0</v>
      </c>
      <c r="I49" s="12">
        <v>0.45454545454545497</v>
      </c>
      <c r="J49" s="12">
        <v>0.5</v>
      </c>
      <c r="K49" s="12">
        <v>5.0000000000000001E-4</v>
      </c>
      <c r="L49" s="12">
        <v>2200</v>
      </c>
      <c r="M49" s="4">
        <f>(J49*D49)/2650</f>
        <v>4.1119204276307357</v>
      </c>
      <c r="N49" s="4">
        <v>0.125</v>
      </c>
      <c r="O49" s="12">
        <v>49.166666667092322</v>
      </c>
      <c r="P49" s="12">
        <v>812.68</v>
      </c>
      <c r="Q49" s="12">
        <v>40</v>
      </c>
      <c r="R49" s="12">
        <v>278400</v>
      </c>
      <c r="S49" s="12">
        <v>38000</v>
      </c>
      <c r="T49" s="12">
        <v>2.6281501473978719</v>
      </c>
      <c r="U49" s="12">
        <v>31.200000762939453</v>
      </c>
      <c r="V49" s="12">
        <v>1.0433070866141732</v>
      </c>
      <c r="W49" s="12">
        <v>1.2630850406972416</v>
      </c>
      <c r="X49" s="12">
        <v>0.79490367558558417</v>
      </c>
      <c r="Y49" s="12">
        <v>4.2922659703063705E-6</v>
      </c>
      <c r="Z49" s="12">
        <v>7.1227868270536204E-2</v>
      </c>
      <c r="AA49" s="12">
        <v>0.99628454916175802</v>
      </c>
      <c r="AB49" s="12">
        <v>17</v>
      </c>
      <c r="AC49" s="12">
        <v>54.11231973224394</v>
      </c>
      <c r="AD49" s="12">
        <v>1.3294571202460717</v>
      </c>
      <c r="AE49" s="12">
        <v>78.220035778175315</v>
      </c>
      <c r="AF49" s="12">
        <v>-2.3773575630621418E-4</v>
      </c>
      <c r="AG49" s="12">
        <v>-1.0204250967182112E-9</v>
      </c>
      <c r="AH49" s="12">
        <v>1.0809903595577527E-12</v>
      </c>
      <c r="AI49" s="12">
        <v>1.4217534385594866E-6</v>
      </c>
      <c r="AJ49" s="12">
        <v>1.2797164935768077E-3</v>
      </c>
      <c r="AK49" s="12">
        <v>5.2665255697199398E-3</v>
      </c>
      <c r="AL49" s="12">
        <v>0.53787468622335977</v>
      </c>
      <c r="AM49" s="12">
        <v>0.45685878820692033</v>
      </c>
    </row>
    <row r="50" spans="1:39" x14ac:dyDescent="0.25">
      <c r="A50" s="12">
        <v>49</v>
      </c>
      <c r="B50" s="4" t="s">
        <v>48</v>
      </c>
      <c r="C50" s="61">
        <v>1</v>
      </c>
      <c r="D50" s="61">
        <v>1845.9060159853307</v>
      </c>
      <c r="E50" s="61">
        <v>0.99869694175421408</v>
      </c>
      <c r="F50" s="61">
        <v>2.1465001336187144</v>
      </c>
      <c r="G50" s="12">
        <v>0.33333333333333298</v>
      </c>
      <c r="H50" s="12">
        <v>0.16666666666666699</v>
      </c>
      <c r="I50" s="12">
        <v>0.5</v>
      </c>
      <c r="J50" s="12">
        <v>0.5</v>
      </c>
      <c r="K50" s="12">
        <v>5.0000000000000001E-4</v>
      </c>
      <c r="L50" s="12">
        <v>600</v>
      </c>
      <c r="M50" s="4">
        <f>(J50*D50)/2650</f>
        <v>0.34828415395949636</v>
      </c>
      <c r="N50" s="4">
        <v>0.125</v>
      </c>
      <c r="O50" s="12">
        <v>49.166666667092322</v>
      </c>
      <c r="P50" s="12">
        <v>156.47999999999999</v>
      </c>
      <c r="Q50" s="12">
        <v>2</v>
      </c>
      <c r="R50" s="12">
        <v>12200</v>
      </c>
      <c r="S50" s="12">
        <v>9000</v>
      </c>
      <c r="T50" s="12">
        <v>2.7725579828560063</v>
      </c>
      <c r="U50" s="12">
        <v>14.100000381469727</v>
      </c>
      <c r="V50" s="12">
        <v>4.8624999999999998</v>
      </c>
      <c r="W50" s="12">
        <v>1.0630970133241713</v>
      </c>
      <c r="X50" s="12">
        <v>3.4402529823597252</v>
      </c>
      <c r="Y50" s="12">
        <v>1.8576440465632673E-5</v>
      </c>
      <c r="Z50" s="12">
        <v>0.14506276127144221</v>
      </c>
      <c r="AA50" s="12">
        <v>0.96838602329450918</v>
      </c>
      <c r="AB50" s="12">
        <v>3</v>
      </c>
      <c r="AC50" s="12">
        <v>29.754601226993866</v>
      </c>
      <c r="AD50" s="12">
        <v>15.205997938331459</v>
      </c>
      <c r="AE50" s="12">
        <v>7.7625570776255701</v>
      </c>
      <c r="AF50" s="12">
        <v>-4.9549848691168874E-4</v>
      </c>
      <c r="AG50" s="12">
        <v>-9.2045981429260561E-9</v>
      </c>
      <c r="AH50" s="12">
        <v>1.3478741367458546E-12</v>
      </c>
      <c r="AI50" s="12">
        <v>2.1605200396975341E-5</v>
      </c>
      <c r="AJ50" s="12">
        <v>4.3200408997955013E-2</v>
      </c>
      <c r="AK50" s="12">
        <v>0.33486707566462171</v>
      </c>
      <c r="AL50" s="12">
        <v>0.66232106339468311</v>
      </c>
      <c r="AM50" s="12">
        <v>2.8118609406952966E-3</v>
      </c>
    </row>
    <row r="51" spans="1:39" x14ac:dyDescent="0.25">
      <c r="A51" s="12">
        <v>50</v>
      </c>
      <c r="B51" s="4" t="s">
        <v>49</v>
      </c>
      <c r="C51" s="61">
        <v>1</v>
      </c>
      <c r="D51" s="61">
        <v>6768.1388733514978</v>
      </c>
      <c r="E51" s="61">
        <v>0.99869694175421408</v>
      </c>
      <c r="F51" s="61">
        <v>2.1465001336187144</v>
      </c>
      <c r="G51" s="12">
        <v>0.42857142857142899</v>
      </c>
      <c r="H51" s="12">
        <v>0.14285714285714299</v>
      </c>
      <c r="I51" s="12">
        <v>0.42857142857142899</v>
      </c>
      <c r="J51" s="12">
        <v>0.5</v>
      </c>
      <c r="K51" s="12">
        <v>5.0000000000000001E-4</v>
      </c>
      <c r="L51" s="12">
        <v>1200</v>
      </c>
      <c r="M51" s="4">
        <f>(J51*D51)/2650</f>
        <v>1.2770073345946222</v>
      </c>
      <c r="N51" s="4">
        <v>0.125</v>
      </c>
      <c r="O51" s="12">
        <v>49.166666667092322</v>
      </c>
      <c r="P51" s="12">
        <v>293.83999999999997</v>
      </c>
      <c r="Q51" s="12">
        <v>3</v>
      </c>
      <c r="R51" s="12">
        <v>12800</v>
      </c>
      <c r="S51" s="12">
        <v>6000</v>
      </c>
      <c r="T51" s="12">
        <v>2.9231821873892723</v>
      </c>
      <c r="U51" s="12">
        <v>16.399999618530273</v>
      </c>
      <c r="V51" s="12">
        <v>3.0408163265306123</v>
      </c>
      <c r="W51" s="12">
        <v>1.0971824047193797</v>
      </c>
      <c r="X51" s="12">
        <v>3.9618764863603446</v>
      </c>
      <c r="Y51" s="12">
        <v>2.1393067038511122E-5</v>
      </c>
      <c r="Z51" s="12">
        <v>0.12980418904022548</v>
      </c>
      <c r="AA51" s="12">
        <v>1</v>
      </c>
      <c r="AB51" s="12">
        <v>1</v>
      </c>
      <c r="AC51" s="12">
        <v>25.850803158181325</v>
      </c>
      <c r="AD51" s="12">
        <v>15.205997938331459</v>
      </c>
      <c r="AE51" s="12">
        <v>9.8298676748582228</v>
      </c>
      <c r="AF51" s="12">
        <v>-2.2487009642782935E-4</v>
      </c>
      <c r="AG51" s="12">
        <v>-4.810661047837014E-9</v>
      </c>
      <c r="AH51" s="12">
        <v>1.7776338550044155E-10</v>
      </c>
      <c r="AI51" s="12">
        <v>1.4426651329742659E-6</v>
      </c>
      <c r="AJ51" s="12">
        <v>0.15014974135583992</v>
      </c>
      <c r="AK51" s="12">
        <v>0.30451946637625921</v>
      </c>
      <c r="AL51" s="12">
        <v>0.69493601960250484</v>
      </c>
      <c r="AM51" s="12">
        <v>5.4451402123604684E-4</v>
      </c>
    </row>
    <row r="52" spans="1:39" x14ac:dyDescent="0.25">
      <c r="A52" s="12">
        <v>51</v>
      </c>
      <c r="B52" s="4" t="s">
        <v>50</v>
      </c>
      <c r="C52" s="61">
        <v>1</v>
      </c>
      <c r="D52" s="61">
        <v>21793.17826644285</v>
      </c>
      <c r="E52" s="61">
        <v>0.99869694175421408</v>
      </c>
      <c r="F52" s="61">
        <v>2.1465001336187144</v>
      </c>
      <c r="G52" s="12">
        <v>0.47368421052631599</v>
      </c>
      <c r="H52" s="12">
        <v>0.13157894736842099</v>
      </c>
      <c r="I52" s="12">
        <v>0.394736842105263</v>
      </c>
      <c r="J52" s="12">
        <v>0.5</v>
      </c>
      <c r="K52" s="12">
        <v>5.0000000000000001E-4</v>
      </c>
      <c r="L52" s="12">
        <v>2200</v>
      </c>
      <c r="M52" s="4">
        <f>(J52*D52)/2650</f>
        <v>4.1119204276307268</v>
      </c>
      <c r="N52" s="4">
        <v>0.125</v>
      </c>
      <c r="O52" s="12">
        <v>49.166666667092322</v>
      </c>
      <c r="P52" s="12">
        <v>589.55999999999995</v>
      </c>
      <c r="Q52" s="12">
        <v>6</v>
      </c>
      <c r="R52" s="12">
        <v>30600</v>
      </c>
      <c r="S52" s="12">
        <v>14000</v>
      </c>
      <c r="T52" s="12">
        <v>3.9847334589624808</v>
      </c>
      <c r="U52" s="12">
        <v>22</v>
      </c>
      <c r="V52" s="12">
        <v>2.1973684210526314</v>
      </c>
      <c r="W52" s="12">
        <v>1.0655125685006688</v>
      </c>
      <c r="X52" s="12">
        <v>6.8473659519212102</v>
      </c>
      <c r="Y52" s="12">
        <v>3.6973933778843121E-5</v>
      </c>
      <c r="Z52" s="12">
        <v>8.2845855100419613E-2</v>
      </c>
      <c r="AA52" s="12">
        <v>0.61703843052942753</v>
      </c>
      <c r="AB52" s="12">
        <v>5</v>
      </c>
      <c r="AC52" s="12">
        <v>15.577718976864102</v>
      </c>
      <c r="AD52" s="12">
        <v>44.168689890672262</v>
      </c>
      <c r="AE52" s="12">
        <v>10.944527736131935</v>
      </c>
      <c r="AF52" s="12">
        <v>-3.4416308214410893E-4</v>
      </c>
      <c r="AG52" s="12">
        <v>-1.272506300831883E-8</v>
      </c>
      <c r="AH52" s="12">
        <v>7.3058954239259425E-10</v>
      </c>
      <c r="AI52" s="12">
        <v>3.9690642745761294E-6</v>
      </c>
      <c r="AJ52" s="12">
        <v>0.27640952574801547</v>
      </c>
      <c r="AK52" s="12">
        <v>0.36277902164325943</v>
      </c>
      <c r="AL52" s="12">
        <v>0.63722097835674074</v>
      </c>
      <c r="AM52" s="12">
        <v>0</v>
      </c>
    </row>
    <row r="53" spans="1:39" x14ac:dyDescent="0.25">
      <c r="A53" s="12">
        <v>52</v>
      </c>
      <c r="B53" s="4" t="s">
        <v>51</v>
      </c>
      <c r="C53" s="61">
        <v>1</v>
      </c>
      <c r="D53" s="61">
        <v>1845.9060159853307</v>
      </c>
      <c r="E53" s="61">
        <v>1.3607378790284337</v>
      </c>
      <c r="F53" s="61">
        <v>2.1465001336187144</v>
      </c>
      <c r="G53" s="12">
        <v>0.28571428571428598</v>
      </c>
      <c r="H53" s="12">
        <v>0.28571428571428598</v>
      </c>
      <c r="I53" s="12">
        <v>0.42857142857142899</v>
      </c>
      <c r="J53" s="12">
        <v>0.5</v>
      </c>
      <c r="K53" s="12">
        <v>5.0000000000000001E-4</v>
      </c>
      <c r="L53" s="12">
        <v>600</v>
      </c>
      <c r="M53" s="4">
        <f>(J53*D53)/2650</f>
        <v>0.34828415395949636</v>
      </c>
      <c r="N53" s="4">
        <v>0.125</v>
      </c>
      <c r="O53" s="12">
        <v>49.166666667092322</v>
      </c>
      <c r="P53" s="12">
        <v>156.47999999999999</v>
      </c>
      <c r="Q53" s="12">
        <v>2</v>
      </c>
      <c r="R53" s="12">
        <v>12200</v>
      </c>
      <c r="S53" s="12">
        <v>9000</v>
      </c>
      <c r="T53" s="12">
        <v>2.7725579828560063</v>
      </c>
      <c r="U53" s="12">
        <v>14.100000381469727</v>
      </c>
      <c r="V53" s="12">
        <v>4.8624999999999998</v>
      </c>
      <c r="W53" s="12">
        <v>1.0630970133241713</v>
      </c>
      <c r="X53" s="12">
        <v>3.4402529823597252</v>
      </c>
      <c r="Y53" s="12">
        <v>1.8576440465632673E-5</v>
      </c>
      <c r="Z53" s="12">
        <v>0.14506276127144221</v>
      </c>
      <c r="AA53" s="12">
        <v>0.96838602329450918</v>
      </c>
      <c r="AB53" s="12">
        <v>3</v>
      </c>
      <c r="AC53" s="12">
        <v>29.754601226993866</v>
      </c>
      <c r="AD53" s="12">
        <v>15.205997938331459</v>
      </c>
      <c r="AE53" s="12">
        <v>7.7625570776255701</v>
      </c>
      <c r="AF53" s="12">
        <v>-4.9549848691168874E-4</v>
      </c>
      <c r="AG53" s="12">
        <v>-9.2045981429260561E-9</v>
      </c>
      <c r="AH53" s="12">
        <v>1.3478741367458546E-12</v>
      </c>
      <c r="AI53" s="12">
        <v>2.1605200396975341E-5</v>
      </c>
      <c r="AJ53" s="12">
        <v>4.3200408997955013E-2</v>
      </c>
      <c r="AK53" s="12">
        <v>0.33486707566462171</v>
      </c>
      <c r="AL53" s="12">
        <v>0.66232106339468311</v>
      </c>
      <c r="AM53" s="12">
        <v>2.8118609406952966E-3</v>
      </c>
    </row>
    <row r="54" spans="1:39" x14ac:dyDescent="0.25">
      <c r="A54" s="12">
        <v>53</v>
      </c>
      <c r="B54" s="4" t="s">
        <v>52</v>
      </c>
      <c r="C54" s="61">
        <v>1</v>
      </c>
      <c r="D54" s="61">
        <v>6768.1388733514978</v>
      </c>
      <c r="E54" s="61">
        <v>1.3607378790284337</v>
      </c>
      <c r="F54" s="61">
        <v>2.1465001336187144</v>
      </c>
      <c r="G54" s="12">
        <v>0.375</v>
      </c>
      <c r="H54" s="12">
        <v>0.25</v>
      </c>
      <c r="I54" s="12">
        <v>0.375</v>
      </c>
      <c r="J54" s="12">
        <v>0.5</v>
      </c>
      <c r="K54" s="12">
        <v>5.0000000000000001E-4</v>
      </c>
      <c r="L54" s="12">
        <v>1200</v>
      </c>
      <c r="M54" s="4">
        <f>(J54*D54)/2650</f>
        <v>1.2770073345946222</v>
      </c>
      <c r="N54" s="4">
        <v>0.125</v>
      </c>
      <c r="O54" s="12">
        <v>49.166666667092322</v>
      </c>
      <c r="P54" s="12">
        <v>293.83999999999997</v>
      </c>
      <c r="Q54" s="12">
        <v>3</v>
      </c>
      <c r="R54" s="12">
        <v>12800</v>
      </c>
      <c r="S54" s="12">
        <v>6000</v>
      </c>
      <c r="T54" s="12">
        <v>2.9231821873892723</v>
      </c>
      <c r="U54" s="12">
        <v>16.399999618530273</v>
      </c>
      <c r="V54" s="12">
        <v>3.0408163265306123</v>
      </c>
      <c r="W54" s="12">
        <v>1.0971824047193797</v>
      </c>
      <c r="X54" s="12">
        <v>3.9618764863603446</v>
      </c>
      <c r="Y54" s="12">
        <v>2.1393067038511122E-5</v>
      </c>
      <c r="Z54" s="12">
        <v>0.12980418904022548</v>
      </c>
      <c r="AA54" s="12">
        <v>1</v>
      </c>
      <c r="AB54" s="12">
        <v>1</v>
      </c>
      <c r="AC54" s="12">
        <v>25.850803158181325</v>
      </c>
      <c r="AD54" s="12">
        <v>15.205997938331459</v>
      </c>
      <c r="AE54" s="12">
        <v>9.8298676748582228</v>
      </c>
      <c r="AF54" s="12">
        <v>-2.2487009642782935E-4</v>
      </c>
      <c r="AG54" s="12">
        <v>-4.810661047837014E-9</v>
      </c>
      <c r="AH54" s="12">
        <v>1.7776338550044155E-10</v>
      </c>
      <c r="AI54" s="12">
        <v>1.4426651329742659E-6</v>
      </c>
      <c r="AJ54" s="12">
        <v>0.15014974135583992</v>
      </c>
      <c r="AK54" s="12">
        <v>0.30451946637625921</v>
      </c>
      <c r="AL54" s="12">
        <v>0.69493601960250484</v>
      </c>
      <c r="AM54" s="12">
        <v>5.4451402123604684E-4</v>
      </c>
    </row>
    <row r="55" spans="1:39" x14ac:dyDescent="0.25">
      <c r="A55" s="12">
        <v>54</v>
      </c>
      <c r="B55" s="4" t="s">
        <v>53</v>
      </c>
      <c r="C55" s="61">
        <v>1</v>
      </c>
      <c r="D55" s="61">
        <v>21793.17826644285</v>
      </c>
      <c r="E55" s="61">
        <v>1.3607378790284337</v>
      </c>
      <c r="F55" s="61">
        <v>2.1465001336187144</v>
      </c>
      <c r="G55" s="12">
        <v>0.418604651162791</v>
      </c>
      <c r="H55" s="12">
        <v>0.232558139534884</v>
      </c>
      <c r="I55" s="12">
        <v>0.34883720930232598</v>
      </c>
      <c r="J55" s="12">
        <v>0.5</v>
      </c>
      <c r="K55" s="12">
        <v>5.0000000000000001E-4</v>
      </c>
      <c r="L55" s="12">
        <v>2200</v>
      </c>
      <c r="M55" s="4">
        <f>(J55*D55)/2650</f>
        <v>4.1119204276307268</v>
      </c>
      <c r="N55" s="4">
        <v>0.125</v>
      </c>
      <c r="O55" s="12">
        <v>49.166666667092322</v>
      </c>
      <c r="P55" s="12">
        <v>589.55999999999995</v>
      </c>
      <c r="Q55" s="12">
        <v>6</v>
      </c>
      <c r="R55" s="12">
        <v>30600</v>
      </c>
      <c r="S55" s="12">
        <v>14000</v>
      </c>
      <c r="T55" s="12">
        <v>3.9847334589624808</v>
      </c>
      <c r="U55" s="12">
        <v>22</v>
      </c>
      <c r="V55" s="12">
        <v>2.1973684210526314</v>
      </c>
      <c r="W55" s="12">
        <v>1.0655125685006688</v>
      </c>
      <c r="X55" s="12">
        <v>6.8473659519212102</v>
      </c>
      <c r="Y55" s="12">
        <v>3.6973933778843121E-5</v>
      </c>
      <c r="Z55" s="12">
        <v>8.2845855100419613E-2</v>
      </c>
      <c r="AA55" s="12">
        <v>0.61703843052942753</v>
      </c>
      <c r="AB55" s="12">
        <v>5</v>
      </c>
      <c r="AC55" s="12">
        <v>15.577718976864102</v>
      </c>
      <c r="AD55" s="12">
        <v>44.168689890672262</v>
      </c>
      <c r="AE55" s="12">
        <v>10.944527736131935</v>
      </c>
      <c r="AF55" s="12">
        <v>-3.4416308214410893E-4</v>
      </c>
      <c r="AG55" s="12">
        <v>-1.272506300831883E-8</v>
      </c>
      <c r="AH55" s="12">
        <v>7.3058954239259425E-10</v>
      </c>
      <c r="AI55" s="12">
        <v>3.9690642745761294E-6</v>
      </c>
      <c r="AJ55" s="12">
        <v>0.27640952574801547</v>
      </c>
      <c r="AK55" s="12">
        <v>0.36277902164325943</v>
      </c>
      <c r="AL55" s="12">
        <v>0.63722097835674074</v>
      </c>
      <c r="AM55" s="12">
        <v>0</v>
      </c>
    </row>
    <row r="56" spans="1:39" x14ac:dyDescent="0.25">
      <c r="A56" s="12">
        <v>55</v>
      </c>
      <c r="B56" s="4" t="s">
        <v>54</v>
      </c>
      <c r="C56" s="61">
        <v>1</v>
      </c>
      <c r="D56" s="61">
        <v>1845.9060159853307</v>
      </c>
      <c r="E56" s="61">
        <v>1.8540234760010841</v>
      </c>
      <c r="F56" s="61">
        <v>2.1465001336187144</v>
      </c>
      <c r="G56" s="12">
        <v>0.25</v>
      </c>
      <c r="H56" s="12">
        <v>0.375</v>
      </c>
      <c r="I56" s="12">
        <v>0.375</v>
      </c>
      <c r="J56" s="12">
        <v>0.5</v>
      </c>
      <c r="K56" s="12">
        <v>5.0000000000000001E-4</v>
      </c>
      <c r="L56" s="12">
        <v>600</v>
      </c>
      <c r="M56" s="4">
        <f>(J56*D56)/2650</f>
        <v>0.34828415395949636</v>
      </c>
      <c r="N56" s="4">
        <v>0.125</v>
      </c>
      <c r="O56" s="12">
        <v>49.166666667092322</v>
      </c>
      <c r="P56" s="12">
        <v>156.47999999999999</v>
      </c>
      <c r="Q56" s="12">
        <v>2</v>
      </c>
      <c r="R56" s="12">
        <v>12200</v>
      </c>
      <c r="S56" s="12">
        <v>9000</v>
      </c>
      <c r="T56" s="12">
        <v>2.7725579828560063</v>
      </c>
      <c r="U56" s="12">
        <v>14.100000381469727</v>
      </c>
      <c r="V56" s="12">
        <v>4.8624999999999998</v>
      </c>
      <c r="W56" s="12">
        <v>1.0630970133241713</v>
      </c>
      <c r="X56" s="12">
        <v>3.4402529823597252</v>
      </c>
      <c r="Y56" s="12">
        <v>1.8576440465632673E-5</v>
      </c>
      <c r="Z56" s="12">
        <v>0.14506276127144221</v>
      </c>
      <c r="AA56" s="12">
        <v>0.96838602329450918</v>
      </c>
      <c r="AB56" s="12">
        <v>3</v>
      </c>
      <c r="AC56" s="12">
        <v>29.754601226993866</v>
      </c>
      <c r="AD56" s="12">
        <v>15.205997938331459</v>
      </c>
      <c r="AE56" s="12">
        <v>7.7625570776255701</v>
      </c>
      <c r="AF56" s="12">
        <v>-4.9549848691168874E-4</v>
      </c>
      <c r="AG56" s="12">
        <v>-9.2045981429260561E-9</v>
      </c>
      <c r="AH56" s="12">
        <v>1.3478741367458546E-12</v>
      </c>
      <c r="AI56" s="12">
        <v>2.1605200396975341E-5</v>
      </c>
      <c r="AJ56" s="12">
        <v>4.3200408997955013E-2</v>
      </c>
      <c r="AK56" s="12">
        <v>0.33486707566462171</v>
      </c>
      <c r="AL56" s="12">
        <v>0.66232106339468311</v>
      </c>
      <c r="AM56" s="12">
        <v>2.8118609406952966E-3</v>
      </c>
    </row>
    <row r="57" spans="1:39" x14ac:dyDescent="0.25">
      <c r="A57" s="12">
        <v>56</v>
      </c>
      <c r="B57" s="4" t="s">
        <v>55</v>
      </c>
      <c r="C57" s="61">
        <v>1</v>
      </c>
      <c r="D57" s="61">
        <v>6768.1388733514978</v>
      </c>
      <c r="E57" s="61">
        <v>1.8540234760010841</v>
      </c>
      <c r="F57" s="61">
        <v>2.1465001336187144</v>
      </c>
      <c r="G57" s="12">
        <v>0.33333333333333298</v>
      </c>
      <c r="H57" s="12">
        <v>0.33333333333333298</v>
      </c>
      <c r="I57" s="12">
        <v>0.33333333333333298</v>
      </c>
      <c r="J57" s="12">
        <v>0.5</v>
      </c>
      <c r="K57" s="12">
        <v>5.0000000000000001E-4</v>
      </c>
      <c r="L57" s="12">
        <v>1200</v>
      </c>
      <c r="M57" s="4">
        <f>(J57*D57)/2650</f>
        <v>1.2770073345946222</v>
      </c>
      <c r="N57" s="4">
        <v>0.125</v>
      </c>
      <c r="O57" s="12">
        <v>49.166666667092322</v>
      </c>
      <c r="P57" s="12">
        <v>293.83999999999997</v>
      </c>
      <c r="Q57" s="12">
        <v>3</v>
      </c>
      <c r="R57" s="12">
        <v>12800</v>
      </c>
      <c r="S57" s="12">
        <v>6000</v>
      </c>
      <c r="T57" s="12">
        <v>2.9231821873892723</v>
      </c>
      <c r="U57" s="12">
        <v>16.399999618530273</v>
      </c>
      <c r="V57" s="12">
        <v>3.0408163265306123</v>
      </c>
      <c r="W57" s="12">
        <v>1.0971824047193797</v>
      </c>
      <c r="X57" s="12">
        <v>3.9618764863603446</v>
      </c>
      <c r="Y57" s="12">
        <v>2.1393067038511122E-5</v>
      </c>
      <c r="Z57" s="12">
        <v>0.12980418904022548</v>
      </c>
      <c r="AA57" s="12">
        <v>1</v>
      </c>
      <c r="AB57" s="12">
        <v>1</v>
      </c>
      <c r="AC57" s="12">
        <v>25.850803158181325</v>
      </c>
      <c r="AD57" s="12">
        <v>15.205997938331459</v>
      </c>
      <c r="AE57" s="12">
        <v>9.8298676748582228</v>
      </c>
      <c r="AF57" s="12">
        <v>-2.2487009642782935E-4</v>
      </c>
      <c r="AG57" s="12">
        <v>-4.810661047837014E-9</v>
      </c>
      <c r="AH57" s="12">
        <v>1.7776338550044155E-10</v>
      </c>
      <c r="AI57" s="12">
        <v>1.4426651329742659E-6</v>
      </c>
      <c r="AJ57" s="12">
        <v>0.15014974135583992</v>
      </c>
      <c r="AK57" s="12">
        <v>0.30451946637625921</v>
      </c>
      <c r="AL57" s="12">
        <v>0.69493601960250484</v>
      </c>
      <c r="AM57" s="12">
        <v>5.4451402123604684E-4</v>
      </c>
    </row>
    <row r="58" spans="1:39" x14ac:dyDescent="0.25">
      <c r="A58" s="12">
        <v>57</v>
      </c>
      <c r="B58" s="4" t="s">
        <v>56</v>
      </c>
      <c r="C58" s="61">
        <v>1</v>
      </c>
      <c r="D58" s="61">
        <v>21793.17826644285</v>
      </c>
      <c r="E58" s="61">
        <v>1.8540234760010841</v>
      </c>
      <c r="F58" s="61">
        <v>2.1465001336187144</v>
      </c>
      <c r="G58" s="12">
        <v>0.375</v>
      </c>
      <c r="H58" s="12">
        <v>0.3125</v>
      </c>
      <c r="I58" s="12">
        <v>0.3125</v>
      </c>
      <c r="J58" s="12">
        <v>0.5</v>
      </c>
      <c r="K58" s="12">
        <v>5.0000000000000001E-4</v>
      </c>
      <c r="L58" s="12">
        <v>2200</v>
      </c>
      <c r="M58" s="4">
        <f>(J58*D58)/2650</f>
        <v>4.1119204276307268</v>
      </c>
      <c r="N58" s="4">
        <v>0.125</v>
      </c>
      <c r="O58" s="12">
        <v>49.166666667092322</v>
      </c>
      <c r="P58" s="12">
        <v>589.55999999999995</v>
      </c>
      <c r="Q58" s="12">
        <v>6</v>
      </c>
      <c r="R58" s="12">
        <v>30600</v>
      </c>
      <c r="S58" s="12">
        <v>14000</v>
      </c>
      <c r="T58" s="12">
        <v>3.9847334589624808</v>
      </c>
      <c r="U58" s="12">
        <v>22</v>
      </c>
      <c r="V58" s="12">
        <v>2.1973684210526314</v>
      </c>
      <c r="W58" s="12">
        <v>1.0655125685006688</v>
      </c>
      <c r="X58" s="12">
        <v>6.8473659519212102</v>
      </c>
      <c r="Y58" s="12">
        <v>3.6973933778843121E-5</v>
      </c>
      <c r="Z58" s="12">
        <v>8.2845855100419613E-2</v>
      </c>
      <c r="AA58" s="12">
        <v>0.61703843052942753</v>
      </c>
      <c r="AB58" s="12">
        <v>5</v>
      </c>
      <c r="AC58" s="12">
        <v>15.577718976864102</v>
      </c>
      <c r="AD58" s="12">
        <v>44.168689890672262</v>
      </c>
      <c r="AE58" s="12">
        <v>10.944527736131935</v>
      </c>
      <c r="AF58" s="12">
        <v>-3.4416308214410893E-4</v>
      </c>
      <c r="AG58" s="12">
        <v>-1.272506300831883E-8</v>
      </c>
      <c r="AH58" s="12">
        <v>7.3058954239259425E-10</v>
      </c>
      <c r="AI58" s="12">
        <v>3.9690642745761294E-6</v>
      </c>
      <c r="AJ58" s="12">
        <v>0.27640952574801547</v>
      </c>
      <c r="AK58" s="12">
        <v>0.36277902164325943</v>
      </c>
      <c r="AL58" s="12">
        <v>0.63722097835674074</v>
      </c>
      <c r="AM58" s="12">
        <v>0</v>
      </c>
    </row>
    <row r="59" spans="1:39" x14ac:dyDescent="0.25">
      <c r="A59" s="12">
        <v>58</v>
      </c>
      <c r="B59" s="4" t="s">
        <v>57</v>
      </c>
      <c r="C59" s="61">
        <v>1</v>
      </c>
      <c r="D59" s="61">
        <v>1845.9060159853307</v>
      </c>
      <c r="E59" s="61">
        <v>2.4492104212472054</v>
      </c>
      <c r="F59" s="61">
        <v>2.1465001336187099</v>
      </c>
      <c r="G59" s="12">
        <v>0.232558139534884</v>
      </c>
      <c r="H59" s="12">
        <v>0.418604651162791</v>
      </c>
      <c r="I59" s="12">
        <v>0.34883720930232598</v>
      </c>
      <c r="J59" s="12">
        <v>0.5</v>
      </c>
      <c r="K59" s="12">
        <v>5.0000000000000001E-4</v>
      </c>
      <c r="L59" s="12">
        <v>600</v>
      </c>
      <c r="M59" s="4">
        <f>(J59*D59)/2650</f>
        <v>0.34828415395949636</v>
      </c>
      <c r="N59" s="4">
        <v>0.125</v>
      </c>
      <c r="O59" s="12">
        <v>49.166666667092322</v>
      </c>
      <c r="P59" s="12">
        <v>156.47999999999999</v>
      </c>
      <c r="Q59" s="12">
        <v>2</v>
      </c>
      <c r="R59" s="12">
        <v>12200</v>
      </c>
      <c r="S59" s="12">
        <v>9000</v>
      </c>
      <c r="T59" s="12">
        <v>2.7725579828560063</v>
      </c>
      <c r="U59" s="12">
        <v>14.100000381469727</v>
      </c>
      <c r="V59" s="12">
        <v>4.8624999999999998</v>
      </c>
      <c r="W59" s="12">
        <v>1.0630970133241713</v>
      </c>
      <c r="X59" s="12">
        <v>3.4402529823597252</v>
      </c>
      <c r="Y59" s="12">
        <v>1.8576440465632673E-5</v>
      </c>
      <c r="Z59" s="12">
        <v>0.14506276127144221</v>
      </c>
      <c r="AA59" s="12">
        <v>0.96838602329450918</v>
      </c>
      <c r="AB59" s="12">
        <v>3</v>
      </c>
      <c r="AC59" s="12">
        <v>29.754601226993866</v>
      </c>
      <c r="AD59" s="12">
        <v>15.205997938331459</v>
      </c>
      <c r="AE59" s="12">
        <v>7.7625570776255701</v>
      </c>
      <c r="AF59" s="12">
        <v>-4.9549848691168874E-4</v>
      </c>
      <c r="AG59" s="12">
        <v>-9.2045981429260561E-9</v>
      </c>
      <c r="AH59" s="12">
        <v>1.3478741367458546E-12</v>
      </c>
      <c r="AI59" s="12">
        <v>2.1605200396975341E-5</v>
      </c>
      <c r="AJ59" s="12">
        <v>4.3200408997955013E-2</v>
      </c>
      <c r="AK59" s="12">
        <v>0.33486707566462171</v>
      </c>
      <c r="AL59" s="12">
        <v>0.66232106339468311</v>
      </c>
      <c r="AM59" s="12">
        <v>2.8118609406952966E-3</v>
      </c>
    </row>
    <row r="60" spans="1:39" x14ac:dyDescent="0.25">
      <c r="A60" s="12">
        <v>59</v>
      </c>
      <c r="B60" s="4" t="s">
        <v>58</v>
      </c>
      <c r="C60" s="61">
        <v>1</v>
      </c>
      <c r="D60" s="61">
        <v>6768.1388733514978</v>
      </c>
      <c r="E60" s="61">
        <v>2.4492104212472054</v>
      </c>
      <c r="F60" s="61">
        <v>2.1465001336187144</v>
      </c>
      <c r="G60" s="12">
        <v>0.3125</v>
      </c>
      <c r="H60" s="12">
        <v>0.375</v>
      </c>
      <c r="I60" s="12">
        <v>0.3125</v>
      </c>
      <c r="J60" s="12">
        <v>0.5</v>
      </c>
      <c r="K60" s="12">
        <v>5.0000000000000001E-4</v>
      </c>
      <c r="L60" s="12">
        <v>1200</v>
      </c>
      <c r="M60" s="4">
        <f>(J60*D60)/2650</f>
        <v>1.2770073345946222</v>
      </c>
      <c r="N60" s="4">
        <v>0.125</v>
      </c>
      <c r="O60" s="12">
        <v>39.895833333651062</v>
      </c>
      <c r="P60" s="12">
        <v>198.39999999999998</v>
      </c>
      <c r="Q60" s="12">
        <v>1</v>
      </c>
      <c r="R60" s="12">
        <v>7200</v>
      </c>
      <c r="S60" s="12">
        <v>7200</v>
      </c>
      <c r="T60" s="12">
        <v>5.0035182398420313</v>
      </c>
      <c r="U60" s="12">
        <v>13.699999809265137</v>
      </c>
      <c r="V60" s="12">
        <v>3.8846153846153846</v>
      </c>
      <c r="W60" s="12">
        <v>1.117229604386458</v>
      </c>
      <c r="X60" s="12">
        <v>4.2358704580592246</v>
      </c>
      <c r="Y60" s="12">
        <v>2.2872560764498886E-5</v>
      </c>
      <c r="Z60" s="12">
        <v>0.12083856316176995</v>
      </c>
      <c r="AA60" s="12">
        <v>1</v>
      </c>
      <c r="AB60" s="12">
        <v>1</v>
      </c>
      <c r="AC60" s="12">
        <v>29.052419354838715</v>
      </c>
      <c r="AD60" s="12">
        <v>15.205997938331459</v>
      </c>
      <c r="AE60" s="12">
        <v>5.444126074498568</v>
      </c>
      <c r="AF60" s="12">
        <v>-2.6366964248101659E-4</v>
      </c>
      <c r="AG60" s="12">
        <v>-6.030799919400749E-9</v>
      </c>
      <c r="AH60" s="12">
        <v>1.7721083445501037E-10</v>
      </c>
      <c r="AI60" s="12">
        <v>2.6481728040992531E-6</v>
      </c>
      <c r="AJ60" s="12">
        <v>0.16008064516129034</v>
      </c>
      <c r="AK60" s="12">
        <v>0.33649193548387096</v>
      </c>
      <c r="AL60" s="12">
        <v>0.66270161290322582</v>
      </c>
      <c r="AM60" s="12">
        <v>8.0645161290322591E-4</v>
      </c>
    </row>
    <row r="61" spans="1:39" x14ac:dyDescent="0.25">
      <c r="A61" s="12">
        <v>60</v>
      </c>
      <c r="B61" s="4" t="s">
        <v>59</v>
      </c>
      <c r="C61" s="61">
        <v>1</v>
      </c>
      <c r="D61" s="61">
        <v>21793.17826644285</v>
      </c>
      <c r="E61" s="61">
        <v>2.4492104212472054</v>
      </c>
      <c r="F61" s="61">
        <v>2.1465001336187144</v>
      </c>
      <c r="G61" s="12">
        <v>0.35294117647058798</v>
      </c>
      <c r="H61" s="12">
        <v>0.35294117647058798</v>
      </c>
      <c r="I61" s="12">
        <v>0.29411764705882398</v>
      </c>
      <c r="J61" s="12">
        <v>0.5</v>
      </c>
      <c r="K61" s="12">
        <v>5.0000000000000001E-4</v>
      </c>
      <c r="L61" s="12">
        <v>2200</v>
      </c>
      <c r="M61" s="4">
        <f>(J61*D61)/2650</f>
        <v>4.1119204276307268</v>
      </c>
      <c r="N61" s="4">
        <v>0.125</v>
      </c>
      <c r="O61" s="12">
        <v>49.166666667092322</v>
      </c>
      <c r="P61" s="12">
        <v>589.55999999999995</v>
      </c>
      <c r="Q61" s="12">
        <v>6</v>
      </c>
      <c r="R61" s="12">
        <v>30600</v>
      </c>
      <c r="S61" s="12">
        <v>14000</v>
      </c>
      <c r="T61" s="12">
        <v>3.9847334589624808</v>
      </c>
      <c r="U61" s="12">
        <v>22</v>
      </c>
      <c r="V61" s="12">
        <v>2.1973684210526314</v>
      </c>
      <c r="W61" s="12">
        <v>1.0655125685006688</v>
      </c>
      <c r="X61" s="12">
        <v>6.8473659519212102</v>
      </c>
      <c r="Y61" s="12">
        <v>3.6973933778843121E-5</v>
      </c>
      <c r="Z61" s="12">
        <v>8.2845855100419613E-2</v>
      </c>
      <c r="AA61" s="12">
        <v>0.61703843052942753</v>
      </c>
      <c r="AB61" s="12">
        <v>5</v>
      </c>
      <c r="AC61" s="12">
        <v>15.577718976864102</v>
      </c>
      <c r="AD61" s="12">
        <v>44.168689890672262</v>
      </c>
      <c r="AE61" s="12">
        <v>10.944527736131935</v>
      </c>
      <c r="AF61" s="12">
        <v>-3.4416308214410893E-4</v>
      </c>
      <c r="AG61" s="12">
        <v>-1.272506300831883E-8</v>
      </c>
      <c r="AH61" s="12">
        <v>7.3058954239259425E-10</v>
      </c>
      <c r="AI61" s="12">
        <v>3.9690642745761294E-6</v>
      </c>
      <c r="AJ61" s="12">
        <v>0.27640952574801547</v>
      </c>
      <c r="AK61" s="12">
        <v>0.36277902164325943</v>
      </c>
      <c r="AL61" s="12">
        <v>0.63722097835674074</v>
      </c>
      <c r="AM61" s="12">
        <v>0</v>
      </c>
    </row>
    <row r="62" spans="1:39" x14ac:dyDescent="0.25">
      <c r="A62" s="12">
        <v>61</v>
      </c>
      <c r="B62" s="4" t="s">
        <v>60</v>
      </c>
      <c r="C62" s="61">
        <v>1</v>
      </c>
      <c r="D62" s="61">
        <v>1845.9060159853307</v>
      </c>
      <c r="E62" s="61">
        <v>0</v>
      </c>
      <c r="F62" s="61">
        <v>3.5652595497737427</v>
      </c>
      <c r="G62" s="12">
        <v>0.35714285714285698</v>
      </c>
      <c r="H62" s="12">
        <v>0</v>
      </c>
      <c r="I62" s="12">
        <v>0.64285714285714302</v>
      </c>
      <c r="J62" s="12">
        <v>0.5</v>
      </c>
      <c r="K62" s="12">
        <v>5.0000000000000001E-4</v>
      </c>
      <c r="L62" s="12">
        <v>600</v>
      </c>
      <c r="M62" s="4">
        <f>(J62*D62)/2650</f>
        <v>0.34828415395949636</v>
      </c>
      <c r="N62" s="4">
        <v>0.125</v>
      </c>
      <c r="O62" s="12">
        <v>49.166666667092322</v>
      </c>
      <c r="P62" s="12">
        <v>399.35999999999996</v>
      </c>
      <c r="Q62" s="12">
        <v>35</v>
      </c>
      <c r="R62" s="12">
        <v>211000</v>
      </c>
      <c r="S62" s="12">
        <v>34000</v>
      </c>
      <c r="T62" s="12">
        <v>2.5369846786466352</v>
      </c>
      <c r="U62" s="12">
        <v>17.899999618530273</v>
      </c>
      <c r="V62" s="12">
        <v>2.6824324324324325</v>
      </c>
      <c r="W62" s="12">
        <v>1.4690016473429683</v>
      </c>
      <c r="X62" s="12">
        <v>0.56051646339557137</v>
      </c>
      <c r="Y62" s="12">
        <v>3.026638089019793E-6</v>
      </c>
      <c r="Z62" s="12">
        <v>0.2368994477007354</v>
      </c>
      <c r="AA62" s="12">
        <v>0.77982646420824298</v>
      </c>
      <c r="AB62" s="12">
        <v>62</v>
      </c>
      <c r="AC62" s="12">
        <v>21.60456730769231</v>
      </c>
      <c r="AD62" s="12">
        <v>1.3294571202460717</v>
      </c>
      <c r="AE62" s="12">
        <v>29.405989199803635</v>
      </c>
      <c r="AF62" s="12">
        <v>-1.8614577889428229E-3</v>
      </c>
      <c r="AG62" s="12">
        <v>-5.633959045116915E-9</v>
      </c>
      <c r="AH62" s="12">
        <v>8.3942871568868282E-11</v>
      </c>
      <c r="AI62" s="12">
        <v>3.0353673972517949E-6</v>
      </c>
      <c r="AJ62" s="12">
        <v>0</v>
      </c>
      <c r="AK62" s="12">
        <v>1.201923076923077E-3</v>
      </c>
      <c r="AL62" s="12">
        <v>0.2758413461538462</v>
      </c>
      <c r="AM62" s="12">
        <v>0.72295673076923073</v>
      </c>
    </row>
    <row r="63" spans="1:39" x14ac:dyDescent="0.25">
      <c r="A63" s="12">
        <v>62</v>
      </c>
      <c r="B63" s="4" t="s">
        <v>61</v>
      </c>
      <c r="C63" s="61">
        <v>1</v>
      </c>
      <c r="D63" s="61">
        <v>6768.1388733514978</v>
      </c>
      <c r="E63" s="61">
        <v>0</v>
      </c>
      <c r="F63" s="61">
        <v>3.5652595497737427</v>
      </c>
      <c r="G63" s="12">
        <v>0.45454545454545497</v>
      </c>
      <c r="H63" s="12">
        <v>0</v>
      </c>
      <c r="I63" s="12">
        <v>0.54545454545454597</v>
      </c>
      <c r="J63" s="12">
        <v>0.5</v>
      </c>
      <c r="K63" s="12">
        <v>5.0000000000000001E-4</v>
      </c>
      <c r="L63" s="12">
        <v>1200</v>
      </c>
      <c r="M63" s="4">
        <f>(J63*D63)/2650</f>
        <v>1.2770073345946222</v>
      </c>
      <c r="N63" s="4">
        <v>0.125</v>
      </c>
      <c r="O63" s="12">
        <v>49.166666667092322</v>
      </c>
      <c r="P63" s="12">
        <v>508.12</v>
      </c>
      <c r="Q63" s="12">
        <v>26</v>
      </c>
      <c r="R63" s="12">
        <v>164200</v>
      </c>
      <c r="S63" s="12">
        <v>15800</v>
      </c>
      <c r="T63" s="12">
        <v>2.5766405753044208</v>
      </c>
      <c r="U63" s="12">
        <v>24.5</v>
      </c>
      <c r="V63" s="12">
        <v>1.9653465346534653</v>
      </c>
      <c r="W63" s="12">
        <v>1.3173534640339277</v>
      </c>
      <c r="X63" s="12">
        <v>0.77608956658688422</v>
      </c>
      <c r="Y63" s="12">
        <v>4.1906748438624327E-6</v>
      </c>
      <c r="Z63" s="12">
        <v>0.1743807508108125</v>
      </c>
      <c r="AA63" s="12">
        <v>0.92285904698433852</v>
      </c>
      <c r="AB63" s="12">
        <v>38</v>
      </c>
      <c r="AC63" s="12">
        <v>43.603873100842321</v>
      </c>
      <c r="AD63" s="12">
        <v>1.3294571202460717</v>
      </c>
      <c r="AE63" s="12">
        <v>73.333333333333329</v>
      </c>
      <c r="AF63" s="12">
        <v>-1.5665620649052143E-3</v>
      </c>
      <c r="AG63" s="12">
        <v>-6.564952236747469E-9</v>
      </c>
      <c r="AH63" s="12">
        <v>8.390390468277033E-11</v>
      </c>
      <c r="AI63" s="12">
        <v>9.4679690249756033E-6</v>
      </c>
      <c r="AJ63" s="12">
        <v>1.5744312367157364E-4</v>
      </c>
      <c r="AK63" s="12">
        <v>2.9914193497598994E-3</v>
      </c>
      <c r="AL63" s="12">
        <v>0.46949539478863261</v>
      </c>
      <c r="AM63" s="12">
        <v>0.52751318586160745</v>
      </c>
    </row>
    <row r="64" spans="1:39" x14ac:dyDescent="0.25">
      <c r="A64" s="12">
        <v>63</v>
      </c>
      <c r="B64" s="4" t="s">
        <v>62</v>
      </c>
      <c r="C64" s="61">
        <v>1</v>
      </c>
      <c r="D64" s="61">
        <v>21793.17826644285</v>
      </c>
      <c r="E64" s="61">
        <v>0</v>
      </c>
      <c r="F64" s="61">
        <v>3.5652595497737427</v>
      </c>
      <c r="G64" s="12">
        <v>0.5</v>
      </c>
      <c r="H64" s="12">
        <v>0</v>
      </c>
      <c r="I64" s="12">
        <v>0.5</v>
      </c>
      <c r="J64" s="12">
        <v>0.5</v>
      </c>
      <c r="K64" s="12">
        <v>5.0000000000000001E-4</v>
      </c>
      <c r="L64" s="12">
        <v>2200</v>
      </c>
      <c r="M64" s="4">
        <f>(J64*D64)/2650</f>
        <v>4.1119204276307268</v>
      </c>
      <c r="N64" s="4">
        <v>0.125</v>
      </c>
      <c r="O64" s="12">
        <v>49.166666667092322</v>
      </c>
      <c r="P64" s="12">
        <v>838.12</v>
      </c>
      <c r="Q64" s="12">
        <v>36</v>
      </c>
      <c r="R64" s="12">
        <v>294400</v>
      </c>
      <c r="S64" s="12">
        <v>43600</v>
      </c>
      <c r="T64" s="12">
        <v>2.7790571935369881</v>
      </c>
      <c r="U64" s="12">
        <v>28.399999618530273</v>
      </c>
      <c r="V64" s="12">
        <v>1.6541666666666666</v>
      </c>
      <c r="W64" s="12">
        <v>1.317384895732636</v>
      </c>
      <c r="X64" s="12">
        <v>1.5351007930813805</v>
      </c>
      <c r="Y64" s="12">
        <v>8.2891312463472827E-6</v>
      </c>
      <c r="Z64" s="12">
        <v>0.10938879767611517</v>
      </c>
      <c r="AA64" s="12">
        <v>0.99035405020278422</v>
      </c>
      <c r="AB64" s="12">
        <v>24</v>
      </c>
      <c r="AC64" s="12">
        <v>43.12031689972796</v>
      </c>
      <c r="AD64" s="12">
        <v>2.8978731931227153</v>
      </c>
      <c r="AE64" s="12">
        <v>67.924528301886795</v>
      </c>
      <c r="AF64" s="12">
        <v>-1.5097136233178014E-3</v>
      </c>
      <c r="AG64" s="12">
        <v>-1.251421436807976E-8</v>
      </c>
      <c r="AH64" s="12">
        <v>1.2434416836731682E-12</v>
      </c>
      <c r="AI64" s="12">
        <v>1.0833217034561891E-4</v>
      </c>
      <c r="AJ64" s="12">
        <v>5.7271035173960764E-3</v>
      </c>
      <c r="AK64" s="12">
        <v>2.1190283014365482E-2</v>
      </c>
      <c r="AL64" s="12">
        <v>0.70987448098124362</v>
      </c>
      <c r="AM64" s="12">
        <v>0.26893523600439073</v>
      </c>
    </row>
    <row r="65" spans="1:39" x14ac:dyDescent="0.25">
      <c r="A65" s="12">
        <v>64</v>
      </c>
      <c r="B65" s="4" t="s">
        <v>64</v>
      </c>
      <c r="C65" s="61">
        <v>1</v>
      </c>
      <c r="D65" s="61">
        <v>6768.1388733514978</v>
      </c>
      <c r="E65" s="61">
        <v>0.99869694175421408</v>
      </c>
      <c r="F65" s="61">
        <v>3.5652595497737427</v>
      </c>
      <c r="G65" s="12">
        <v>0.394736842105263</v>
      </c>
      <c r="H65" s="12">
        <v>0.13157894736842099</v>
      </c>
      <c r="I65" s="12">
        <v>0.47368421052631599</v>
      </c>
      <c r="J65" s="12">
        <v>0.5</v>
      </c>
      <c r="K65" s="12">
        <v>5.0000000000000001E-4</v>
      </c>
      <c r="L65" s="12">
        <v>1200</v>
      </c>
      <c r="M65" s="4">
        <f>(J65*D65)/2650</f>
        <v>1.2770073345946222</v>
      </c>
      <c r="N65" s="4">
        <v>0.125</v>
      </c>
      <c r="O65" s="12">
        <v>49.166666667092322</v>
      </c>
      <c r="P65" s="12">
        <v>460.12</v>
      </c>
      <c r="Q65" s="12">
        <v>3</v>
      </c>
      <c r="R65" s="12">
        <v>81800</v>
      </c>
      <c r="S65" s="12">
        <v>77000</v>
      </c>
      <c r="T65" s="12">
        <v>2.9487751807490308</v>
      </c>
      <c r="U65" s="12">
        <v>18.200000762939453</v>
      </c>
      <c r="V65" s="12">
        <v>3.3083333333333331</v>
      </c>
      <c r="W65" s="12">
        <v>1.1470126715213556</v>
      </c>
      <c r="X65" s="12">
        <v>3.1429286450762364</v>
      </c>
      <c r="Y65" s="12">
        <v>1.6970969042788451E-5</v>
      </c>
      <c r="Z65" s="12">
        <v>0.17218243292629731</v>
      </c>
      <c r="AA65" s="12">
        <v>0.99844720496894412</v>
      </c>
      <c r="AB65" s="12">
        <v>3</v>
      </c>
      <c r="AC65" s="12">
        <v>27.949230635486394</v>
      </c>
      <c r="AD65" s="12">
        <v>5.069735311369576</v>
      </c>
      <c r="AE65" s="12">
        <v>15.768463073852296</v>
      </c>
      <c r="AF65" s="12">
        <v>-1.7170105189348688E-3</v>
      </c>
      <c r="AG65" s="12">
        <v>-2.9139332362985792E-8</v>
      </c>
      <c r="AH65" s="12">
        <v>-2.0255522282520299E-13</v>
      </c>
      <c r="AI65" s="12">
        <v>1.279138775841149E-4</v>
      </c>
      <c r="AJ65" s="12">
        <v>0.12518473441710856</v>
      </c>
      <c r="AK65" s="12">
        <v>0.17647570199078502</v>
      </c>
      <c r="AL65" s="12">
        <v>0.80187777101625657</v>
      </c>
      <c r="AM65" s="12">
        <v>2.1646526992958357E-2</v>
      </c>
    </row>
    <row r="66" spans="1:39" x14ac:dyDescent="0.25">
      <c r="A66" s="12">
        <v>65</v>
      </c>
      <c r="B66" s="4" t="s">
        <v>65</v>
      </c>
      <c r="C66" s="61">
        <v>1</v>
      </c>
      <c r="D66" s="61">
        <v>21793.17826644285</v>
      </c>
      <c r="E66" s="61">
        <v>0.99869694175421408</v>
      </c>
      <c r="F66" s="61">
        <v>3.5652595497737427</v>
      </c>
      <c r="G66" s="12">
        <v>0.439024390243903</v>
      </c>
      <c r="H66" s="12">
        <v>0.12195121951219499</v>
      </c>
      <c r="I66" s="12">
        <v>0.439024390243903</v>
      </c>
      <c r="J66" s="12">
        <v>0.5</v>
      </c>
      <c r="K66" s="12">
        <v>5.0000000000000001E-4</v>
      </c>
      <c r="L66" s="12">
        <v>2200</v>
      </c>
      <c r="M66" s="4">
        <f>(J66*D66)/2650</f>
        <v>4.1119204276307268</v>
      </c>
      <c r="N66" s="4">
        <v>0.125</v>
      </c>
      <c r="O66" s="12">
        <v>49.166666667092322</v>
      </c>
      <c r="P66" s="12">
        <v>876.56</v>
      </c>
      <c r="Q66" s="12">
        <v>5</v>
      </c>
      <c r="R66" s="12">
        <v>33600</v>
      </c>
      <c r="S66" s="12">
        <v>15800</v>
      </c>
      <c r="T66" s="12">
        <v>3.0611801002520607</v>
      </c>
      <c r="U66" s="12">
        <v>28.299999237060547</v>
      </c>
      <c r="V66" s="12">
        <v>1.7723214285714286</v>
      </c>
      <c r="W66" s="12">
        <v>1.1522507332690433</v>
      </c>
      <c r="X66" s="12">
        <v>6.9909013911582036</v>
      </c>
      <c r="Y66" s="12">
        <v>3.7748986530886603E-5</v>
      </c>
      <c r="Z66" s="12">
        <v>0.11867865890950642</v>
      </c>
      <c r="AA66" s="12">
        <v>0.99716362347101573</v>
      </c>
      <c r="AB66" s="12">
        <v>3</v>
      </c>
      <c r="AC66" s="12">
        <v>25.668522405768002</v>
      </c>
      <c r="AD66" s="12">
        <v>44.168689890672262</v>
      </c>
      <c r="AE66" s="12">
        <v>13.712047012732615</v>
      </c>
      <c r="AF66" s="12">
        <v>-1.6700354662510253E-3</v>
      </c>
      <c r="AG66" s="12">
        <v>-6.3042146321612881E-8</v>
      </c>
      <c r="AH66" s="12">
        <v>2.1987556475902258E-10</v>
      </c>
      <c r="AI66" s="12">
        <v>1.400404383474877E-4</v>
      </c>
      <c r="AJ66" s="12">
        <v>0.27256548325271518</v>
      </c>
      <c r="AK66" s="12">
        <v>0.33941772382951541</v>
      </c>
      <c r="AL66" s="12">
        <v>0.66035411152687773</v>
      </c>
      <c r="AM66" s="12">
        <v>2.2816464360682668E-4</v>
      </c>
    </row>
    <row r="67" spans="1:39" x14ac:dyDescent="0.25">
      <c r="A67" s="12">
        <v>66</v>
      </c>
      <c r="B67" s="4" t="s">
        <v>67</v>
      </c>
      <c r="C67" s="61">
        <v>1</v>
      </c>
      <c r="D67" s="61">
        <v>6768.1388733514978</v>
      </c>
      <c r="E67" s="61">
        <v>1.3607378790284337</v>
      </c>
      <c r="F67" s="61">
        <v>3.5652595497737427</v>
      </c>
      <c r="G67" s="12">
        <v>0.34883720930232598</v>
      </c>
      <c r="H67" s="12">
        <v>0.232558139534884</v>
      </c>
      <c r="I67" s="12">
        <v>0.418604651162791</v>
      </c>
      <c r="J67" s="12">
        <v>0.5</v>
      </c>
      <c r="K67" s="12">
        <v>5.0000000000000001E-4</v>
      </c>
      <c r="L67" s="12">
        <v>1200</v>
      </c>
      <c r="M67" s="4">
        <f>(J67*D67)/2650</f>
        <v>1.2770073345946222</v>
      </c>
      <c r="N67" s="4">
        <v>0.125</v>
      </c>
      <c r="O67" s="12">
        <v>49.166666667092322</v>
      </c>
      <c r="P67" s="12">
        <v>460.12</v>
      </c>
      <c r="Q67" s="12">
        <v>3</v>
      </c>
      <c r="R67" s="12">
        <v>81800</v>
      </c>
      <c r="S67" s="12">
        <v>77000</v>
      </c>
      <c r="T67" s="12">
        <v>2.9487751807490308</v>
      </c>
      <c r="U67" s="12">
        <v>18.200000762939453</v>
      </c>
      <c r="V67" s="12">
        <v>3.3083333333333331</v>
      </c>
      <c r="W67" s="12">
        <v>1.1470126715213556</v>
      </c>
      <c r="X67" s="12">
        <v>3.1429286450762364</v>
      </c>
      <c r="Y67" s="12">
        <v>1.6970969042788451E-5</v>
      </c>
      <c r="Z67" s="12">
        <v>0.17218243292629731</v>
      </c>
      <c r="AA67" s="12">
        <v>0.99844720496894412</v>
      </c>
      <c r="AB67" s="12">
        <v>3</v>
      </c>
      <c r="AC67" s="12">
        <v>27.949230635486394</v>
      </c>
      <c r="AD67" s="12">
        <v>5.069735311369576</v>
      </c>
      <c r="AE67" s="12">
        <v>15.768463073852296</v>
      </c>
      <c r="AF67" s="12">
        <v>-1.7170105189348688E-3</v>
      </c>
      <c r="AG67" s="12">
        <v>-2.9139332362985792E-8</v>
      </c>
      <c r="AH67" s="12">
        <v>-2.0255522282520299E-13</v>
      </c>
      <c r="AI67" s="12">
        <v>1.279138775841149E-4</v>
      </c>
      <c r="AJ67" s="12">
        <v>0.12518473441710856</v>
      </c>
      <c r="AK67" s="12">
        <v>0.17647570199078502</v>
      </c>
      <c r="AL67" s="12">
        <v>0.80187777101625657</v>
      </c>
      <c r="AM67" s="12">
        <v>2.1646526992958357E-2</v>
      </c>
    </row>
    <row r="68" spans="1:39" x14ac:dyDescent="0.25">
      <c r="A68" s="12">
        <v>67</v>
      </c>
      <c r="B68" s="4" t="s">
        <v>68</v>
      </c>
      <c r="C68" s="61">
        <v>1</v>
      </c>
      <c r="D68" s="61">
        <v>21793.17826644285</v>
      </c>
      <c r="E68" s="61">
        <v>1.3607378790284337</v>
      </c>
      <c r="F68" s="61">
        <v>3.5652595497737427</v>
      </c>
      <c r="G68" s="12">
        <v>0.39130434782608697</v>
      </c>
      <c r="H68" s="12">
        <v>0.217391304347826</v>
      </c>
      <c r="I68" s="12">
        <v>0.39130434782608697</v>
      </c>
      <c r="J68" s="12">
        <v>0.5</v>
      </c>
      <c r="K68" s="12">
        <v>5.0000000000000001E-4</v>
      </c>
      <c r="L68" s="12">
        <v>2200</v>
      </c>
      <c r="M68" s="4">
        <f>(J68*D68)/2650</f>
        <v>4.1119204276307268</v>
      </c>
      <c r="N68" s="4">
        <v>0.125</v>
      </c>
      <c r="O68" s="12">
        <v>49.166666667092322</v>
      </c>
      <c r="P68" s="12">
        <v>876.56</v>
      </c>
      <c r="Q68" s="12">
        <v>5</v>
      </c>
      <c r="R68" s="12">
        <v>33600</v>
      </c>
      <c r="S68" s="12">
        <v>15800</v>
      </c>
      <c r="T68" s="12">
        <v>3.0611801002520607</v>
      </c>
      <c r="U68" s="12">
        <v>28.299999237060547</v>
      </c>
      <c r="V68" s="12">
        <v>1.7723214285714286</v>
      </c>
      <c r="W68" s="12">
        <v>1.1522507332690433</v>
      </c>
      <c r="X68" s="12">
        <v>6.9909013911582036</v>
      </c>
      <c r="Y68" s="12">
        <v>3.7748986530886603E-5</v>
      </c>
      <c r="Z68" s="12">
        <v>0.11867865890950642</v>
      </c>
      <c r="AA68" s="12">
        <v>0.99716362347101573</v>
      </c>
      <c r="AB68" s="12">
        <v>3</v>
      </c>
      <c r="AC68" s="12">
        <v>25.668522405768002</v>
      </c>
      <c r="AD68" s="12">
        <v>44.168689890672262</v>
      </c>
      <c r="AE68" s="12">
        <v>13.712047012732615</v>
      </c>
      <c r="AF68" s="12">
        <v>-1.6700354662510253E-3</v>
      </c>
      <c r="AG68" s="12">
        <v>-6.3042146321612881E-8</v>
      </c>
      <c r="AH68" s="12">
        <v>2.1987556475902258E-10</v>
      </c>
      <c r="AI68" s="12">
        <v>1.400404383474877E-4</v>
      </c>
      <c r="AJ68" s="12">
        <v>0.27256548325271518</v>
      </c>
      <c r="AK68" s="12">
        <v>0.33941772382951541</v>
      </c>
      <c r="AL68" s="12">
        <v>0.66035411152687773</v>
      </c>
      <c r="AM68" s="12">
        <v>2.2816464360682668E-4</v>
      </c>
    </row>
    <row r="69" spans="1:39" x14ac:dyDescent="0.25">
      <c r="A69" s="12">
        <v>68</v>
      </c>
      <c r="B69" s="4" t="s">
        <v>70</v>
      </c>
      <c r="C69" s="61">
        <v>1</v>
      </c>
      <c r="D69" s="61">
        <v>6768.1388733514978</v>
      </c>
      <c r="E69" s="61">
        <v>1.8540234760010841</v>
      </c>
      <c r="F69" s="61">
        <v>3.5652595497737427</v>
      </c>
      <c r="G69" s="12">
        <v>0.3125</v>
      </c>
      <c r="H69" s="12">
        <v>0.3125</v>
      </c>
      <c r="I69" s="12">
        <v>0.375</v>
      </c>
      <c r="J69" s="12">
        <v>0.5</v>
      </c>
      <c r="K69" s="12">
        <v>5.0000000000000001E-4</v>
      </c>
      <c r="L69" s="12">
        <v>1200</v>
      </c>
      <c r="M69" s="4">
        <f>(J69*D69)/2650</f>
        <v>1.2770073345946222</v>
      </c>
      <c r="N69" s="4">
        <v>0.125</v>
      </c>
      <c r="O69" s="12">
        <v>49.166666667092322</v>
      </c>
      <c r="P69" s="12">
        <v>460.12</v>
      </c>
      <c r="Q69" s="12">
        <v>3</v>
      </c>
      <c r="R69" s="12">
        <v>81800</v>
      </c>
      <c r="S69" s="12">
        <v>77000</v>
      </c>
      <c r="T69" s="12">
        <v>2.9487751807490308</v>
      </c>
      <c r="U69" s="12">
        <v>18.200000762939453</v>
      </c>
      <c r="V69" s="12">
        <v>3.3083333333333331</v>
      </c>
      <c r="W69" s="12">
        <v>1.1470126715213556</v>
      </c>
      <c r="X69" s="12">
        <v>3.1429286450762364</v>
      </c>
      <c r="Y69" s="12">
        <v>1.6970969042788451E-5</v>
      </c>
      <c r="Z69" s="12">
        <v>0.17218243292629731</v>
      </c>
      <c r="AA69" s="12">
        <v>0.99844720496894412</v>
      </c>
      <c r="AB69" s="12">
        <v>3</v>
      </c>
      <c r="AC69" s="12">
        <v>27.949230635486394</v>
      </c>
      <c r="AD69" s="12">
        <v>5.069735311369576</v>
      </c>
      <c r="AE69" s="12">
        <v>15.768463073852296</v>
      </c>
      <c r="AF69" s="12">
        <v>-1.7170105189348688E-3</v>
      </c>
      <c r="AG69" s="12">
        <v>-2.9139332362985792E-8</v>
      </c>
      <c r="AH69" s="12">
        <v>-2.0255522282520299E-13</v>
      </c>
      <c r="AI69" s="12">
        <v>1.279138775841149E-4</v>
      </c>
      <c r="AJ69" s="12">
        <v>0.12518473441710856</v>
      </c>
      <c r="AK69" s="12">
        <v>0.17647570199078502</v>
      </c>
      <c r="AL69" s="12">
        <v>0.80187777101625657</v>
      </c>
      <c r="AM69" s="12">
        <v>2.1646526992958357E-2</v>
      </c>
    </row>
    <row r="70" spans="1:39" x14ac:dyDescent="0.25">
      <c r="A70" s="12">
        <v>69</v>
      </c>
      <c r="B70" s="4" t="s">
        <v>71</v>
      </c>
      <c r="C70" s="61">
        <v>1</v>
      </c>
      <c r="D70" s="61">
        <v>21793.17826644285</v>
      </c>
      <c r="E70" s="61">
        <v>1.8540234760010841</v>
      </c>
      <c r="F70" s="61">
        <v>3.5652595497737427</v>
      </c>
      <c r="G70" s="12">
        <v>0.35294117647058798</v>
      </c>
      <c r="H70" s="12">
        <v>0.29411764705882398</v>
      </c>
      <c r="I70" s="12">
        <v>0.35294117647058798</v>
      </c>
      <c r="J70" s="12">
        <v>0.5</v>
      </c>
      <c r="K70" s="12">
        <v>5.0000000000000001E-4</v>
      </c>
      <c r="L70" s="12">
        <v>2200</v>
      </c>
      <c r="M70" s="4">
        <f>(J70*D70)/2650</f>
        <v>4.1119204276307268</v>
      </c>
      <c r="N70" s="4">
        <v>0.125</v>
      </c>
      <c r="O70" s="12">
        <v>49.166666667092322</v>
      </c>
      <c r="P70" s="12">
        <v>876.56</v>
      </c>
      <c r="Q70" s="12">
        <v>5</v>
      </c>
      <c r="R70" s="12">
        <v>33600</v>
      </c>
      <c r="S70" s="12">
        <v>15800</v>
      </c>
      <c r="T70" s="12">
        <v>3.0611801002520607</v>
      </c>
      <c r="U70" s="12">
        <v>28.299999237060547</v>
      </c>
      <c r="V70" s="12">
        <v>1.7723214285714286</v>
      </c>
      <c r="W70" s="12">
        <v>1.1522507332690433</v>
      </c>
      <c r="X70" s="12">
        <v>6.9909013911582036</v>
      </c>
      <c r="Y70" s="12">
        <v>3.7748986530886603E-5</v>
      </c>
      <c r="Z70" s="12">
        <v>0.11867865890950642</v>
      </c>
      <c r="AA70" s="12">
        <v>0.99716362347101573</v>
      </c>
      <c r="AB70" s="12">
        <v>3</v>
      </c>
      <c r="AC70" s="12">
        <v>25.668522405768002</v>
      </c>
      <c r="AD70" s="12">
        <v>44.168689890672262</v>
      </c>
      <c r="AE70" s="12">
        <v>13.712047012732615</v>
      </c>
      <c r="AF70" s="12">
        <v>-1.6700354662510253E-3</v>
      </c>
      <c r="AG70" s="12">
        <v>-6.3042146321612881E-8</v>
      </c>
      <c r="AH70" s="12">
        <v>2.1987556475902258E-10</v>
      </c>
      <c r="AI70" s="12">
        <v>1.400404383474877E-4</v>
      </c>
      <c r="AJ70" s="12">
        <v>0.27256548325271518</v>
      </c>
      <c r="AK70" s="12">
        <v>0.33941772382951541</v>
      </c>
      <c r="AL70" s="12">
        <v>0.66035411152687773</v>
      </c>
      <c r="AM70" s="12">
        <v>2.2816464360682668E-4</v>
      </c>
    </row>
    <row r="71" spans="1:39" x14ac:dyDescent="0.25">
      <c r="A71" s="12">
        <v>70</v>
      </c>
      <c r="B71" s="4" t="s">
        <v>73</v>
      </c>
      <c r="C71" s="61">
        <v>1</v>
      </c>
      <c r="D71" s="61">
        <v>6768.1388733514978</v>
      </c>
      <c r="E71" s="61">
        <v>2.4492104212472054</v>
      </c>
      <c r="F71" s="61">
        <v>3.5652595497737427</v>
      </c>
      <c r="G71" s="12">
        <v>0.29411764705882398</v>
      </c>
      <c r="H71" s="12">
        <v>0.35294117647058798</v>
      </c>
      <c r="I71" s="12">
        <v>0.35294117647058798</v>
      </c>
      <c r="J71" s="12">
        <v>0.5</v>
      </c>
      <c r="K71" s="12">
        <v>5.0000000000000001E-4</v>
      </c>
      <c r="L71" s="12">
        <v>1200</v>
      </c>
      <c r="M71" s="4">
        <f>(J71*D71)/2650</f>
        <v>1.2770073345946222</v>
      </c>
      <c r="N71" s="4">
        <v>0.125</v>
      </c>
      <c r="O71" s="12">
        <v>49.166666667092322</v>
      </c>
      <c r="P71" s="12">
        <v>460.12</v>
      </c>
      <c r="Q71" s="12">
        <v>3</v>
      </c>
      <c r="R71" s="12">
        <v>81800</v>
      </c>
      <c r="S71" s="12">
        <v>77000</v>
      </c>
      <c r="T71" s="12">
        <v>2.9487751807490308</v>
      </c>
      <c r="U71" s="12">
        <v>18.200000762939453</v>
      </c>
      <c r="V71" s="12">
        <v>3.3083333333333331</v>
      </c>
      <c r="W71" s="12">
        <v>1.1470126715213556</v>
      </c>
      <c r="X71" s="12">
        <v>3.1429286450762364</v>
      </c>
      <c r="Y71" s="12">
        <v>1.6970969042788451E-5</v>
      </c>
      <c r="Z71" s="12">
        <v>0.17218243292629731</v>
      </c>
      <c r="AA71" s="12">
        <v>0.99844720496894412</v>
      </c>
      <c r="AB71" s="12">
        <v>3</v>
      </c>
      <c r="AC71" s="12">
        <v>27.949230635486394</v>
      </c>
      <c r="AD71" s="12">
        <v>5.069735311369576</v>
      </c>
      <c r="AE71" s="12">
        <v>15.768463073852296</v>
      </c>
      <c r="AF71" s="12">
        <v>-1.7170105189348688E-3</v>
      </c>
      <c r="AG71" s="12">
        <v>-2.9139332362985792E-8</v>
      </c>
      <c r="AH71" s="12">
        <v>-2.0255522282520299E-13</v>
      </c>
      <c r="AI71" s="12">
        <v>1.279138775841149E-4</v>
      </c>
      <c r="AJ71" s="12">
        <v>0.12518473441710856</v>
      </c>
      <c r="AK71" s="12">
        <v>0.17647570199078502</v>
      </c>
      <c r="AL71" s="12">
        <v>0.80187777101625657</v>
      </c>
      <c r="AM71" s="12">
        <v>2.1646526992958357E-2</v>
      </c>
    </row>
    <row r="72" spans="1:39" x14ac:dyDescent="0.25">
      <c r="A72" s="12">
        <v>71</v>
      </c>
      <c r="B72" s="4" t="s">
        <v>74</v>
      </c>
      <c r="C72" s="61">
        <v>1</v>
      </c>
      <c r="D72" s="61">
        <v>21793.17826644285</v>
      </c>
      <c r="E72" s="61">
        <v>2.4492104212472054</v>
      </c>
      <c r="F72" s="61">
        <v>3.5652595497737427</v>
      </c>
      <c r="G72" s="12">
        <v>0.33333333333333298</v>
      </c>
      <c r="H72" s="12">
        <v>0.33333333333333298</v>
      </c>
      <c r="I72" s="12">
        <v>0.33333333333333298</v>
      </c>
      <c r="J72" s="12">
        <v>0.5</v>
      </c>
      <c r="K72" s="12">
        <v>5.0000000000000001E-4</v>
      </c>
      <c r="L72" s="12">
        <v>2200</v>
      </c>
      <c r="M72" s="4">
        <f>(J72*D72)/2650</f>
        <v>4.1119204276307268</v>
      </c>
      <c r="N72" s="4">
        <v>0.125</v>
      </c>
      <c r="O72" s="12">
        <v>36.805555555837309</v>
      </c>
      <c r="P72" s="12">
        <v>491.96</v>
      </c>
      <c r="Q72" s="12">
        <v>5</v>
      </c>
      <c r="R72" s="12">
        <v>65600</v>
      </c>
      <c r="S72" s="12">
        <v>39000</v>
      </c>
      <c r="T72" s="12">
        <v>3.0682332867527142</v>
      </c>
      <c r="U72" s="12">
        <v>19.299999237060547</v>
      </c>
      <c r="V72" s="12">
        <v>2.875</v>
      </c>
      <c r="W72" s="12">
        <v>1.1570741304850476</v>
      </c>
      <c r="X72" s="12">
        <v>7.0783125016545103</v>
      </c>
      <c r="Y72" s="12">
        <v>3.8220983008618654E-5</v>
      </c>
      <c r="Z72" s="12">
        <v>0.10765432374871045</v>
      </c>
      <c r="AA72" s="12">
        <v>0.99840815027061447</v>
      </c>
      <c r="AB72" s="12">
        <v>4</v>
      </c>
      <c r="AC72" s="12">
        <v>25.498007968127489</v>
      </c>
      <c r="AD72" s="12">
        <v>59.97788898920011</v>
      </c>
      <c r="AE72" s="12">
        <v>8.5492227979274613</v>
      </c>
      <c r="AF72" s="12">
        <v>-9.5224845171524989E-4</v>
      </c>
      <c r="AG72" s="12">
        <v>-3.6395871892991988E-8</v>
      </c>
      <c r="AH72" s="12">
        <v>2.7457484064321654E-10</v>
      </c>
      <c r="AI72" s="12">
        <v>4.625288686808462E-4</v>
      </c>
      <c r="AJ72" s="12">
        <v>0.28587690056102122</v>
      </c>
      <c r="AK72" s="12">
        <v>0.32303439304008452</v>
      </c>
      <c r="AL72" s="12">
        <v>0.67680299211317996</v>
      </c>
      <c r="AM72" s="12">
        <v>8.1307423367753479E-5</v>
      </c>
    </row>
    <row r="73" spans="1:39" x14ac:dyDescent="0.25">
      <c r="A73" s="12">
        <v>72</v>
      </c>
      <c r="B73" s="4" t="s">
        <v>84</v>
      </c>
      <c r="C73" s="61">
        <v>1</v>
      </c>
      <c r="D73" s="61">
        <v>999.18201647232002</v>
      </c>
      <c r="E73" s="61">
        <v>0</v>
      </c>
      <c r="F73" s="61">
        <v>0</v>
      </c>
      <c r="G73" s="12">
        <v>1</v>
      </c>
      <c r="H73" s="12">
        <v>0</v>
      </c>
      <c r="I73" s="12">
        <v>0</v>
      </c>
      <c r="J73" s="12">
        <v>0.5</v>
      </c>
      <c r="K73" s="12">
        <v>5.0000000000000001E-4</v>
      </c>
      <c r="L73" s="12">
        <v>600</v>
      </c>
      <c r="M73" s="4">
        <f>(J73*D73)/2650</f>
        <v>0.18852490876836225</v>
      </c>
      <c r="N73" s="4">
        <v>0.125</v>
      </c>
      <c r="O73" s="12">
        <v>49.166666667092322</v>
      </c>
      <c r="P73" s="12">
        <v>38.64</v>
      </c>
      <c r="Q73" s="12">
        <v>1</v>
      </c>
      <c r="R73" s="12">
        <v>116200</v>
      </c>
      <c r="S73" s="12">
        <v>116200</v>
      </c>
      <c r="T73" s="12">
        <v>2.3877565299230454</v>
      </c>
      <c r="U73" s="12">
        <v>11.199999809265137</v>
      </c>
      <c r="V73" s="12">
        <v>1.125</v>
      </c>
      <c r="W73" s="12">
        <v>1.1495540596041509</v>
      </c>
      <c r="X73" s="12">
        <v>0.46628066849292565</v>
      </c>
      <c r="Y73" s="12">
        <v>2.5177901517556201E-6</v>
      </c>
      <c r="Z73" s="12">
        <v>3.9004187652770458E-2</v>
      </c>
      <c r="AA73" s="12">
        <v>1</v>
      </c>
      <c r="AB73" s="12">
        <v>1</v>
      </c>
      <c r="AC73" s="12">
        <v>99.275362318840578</v>
      </c>
      <c r="AD73" s="12">
        <v>0.36448709273964397</v>
      </c>
      <c r="AE73" s="12">
        <v>11.210191082802549</v>
      </c>
      <c r="AF73" s="12">
        <v>-4.8591914076947241E-5</v>
      </c>
      <c r="AG73" s="12">
        <v>-1.2234424271789304E-10</v>
      </c>
      <c r="AH73" s="12">
        <v>3.4618495612300196E-13</v>
      </c>
      <c r="AI73" s="12">
        <v>2.3677145690847174E-9</v>
      </c>
      <c r="AJ73" s="12">
        <v>0</v>
      </c>
      <c r="AK73" s="12">
        <v>0</v>
      </c>
      <c r="AL73" s="12">
        <v>0.19047619047619047</v>
      </c>
      <c r="AM73" s="12">
        <v>0.80952380952380942</v>
      </c>
    </row>
    <row r="74" spans="1:39" x14ac:dyDescent="0.25">
      <c r="A74" s="12">
        <v>73</v>
      </c>
      <c r="B74" s="4" t="s">
        <v>85</v>
      </c>
      <c r="C74" s="61">
        <v>1</v>
      </c>
      <c r="D74" s="61">
        <v>1845.90601598533</v>
      </c>
      <c r="E74" s="61">
        <v>0</v>
      </c>
      <c r="F74" s="61">
        <v>0</v>
      </c>
      <c r="G74" s="12">
        <v>1</v>
      </c>
      <c r="H74" s="12">
        <v>0</v>
      </c>
      <c r="I74" s="12">
        <v>0</v>
      </c>
      <c r="J74" s="12">
        <v>0.5</v>
      </c>
      <c r="K74" s="12">
        <v>5.0000000000000001E-4</v>
      </c>
      <c r="L74" s="12">
        <v>600</v>
      </c>
      <c r="M74" s="4">
        <f>(J74*D74)/2650</f>
        <v>0.34828415395949625</v>
      </c>
      <c r="N74" s="4">
        <v>0.125</v>
      </c>
      <c r="O74" s="12">
        <v>49.166666667092322</v>
      </c>
      <c r="P74" s="12">
        <v>84.88</v>
      </c>
      <c r="Q74" s="12">
        <v>2</v>
      </c>
      <c r="R74" s="12">
        <v>16000</v>
      </c>
      <c r="S74" s="12">
        <v>13400</v>
      </c>
      <c r="T74" s="12">
        <v>2.3681045788615034</v>
      </c>
      <c r="U74" s="12">
        <v>15.199999809265137</v>
      </c>
      <c r="V74" s="12">
        <v>0.71</v>
      </c>
      <c r="W74" s="12">
        <v>1.1759418040856526</v>
      </c>
      <c r="X74" s="12">
        <v>0.82407631250584423</v>
      </c>
      <c r="Y74" s="12">
        <v>4.4497903604469208E-6</v>
      </c>
      <c r="Z74" s="12">
        <v>3.6629938367176096E-2</v>
      </c>
      <c r="AA74" s="12">
        <v>0.98336106489184694</v>
      </c>
      <c r="AB74" s="12">
        <v>8</v>
      </c>
      <c r="AC74" s="12">
        <v>27.851083883129125</v>
      </c>
      <c r="AD74" s="12">
        <v>2.8978731931227153</v>
      </c>
      <c r="AE74" s="12">
        <v>21.702127659574469</v>
      </c>
      <c r="AF74" s="12">
        <v>-1.3384557657496174E-4</v>
      </c>
      <c r="AG74" s="12">
        <v>-5.9558475643172495E-10</v>
      </c>
      <c r="AH74" s="12">
        <v>8.6563411333539301E-13</v>
      </c>
      <c r="AI74" s="12">
        <v>2.3217576271887802E-8</v>
      </c>
      <c r="AJ74" s="12">
        <v>0</v>
      </c>
      <c r="AK74" s="12">
        <v>7.0688030160226201E-3</v>
      </c>
      <c r="AL74" s="12">
        <v>0.47785108388312908</v>
      </c>
      <c r="AM74" s="12">
        <v>0.51508011310084822</v>
      </c>
    </row>
    <row r="75" spans="1:39" x14ac:dyDescent="0.25">
      <c r="A75" s="12">
        <v>74</v>
      </c>
      <c r="B75" s="4" t="s">
        <v>87</v>
      </c>
      <c r="C75" s="61">
        <v>1</v>
      </c>
      <c r="D75" s="61">
        <v>6768.1388733514996</v>
      </c>
      <c r="E75" s="61">
        <v>0</v>
      </c>
      <c r="F75" s="61">
        <v>0</v>
      </c>
      <c r="G75" s="12">
        <v>1</v>
      </c>
      <c r="H75" s="12">
        <v>0</v>
      </c>
      <c r="I75" s="12">
        <v>0</v>
      </c>
      <c r="J75" s="12">
        <v>0.5</v>
      </c>
      <c r="K75" s="12">
        <v>5.0000000000000001E-4</v>
      </c>
      <c r="L75" s="12">
        <v>1200</v>
      </c>
      <c r="M75" s="4">
        <f>(J75*D75)/2650</f>
        <v>1.2770073345946225</v>
      </c>
      <c r="N75" s="4">
        <v>0.125</v>
      </c>
      <c r="O75" s="12">
        <v>49.166666667092322</v>
      </c>
      <c r="P75" s="12">
        <v>257.92</v>
      </c>
      <c r="Q75" s="12">
        <v>7</v>
      </c>
      <c r="R75" s="12">
        <v>24400</v>
      </c>
      <c r="S75" s="12">
        <v>12400</v>
      </c>
      <c r="T75" s="12">
        <v>2.4593187324397081</v>
      </c>
      <c r="U75" s="12">
        <v>18.299999237060547</v>
      </c>
      <c r="V75" s="12">
        <v>1.2950819672131149</v>
      </c>
      <c r="W75" s="12">
        <v>1.2439408799436773</v>
      </c>
      <c r="X75" s="12">
        <v>0.78355585930429283</v>
      </c>
      <c r="Y75" s="12">
        <v>4.230990815646653E-6</v>
      </c>
      <c r="Z75" s="12">
        <v>2.831926891721542E-2</v>
      </c>
      <c r="AA75" s="12">
        <v>0.94064949608062709</v>
      </c>
      <c r="AB75" s="12">
        <v>14</v>
      </c>
      <c r="AC75" s="12">
        <v>26.054590570719604</v>
      </c>
      <c r="AD75" s="12">
        <v>2.8978731931227153</v>
      </c>
      <c r="AE75" s="12">
        <v>37.765957446808514</v>
      </c>
      <c r="AF75" s="12">
        <v>-2.1236113821981013E-4</v>
      </c>
      <c r="AG75" s="12">
        <v>-8.9849802540828605E-10</v>
      </c>
      <c r="AH75" s="12">
        <v>1.8052982008741695E-12</v>
      </c>
      <c r="AI75" s="12">
        <v>2.5771287525173681E-7</v>
      </c>
      <c r="AJ75" s="12">
        <v>4.4975186104218353E-3</v>
      </c>
      <c r="AK75" s="12">
        <v>2.0161290322580645E-2</v>
      </c>
      <c r="AL75" s="12">
        <v>0.42292183622828783</v>
      </c>
      <c r="AM75" s="12">
        <v>0.55691687344913143</v>
      </c>
    </row>
    <row r="76" spans="1:39" x14ac:dyDescent="0.25">
      <c r="A76" s="12">
        <v>75</v>
      </c>
      <c r="B76" s="4" t="s">
        <v>88</v>
      </c>
      <c r="C76" s="61">
        <v>1</v>
      </c>
      <c r="D76" s="61">
        <v>21793.178266442901</v>
      </c>
      <c r="E76" s="61">
        <v>0</v>
      </c>
      <c r="F76" s="61">
        <v>0</v>
      </c>
      <c r="G76" s="12">
        <v>1</v>
      </c>
      <c r="H76" s="12">
        <v>0</v>
      </c>
      <c r="I76" s="12">
        <v>0</v>
      </c>
      <c r="J76" s="12">
        <v>0.5</v>
      </c>
      <c r="K76" s="12">
        <v>5.0000000000000001E-4</v>
      </c>
      <c r="L76" s="12">
        <v>2200</v>
      </c>
      <c r="M76" s="4">
        <f>(J76*D76)/2650</f>
        <v>4.1119204276307357</v>
      </c>
      <c r="N76" s="4">
        <v>0.125</v>
      </c>
      <c r="O76" s="12">
        <v>49.166666667092322</v>
      </c>
      <c r="P76" s="12">
        <v>861.83999999999992</v>
      </c>
      <c r="Q76" s="12">
        <v>12</v>
      </c>
      <c r="R76" s="12">
        <v>142000</v>
      </c>
      <c r="S76" s="12">
        <v>71400</v>
      </c>
      <c r="T76" s="12">
        <v>2.555997455014932</v>
      </c>
      <c r="U76" s="12">
        <v>29.700000762939453</v>
      </c>
      <c r="V76" s="12">
        <v>1.173728813559322</v>
      </c>
      <c r="W76" s="12">
        <v>1.0981922540056632</v>
      </c>
      <c r="X76" s="12">
        <v>1.2259479110063198</v>
      </c>
      <c r="Y76" s="12">
        <v>6.619788864233986E-6</v>
      </c>
      <c r="Z76" s="12">
        <v>1.7062248104453545E-2</v>
      </c>
      <c r="AA76" s="12">
        <v>0.96882328597047873</v>
      </c>
      <c r="AB76" s="12">
        <v>62</v>
      </c>
      <c r="AC76" s="12">
        <v>32.595377332219435</v>
      </c>
      <c r="AD76" s="12">
        <v>5.069735311369576</v>
      </c>
      <c r="AE76" s="12">
        <v>50.712830957230139</v>
      </c>
      <c r="AF76" s="12">
        <v>-4.6953320281550577E-4</v>
      </c>
      <c r="AG76" s="12">
        <v>-3.1082106673862026E-9</v>
      </c>
      <c r="AH76" s="12">
        <v>2.8623715951430093E-12</v>
      </c>
      <c r="AI76" s="12">
        <v>2.7414912732944133E-6</v>
      </c>
      <c r="AJ76" s="12">
        <v>2.0189362294625451E-2</v>
      </c>
      <c r="AK76" s="12">
        <v>8.479532163742691E-2</v>
      </c>
      <c r="AL76" s="12">
        <v>0.50840063120764878</v>
      </c>
      <c r="AM76" s="12">
        <v>0.40680404715492435</v>
      </c>
    </row>
    <row r="77" spans="1:39" x14ac:dyDescent="0.25">
      <c r="A77" s="12">
        <v>76</v>
      </c>
      <c r="B77" s="4" t="s">
        <v>92</v>
      </c>
      <c r="C77" s="61">
        <v>1</v>
      </c>
      <c r="D77" s="61">
        <v>1845.90601598533</v>
      </c>
      <c r="E77" s="61">
        <v>0</v>
      </c>
      <c r="F77" s="61">
        <v>0</v>
      </c>
      <c r="G77" s="12">
        <v>1</v>
      </c>
      <c r="H77" s="12">
        <v>0</v>
      </c>
      <c r="I77" s="12">
        <v>0</v>
      </c>
      <c r="J77" s="12">
        <v>0.05</v>
      </c>
      <c r="K77" s="12">
        <v>5.0000000000000001E-4</v>
      </c>
      <c r="L77" s="12">
        <v>600</v>
      </c>
      <c r="M77" s="4">
        <f>(J77*D77)/2650</f>
        <v>3.4828415395949622E-2</v>
      </c>
      <c r="N77" s="4">
        <v>0.125</v>
      </c>
      <c r="O77" s="12">
        <v>49.166666667092322</v>
      </c>
      <c r="P77" s="12">
        <v>53.519999999999996</v>
      </c>
      <c r="Q77" s="12">
        <v>1</v>
      </c>
      <c r="R77" s="12">
        <v>110600</v>
      </c>
      <c r="S77" s="12">
        <v>110600</v>
      </c>
      <c r="T77" s="12">
        <v>2.3472813689308802</v>
      </c>
      <c r="U77" s="12">
        <v>12.399999618530273</v>
      </c>
      <c r="V77" s="12">
        <v>0.9375</v>
      </c>
      <c r="W77" s="12">
        <v>1.136584261486824</v>
      </c>
      <c r="X77" s="12">
        <v>14.40090200039038</v>
      </c>
      <c r="Y77" s="12">
        <v>7.7760996075984214E-5</v>
      </c>
      <c r="Z77" s="12">
        <v>5.7912690897329769E-2</v>
      </c>
      <c r="AA77" s="12">
        <v>0.92351274787535409</v>
      </c>
      <c r="AB77" s="12">
        <v>13</v>
      </c>
      <c r="AC77" s="12">
        <v>24.364723467862483</v>
      </c>
      <c r="AD77" s="12">
        <v>19.791644238059188</v>
      </c>
      <c r="AE77" s="12">
        <v>5.6265984654731458</v>
      </c>
      <c r="AF77" s="12">
        <v>-1.9605753258658591E-4</v>
      </c>
      <c r="AG77" s="12">
        <v>-1.5245629022132654E-8</v>
      </c>
      <c r="AH77" s="12">
        <v>7.9809059550356244E-13</v>
      </c>
      <c r="AI77" s="12">
        <v>8.2883653631650946E-8</v>
      </c>
      <c r="AJ77" s="12">
        <v>8.2212257100149483E-3</v>
      </c>
      <c r="AK77" s="12">
        <v>0.9581464872944695</v>
      </c>
      <c r="AL77" s="12">
        <v>2.0926756352765322E-2</v>
      </c>
      <c r="AM77" s="12">
        <v>2.0926756352765322E-2</v>
      </c>
    </row>
    <row r="78" spans="1:39" x14ac:dyDescent="0.25">
      <c r="A78" s="12">
        <v>77</v>
      </c>
      <c r="B78" s="4" t="s">
        <v>94</v>
      </c>
      <c r="C78" s="61">
        <v>1</v>
      </c>
      <c r="D78" s="61">
        <v>6768.1388733514996</v>
      </c>
      <c r="E78" s="61">
        <v>0</v>
      </c>
      <c r="F78" s="61">
        <v>0</v>
      </c>
      <c r="G78" s="12">
        <v>1</v>
      </c>
      <c r="H78" s="12">
        <v>0</v>
      </c>
      <c r="I78" s="12">
        <v>0</v>
      </c>
      <c r="J78" s="12">
        <v>0.05</v>
      </c>
      <c r="K78" s="12">
        <v>5.0000000000000001E-4</v>
      </c>
      <c r="L78" s="12">
        <v>1200</v>
      </c>
      <c r="M78" s="4">
        <f>(J78*D78)/2650</f>
        <v>0.12770073345946226</v>
      </c>
      <c r="N78" s="4">
        <v>0.125</v>
      </c>
      <c r="O78" s="12">
        <v>49.166666667092322</v>
      </c>
      <c r="P78" s="12">
        <v>100.88</v>
      </c>
      <c r="Q78" s="12">
        <v>3</v>
      </c>
      <c r="R78" s="12">
        <v>15400</v>
      </c>
      <c r="S78" s="12">
        <v>13000</v>
      </c>
      <c r="T78" s="12">
        <v>2.4416350727156746</v>
      </c>
      <c r="U78" s="12">
        <v>17.200000762939453</v>
      </c>
      <c r="V78" s="12">
        <v>0.66176470588235292</v>
      </c>
      <c r="W78" s="12">
        <v>1.0958500752432163</v>
      </c>
      <c r="X78" s="12">
        <v>11.952142605603854</v>
      </c>
      <c r="Y78" s="12">
        <v>6.4538354210638398E-5</v>
      </c>
      <c r="Z78" s="12">
        <v>5.1654838204846808E-2</v>
      </c>
      <c r="AA78" s="12">
        <v>0.9135802469135802</v>
      </c>
      <c r="AB78" s="12">
        <v>6</v>
      </c>
      <c r="AC78" s="12">
        <v>41.078509119746229</v>
      </c>
      <c r="AD78" s="12">
        <v>19.791644238059188</v>
      </c>
      <c r="AE78" s="12">
        <v>70.329670329670336</v>
      </c>
      <c r="AF78" s="12">
        <v>-1.9382155840945892E-4</v>
      </c>
      <c r="AG78" s="12">
        <v>-1.25089243902876E-8</v>
      </c>
      <c r="AH78" s="12">
        <v>9.1750221853393913E-11</v>
      </c>
      <c r="AI78" s="12">
        <v>7.9181979385740767E-8</v>
      </c>
      <c r="AJ78" s="12">
        <v>3.608247422680412E-2</v>
      </c>
      <c r="AK78" s="12">
        <v>0.75257731958762897</v>
      </c>
      <c r="AL78" s="12">
        <v>0.21451229183187948</v>
      </c>
      <c r="AM78" s="12">
        <v>3.2910388580491674E-2</v>
      </c>
    </row>
    <row r="79" spans="1:39" x14ac:dyDescent="0.25">
      <c r="A79" s="12">
        <v>78</v>
      </c>
      <c r="B79" s="4" t="s">
        <v>95</v>
      </c>
      <c r="C79" s="61">
        <v>1</v>
      </c>
      <c r="D79" s="61">
        <v>21793.178266442901</v>
      </c>
      <c r="E79" s="61">
        <v>0</v>
      </c>
      <c r="F79" s="61">
        <v>0</v>
      </c>
      <c r="G79" s="12">
        <v>1</v>
      </c>
      <c r="H79" s="12">
        <v>0</v>
      </c>
      <c r="I79" s="12">
        <v>0</v>
      </c>
      <c r="J79" s="12">
        <v>0.05</v>
      </c>
      <c r="K79" s="12">
        <v>5.0000000000000001E-4</v>
      </c>
      <c r="L79" s="12">
        <v>2200</v>
      </c>
      <c r="M79" s="4">
        <f>(J79*D79)/2650</f>
        <v>0.41119204276307358</v>
      </c>
      <c r="N79" s="4">
        <v>0.125</v>
      </c>
      <c r="O79" s="12">
        <v>49.166666667092322</v>
      </c>
      <c r="P79" s="12">
        <v>500.08</v>
      </c>
      <c r="Q79" s="12">
        <v>10</v>
      </c>
      <c r="R79" s="12">
        <v>94600</v>
      </c>
      <c r="S79" s="12">
        <v>36600</v>
      </c>
      <c r="T79" s="12">
        <v>2.3753806905761494</v>
      </c>
      <c r="U79" s="12">
        <v>24.899999618530273</v>
      </c>
      <c r="V79" s="12">
        <v>1.1170212765957446</v>
      </c>
      <c r="W79" s="12">
        <v>1.1694214420413025</v>
      </c>
      <c r="X79" s="12">
        <v>30.859256367442175</v>
      </c>
      <c r="Y79" s="12">
        <v>1.6663168135101449E-4</v>
      </c>
      <c r="Z79" s="12">
        <v>3.7415786599559325E-2</v>
      </c>
      <c r="AA79" s="12">
        <v>0.87876884422110557</v>
      </c>
      <c r="AB79" s="12">
        <v>57</v>
      </c>
      <c r="AC79" s="12">
        <v>22.38041913293873</v>
      </c>
      <c r="AD79" s="12">
        <v>51.771566417251073</v>
      </c>
      <c r="AE79" s="12">
        <v>49.191176470588232</v>
      </c>
      <c r="AF79" s="12">
        <v>-4.9962411586662527E-4</v>
      </c>
      <c r="AG79" s="12">
        <v>-8.325320647036984E-8</v>
      </c>
      <c r="AH79" s="12">
        <v>3.0864471410048689E-12</v>
      </c>
      <c r="AI79" s="12">
        <v>2.0048976594889516E-6</v>
      </c>
      <c r="AJ79" s="12">
        <v>0.43800991841305392</v>
      </c>
      <c r="AK79" s="12">
        <v>0.96656534954407292</v>
      </c>
      <c r="AL79" s="12">
        <v>2.2556390977443608E-2</v>
      </c>
      <c r="AM79" s="12">
        <v>1.0878259478483442E-2</v>
      </c>
    </row>
    <row r="80" spans="1:39" x14ac:dyDescent="0.25">
      <c r="A80" s="12">
        <v>79</v>
      </c>
      <c r="B80" s="4" t="s">
        <v>96</v>
      </c>
      <c r="C80" s="61">
        <v>1</v>
      </c>
      <c r="D80" s="61">
        <v>1845.90601598533</v>
      </c>
      <c r="E80" s="61">
        <v>2.4492104212472054</v>
      </c>
      <c r="F80" s="61">
        <v>0</v>
      </c>
      <c r="G80" s="12">
        <v>0.35714285714285698</v>
      </c>
      <c r="H80" s="12">
        <v>0.64285714285714302</v>
      </c>
      <c r="I80" s="12">
        <v>0</v>
      </c>
      <c r="J80" s="12">
        <v>0.5</v>
      </c>
      <c r="K80" s="12">
        <v>5.0000000000000001E-4</v>
      </c>
      <c r="L80" s="12">
        <v>600</v>
      </c>
      <c r="M80" s="4">
        <f>(J80*D80)/2650</f>
        <v>0.34828415395949625</v>
      </c>
      <c r="N80" s="4">
        <v>0.125</v>
      </c>
      <c r="O80" s="12">
        <v>49.166666667092322</v>
      </c>
      <c r="P80" s="12">
        <v>62.72</v>
      </c>
      <c r="Q80" s="12">
        <v>1</v>
      </c>
      <c r="R80" s="12">
        <v>111800</v>
      </c>
      <c r="S80" s="12">
        <v>111800</v>
      </c>
      <c r="T80" s="12">
        <v>2.4578631720867699</v>
      </c>
      <c r="U80" s="12">
        <v>10.399999618530273</v>
      </c>
      <c r="V80" s="12">
        <v>3.6315789473684212</v>
      </c>
      <c r="W80" s="12">
        <v>1.1601656463822396</v>
      </c>
      <c r="X80" s="12">
        <v>19.016595230878181</v>
      </c>
      <c r="Y80" s="12">
        <v>1.0268449761596454E-4</v>
      </c>
      <c r="Z80" s="12">
        <v>3.851291106036548E-2</v>
      </c>
      <c r="AA80" s="12">
        <v>0.45056065239551479</v>
      </c>
      <c r="AB80" s="12">
        <v>7</v>
      </c>
      <c r="AC80" s="12">
        <v>28.188775510204085</v>
      </c>
      <c r="AD80" s="12">
        <v>19.791644238059188</v>
      </c>
      <c r="AE80" s="12">
        <v>16.581632653061224</v>
      </c>
      <c r="AF80" s="12">
        <v>-9.9045529761972325E-5</v>
      </c>
      <c r="AG80" s="12">
        <v>-1.0170440464715192E-8</v>
      </c>
      <c r="AH80" s="12">
        <v>4.0222205738668595E-11</v>
      </c>
      <c r="AI80" s="12">
        <v>7.2043456517067485E-7</v>
      </c>
      <c r="AJ80" s="12">
        <v>6.7602040816326536E-2</v>
      </c>
      <c r="AK80" s="12">
        <v>0.97066326530612235</v>
      </c>
      <c r="AL80" s="12">
        <v>2.2321428571428572E-2</v>
      </c>
      <c r="AM80" s="12">
        <v>7.0153061224489796E-3</v>
      </c>
    </row>
    <row r="81" spans="1:39" x14ac:dyDescent="0.25">
      <c r="A81" s="12">
        <v>80</v>
      </c>
      <c r="B81" s="4" t="s">
        <v>184</v>
      </c>
      <c r="C81" s="61">
        <v>1</v>
      </c>
      <c r="D81" s="61">
        <v>6768.1388733514996</v>
      </c>
      <c r="E81" s="61">
        <v>2.4492104212472054</v>
      </c>
      <c r="F81" s="61">
        <v>0</v>
      </c>
      <c r="G81" s="12">
        <v>0.45454545454545497</v>
      </c>
      <c r="H81" s="12">
        <v>0.54545454545454597</v>
      </c>
      <c r="I81" s="12">
        <v>0</v>
      </c>
      <c r="J81" s="12">
        <v>0.5</v>
      </c>
      <c r="K81" s="12">
        <v>5.0000000000000001E-4</v>
      </c>
      <c r="L81" s="12">
        <v>1200</v>
      </c>
      <c r="M81" s="4">
        <f>(J81*D81)/2650</f>
        <v>1.2770073345946225</v>
      </c>
      <c r="N81" s="4">
        <v>0.125</v>
      </c>
      <c r="O81" s="12">
        <v>49.166666667092322</v>
      </c>
      <c r="P81" s="12">
        <v>77</v>
      </c>
      <c r="Q81" s="12">
        <v>4</v>
      </c>
      <c r="R81" s="12">
        <v>8800</v>
      </c>
      <c r="S81" s="12">
        <v>4800</v>
      </c>
      <c r="T81" s="12">
        <v>2.4646072790846629</v>
      </c>
      <c r="U81" s="12">
        <v>13.5</v>
      </c>
      <c r="V81" s="12">
        <v>1.7763157894736843</v>
      </c>
      <c r="W81" s="12">
        <v>1.1437912642795924</v>
      </c>
      <c r="X81" s="12">
        <v>41.596277292047191</v>
      </c>
      <c r="Y81" s="12">
        <v>2.2460870542654503E-4</v>
      </c>
      <c r="Z81" s="12">
        <v>3.0375321075873325E-2</v>
      </c>
      <c r="AA81" s="12">
        <v>0.6074380165289256</v>
      </c>
      <c r="AB81" s="12">
        <v>3</v>
      </c>
      <c r="AC81" s="12">
        <v>15.272727272727272</v>
      </c>
      <c r="AD81" s="12">
        <v>273.34771231073404</v>
      </c>
      <c r="AE81" s="12">
        <v>31.818181818181817</v>
      </c>
      <c r="AF81" s="12">
        <v>-2.2562239425822329E-4</v>
      </c>
      <c r="AG81" s="12">
        <v>-5.0676753889577078E-8</v>
      </c>
      <c r="AH81" s="12">
        <v>1.1539139329550742E-12</v>
      </c>
      <c r="AI81" s="12">
        <v>1.0063950249579061E-6</v>
      </c>
      <c r="AJ81" s="12">
        <v>0.40883116883116877</v>
      </c>
      <c r="AK81" s="12">
        <v>0.94545454545454544</v>
      </c>
      <c r="AL81" s="12">
        <v>2.6493506493506493E-2</v>
      </c>
      <c r="AM81" s="12">
        <v>2.8051948051948047E-2</v>
      </c>
    </row>
    <row r="82" spans="1:39" x14ac:dyDescent="0.25">
      <c r="A82" s="12">
        <v>81</v>
      </c>
      <c r="B82" s="4" t="s">
        <v>98</v>
      </c>
      <c r="C82" s="61">
        <v>1</v>
      </c>
      <c r="D82" s="61">
        <v>21793.178266442901</v>
      </c>
      <c r="E82" s="61">
        <v>2.4492104212472054</v>
      </c>
      <c r="F82" s="61">
        <v>0</v>
      </c>
      <c r="G82" s="12">
        <v>0.5</v>
      </c>
      <c r="H82" s="12">
        <v>0.5</v>
      </c>
      <c r="I82" s="12">
        <v>0</v>
      </c>
      <c r="J82" s="12">
        <v>0.5</v>
      </c>
      <c r="K82" s="12">
        <v>5.0000000000000001E-4</v>
      </c>
      <c r="L82" s="12">
        <v>2200</v>
      </c>
      <c r="M82" s="4">
        <f>(J82*D82)/2650</f>
        <v>4.1119204276307357</v>
      </c>
      <c r="N82" s="4">
        <v>0.125</v>
      </c>
      <c r="O82" s="12">
        <v>49.166666667092322</v>
      </c>
      <c r="P82" s="12">
        <v>595.6</v>
      </c>
      <c r="Q82" s="12">
        <v>5</v>
      </c>
      <c r="R82" s="12">
        <v>57600</v>
      </c>
      <c r="S82" s="12">
        <v>20400</v>
      </c>
      <c r="T82" s="12">
        <v>3.547197103800285</v>
      </c>
      <c r="U82" s="12">
        <v>35.099998474121094</v>
      </c>
      <c r="V82" s="12">
        <v>0.88698630136986301</v>
      </c>
      <c r="W82" s="12">
        <v>1.0825851912407667</v>
      </c>
      <c r="X82" s="12">
        <v>42.725871821831127</v>
      </c>
      <c r="Y82" s="12">
        <v>2.3070821195715261E-4</v>
      </c>
      <c r="Z82" s="12">
        <v>1.619200568235922E-2</v>
      </c>
      <c r="AA82" s="12">
        <v>0.42133676092544986</v>
      </c>
      <c r="AB82" s="12">
        <v>33</v>
      </c>
      <c r="AC82" s="12">
        <v>11.007387508394896</v>
      </c>
      <c r="AD82" s="12">
        <v>110.06119252949853</v>
      </c>
      <c r="AE82" s="12">
        <v>32.710280373831772</v>
      </c>
      <c r="AF82" s="12">
        <v>-4.9651789148296409E-4</v>
      </c>
      <c r="AG82" s="12">
        <v>-1.1455075494877018E-7</v>
      </c>
      <c r="AH82" s="12">
        <v>3.4719467371693569E-12</v>
      </c>
      <c r="AI82" s="12">
        <v>3.2133218781641141E-6</v>
      </c>
      <c r="AJ82" s="12">
        <v>0.46245802552048354</v>
      </c>
      <c r="AK82" s="12">
        <v>0.97562122229684334</v>
      </c>
      <c r="AL82" s="12">
        <v>1.7595701813297511E-2</v>
      </c>
      <c r="AM82" s="12">
        <v>6.7830758898589655E-3</v>
      </c>
    </row>
    <row r="83" spans="1:39" x14ac:dyDescent="0.25">
      <c r="A83" s="12">
        <v>82</v>
      </c>
      <c r="B83" s="4" t="s">
        <v>198</v>
      </c>
      <c r="C83" s="61">
        <v>1</v>
      </c>
      <c r="D83" s="61">
        <v>1845.90601598533</v>
      </c>
      <c r="E83" s="61">
        <v>2.4492104212472054</v>
      </c>
      <c r="F83" s="61">
        <v>0</v>
      </c>
      <c r="G83" s="12">
        <v>0.35714285714285698</v>
      </c>
      <c r="H83" s="12">
        <v>0.64285714285714302</v>
      </c>
      <c r="I83" s="12">
        <v>0</v>
      </c>
      <c r="J83" s="12">
        <v>0.05</v>
      </c>
      <c r="K83" s="12">
        <v>5.0000000000000001E-4</v>
      </c>
      <c r="L83" s="12">
        <v>600</v>
      </c>
      <c r="M83" s="4">
        <f>(J83*D83)/2650</f>
        <v>3.4828415395949622E-2</v>
      </c>
      <c r="N83" s="4">
        <v>0.125</v>
      </c>
      <c r="O83" s="12">
        <v>49.166666667092322</v>
      </c>
      <c r="P83" s="12">
        <v>73.11999999999999</v>
      </c>
      <c r="Q83" s="12">
        <v>1</v>
      </c>
      <c r="R83" s="12">
        <v>73000</v>
      </c>
      <c r="S83" s="12">
        <v>73000</v>
      </c>
      <c r="T83" s="12">
        <v>2.457890831138732</v>
      </c>
      <c r="U83" s="12">
        <v>10.699999809265137</v>
      </c>
      <c r="V83" s="12">
        <v>3.3181818181818183</v>
      </c>
      <c r="W83" s="12">
        <v>1.0508673027854427</v>
      </c>
      <c r="X83" s="12">
        <v>26.925434683702075</v>
      </c>
      <c r="Y83" s="12">
        <v>1.4539010269819054E-4</v>
      </c>
      <c r="Z83" s="12">
        <v>5.3551656753985474E-2</v>
      </c>
      <c r="AA83" s="12">
        <v>0.99566563467492264</v>
      </c>
      <c r="AB83" s="12">
        <v>4</v>
      </c>
      <c r="AC83" s="12">
        <v>87.964989059080963</v>
      </c>
      <c r="AD83" s="12">
        <v>24.980736583157125</v>
      </c>
      <c r="AE83" s="12">
        <v>22.366710013003903</v>
      </c>
      <c r="AF83" s="12">
        <v>-1.2820425374608925E-4</v>
      </c>
      <c r="AG83" s="12">
        <v>-1.8639629618488795E-8</v>
      </c>
      <c r="AH83" s="12">
        <v>4.4362048850696642E-11</v>
      </c>
      <c r="AI83" s="12">
        <v>9.2153448974140132E-7</v>
      </c>
      <c r="AJ83" s="12">
        <v>7.4398249452954049E-2</v>
      </c>
      <c r="AK83" s="12">
        <v>0.98960612691466099</v>
      </c>
      <c r="AL83" s="12">
        <v>4.3763676148796506E-3</v>
      </c>
      <c r="AM83" s="12">
        <v>6.0175054704595197E-3</v>
      </c>
    </row>
    <row r="84" spans="1:39" x14ac:dyDescent="0.25">
      <c r="A84" s="12">
        <v>83</v>
      </c>
      <c r="B84" s="4" t="s">
        <v>200</v>
      </c>
      <c r="C84" s="61">
        <v>1</v>
      </c>
      <c r="D84" s="61">
        <v>6768.1388733514996</v>
      </c>
      <c r="E84" s="61">
        <v>2.4492104212472054</v>
      </c>
      <c r="F84" s="61">
        <v>0</v>
      </c>
      <c r="G84" s="12">
        <v>0.45454545454545497</v>
      </c>
      <c r="H84" s="12">
        <v>0.54545454545454597</v>
      </c>
      <c r="I84" s="12">
        <v>0</v>
      </c>
      <c r="J84" s="12">
        <v>0.05</v>
      </c>
      <c r="K84" s="12">
        <v>5.0000000000000001E-4</v>
      </c>
      <c r="L84" s="12">
        <v>1200</v>
      </c>
      <c r="M84" s="4">
        <f>(J84*D84)/2650</f>
        <v>0.12770073345946226</v>
      </c>
      <c r="N84" s="4">
        <v>0.125</v>
      </c>
      <c r="O84" s="12">
        <v>49.166666667092322</v>
      </c>
      <c r="P84" s="12">
        <v>99.24</v>
      </c>
      <c r="Q84" s="12">
        <v>2</v>
      </c>
      <c r="R84" s="12">
        <v>5200</v>
      </c>
      <c r="S84" s="12">
        <v>4000</v>
      </c>
      <c r="T84" s="12">
        <v>3.0772008106267856</v>
      </c>
      <c r="U84" s="12">
        <v>12.100000381469727</v>
      </c>
      <c r="V84" s="12">
        <v>3.0357142857142856</v>
      </c>
      <c r="W84" s="12">
        <v>1.2409578593182304</v>
      </c>
      <c r="X84" s="12">
        <v>50.110820652351997</v>
      </c>
      <c r="Y84" s="12">
        <v>2.7058494863765284E-4</v>
      </c>
      <c r="Z84" s="12">
        <v>4.7202648973165305E-2</v>
      </c>
      <c r="AA84" s="12">
        <v>0.50080000000000002</v>
      </c>
      <c r="AB84" s="12">
        <v>4</v>
      </c>
      <c r="AC84" s="12">
        <v>12.615880693268844</v>
      </c>
      <c r="AD84" s="12">
        <v>291.8126176539767</v>
      </c>
      <c r="AE84" s="12">
        <v>6.9908814589665651</v>
      </c>
      <c r="AF84" s="12">
        <v>-1.8094771641024741E-4</v>
      </c>
      <c r="AG84" s="12">
        <v>-4.8961728550967368E-8</v>
      </c>
      <c r="AH84" s="12">
        <v>6.2589442259645952E-13</v>
      </c>
      <c r="AI84" s="12">
        <v>1.1534310072485129E-6</v>
      </c>
      <c r="AJ84" s="12">
        <v>0.32728738411930669</v>
      </c>
      <c r="AK84" s="12">
        <v>0.9766223297057639</v>
      </c>
      <c r="AL84" s="12">
        <v>2.4183796856106408E-3</v>
      </c>
      <c r="AM84" s="12">
        <v>2.0959290608625555E-2</v>
      </c>
    </row>
    <row r="85" spans="1:39" x14ac:dyDescent="0.25">
      <c r="A85" s="12">
        <v>84</v>
      </c>
      <c r="B85" s="4" t="s">
        <v>201</v>
      </c>
      <c r="C85" s="61">
        <v>1</v>
      </c>
      <c r="D85" s="61">
        <v>21793.178266442901</v>
      </c>
      <c r="E85" s="61">
        <v>2.4492104212472054</v>
      </c>
      <c r="F85" s="61">
        <v>0</v>
      </c>
      <c r="G85" s="12">
        <v>0.5</v>
      </c>
      <c r="H85" s="12">
        <v>0.5</v>
      </c>
      <c r="I85" s="12">
        <v>0</v>
      </c>
      <c r="J85" s="12">
        <v>0.05</v>
      </c>
      <c r="K85" s="12">
        <v>5.0000000000000001E-4</v>
      </c>
      <c r="L85" s="12">
        <v>2200</v>
      </c>
      <c r="M85" s="4">
        <f>(J85*D85)/2650</f>
        <v>0.41119204276307358</v>
      </c>
      <c r="N85" s="4">
        <v>0.125</v>
      </c>
      <c r="O85" s="12">
        <v>49.166666667092322</v>
      </c>
      <c r="P85" s="12">
        <v>246.76</v>
      </c>
      <c r="Q85" s="12">
        <v>3</v>
      </c>
      <c r="R85" s="12">
        <v>15400</v>
      </c>
      <c r="S85" s="12">
        <v>11800</v>
      </c>
      <c r="T85" s="12">
        <v>2.8520436079485201</v>
      </c>
      <c r="U85" s="12">
        <v>19.700000762939453</v>
      </c>
      <c r="V85" s="12">
        <v>1.9918032786885247</v>
      </c>
      <c r="W85" s="12">
        <v>1.1045792235358087</v>
      </c>
      <c r="X85" s="12">
        <v>67.953502426142904</v>
      </c>
      <c r="Y85" s="12">
        <v>3.6693062944008232E-4</v>
      </c>
      <c r="Z85" s="12">
        <v>4.6117737701860527E-2</v>
      </c>
      <c r="AA85" s="12">
        <v>0.53497164461247637</v>
      </c>
      <c r="AB85" s="12">
        <v>20</v>
      </c>
      <c r="AC85" s="12">
        <v>13.762360188036959</v>
      </c>
      <c r="AD85" s="12">
        <v>255.48625301286148</v>
      </c>
      <c r="AE85" s="12">
        <v>55.974842767295598</v>
      </c>
      <c r="AF85" s="12">
        <v>-3.5312655090285713E-4</v>
      </c>
      <c r="AG85" s="12">
        <v>-1.2957294759479062E-7</v>
      </c>
      <c r="AH85" s="12">
        <v>1.9784352241140034E-12</v>
      </c>
      <c r="AI85" s="12">
        <v>1.6295803208626267E-5</v>
      </c>
      <c r="AJ85" s="12">
        <v>0.50705138596206834</v>
      </c>
      <c r="AK85" s="12">
        <v>0.98849084130329068</v>
      </c>
      <c r="AL85" s="12">
        <v>5.0251256281407036E-3</v>
      </c>
      <c r="AM85" s="12">
        <v>5.0251256281407036E-3</v>
      </c>
    </row>
    <row r="86" spans="1:39" x14ac:dyDescent="0.25">
      <c r="A86" s="12">
        <v>85</v>
      </c>
      <c r="B86" s="4" t="s">
        <v>203</v>
      </c>
      <c r="C86" s="61">
        <v>1</v>
      </c>
      <c r="D86" s="61">
        <v>503.44253916934599</v>
      </c>
      <c r="E86" s="61">
        <v>0</v>
      </c>
      <c r="F86" s="61">
        <v>3.5652595497737427</v>
      </c>
      <c r="G86" s="12">
        <v>0.217391304347826</v>
      </c>
      <c r="H86" s="12">
        <v>0</v>
      </c>
      <c r="I86" s="12">
        <v>0.78260869565217395</v>
      </c>
      <c r="J86" s="12">
        <v>0.5</v>
      </c>
      <c r="K86" s="12">
        <v>5.0000000000000001E-4</v>
      </c>
      <c r="L86" s="12">
        <v>600</v>
      </c>
      <c r="M86" s="4">
        <f>(J86*D86)/2650</f>
        <v>9.4989158333838863E-2</v>
      </c>
      <c r="N86" s="4">
        <v>0.125</v>
      </c>
      <c r="O86" s="12">
        <v>49.166666667092322</v>
      </c>
      <c r="P86" s="12">
        <v>369.52</v>
      </c>
      <c r="Q86" s="12">
        <v>44</v>
      </c>
      <c r="R86" s="12">
        <v>176000</v>
      </c>
      <c r="S86" s="12">
        <v>19400</v>
      </c>
      <c r="T86" s="12">
        <v>2.5478197176040926</v>
      </c>
      <c r="U86" s="12">
        <v>13.5</v>
      </c>
      <c r="V86" s="12">
        <v>4.4111111111111114</v>
      </c>
      <c r="W86" s="12">
        <v>1.695695081650332</v>
      </c>
      <c r="X86" s="12">
        <v>0.41087929507671728</v>
      </c>
      <c r="Y86" s="12">
        <v>2.218637641676573E-6</v>
      </c>
      <c r="Z86" s="12">
        <v>0.25515359978818469</v>
      </c>
      <c r="AA86" s="12">
        <v>1</v>
      </c>
      <c r="AB86" s="12">
        <v>1</v>
      </c>
      <c r="AC86" s="12">
        <v>100</v>
      </c>
      <c r="AD86" s="12">
        <v>0.36448709273964397</v>
      </c>
      <c r="AE86" s="12">
        <v>82.036316472114137</v>
      </c>
      <c r="AF86" s="12">
        <v>-1.8497441651291464E-3</v>
      </c>
      <c r="AG86" s="12">
        <v>-4.1039120322271303E-9</v>
      </c>
      <c r="AH86" s="12">
        <v>7.238863969849167E-11</v>
      </c>
      <c r="AI86" s="12">
        <v>8.3620667140110143E-7</v>
      </c>
      <c r="AJ86" s="12">
        <v>0</v>
      </c>
      <c r="AK86" s="12">
        <v>0</v>
      </c>
      <c r="AL86" s="12">
        <v>8.9521541459190307E-2</v>
      </c>
      <c r="AM86" s="12">
        <v>0.91047845854080978</v>
      </c>
    </row>
    <row r="87" spans="1:39" x14ac:dyDescent="0.25">
      <c r="A87" s="12">
        <v>86</v>
      </c>
      <c r="B87" s="4" t="s">
        <v>204</v>
      </c>
      <c r="C87" s="61">
        <v>1</v>
      </c>
      <c r="D87" s="61">
        <v>999.18201647232002</v>
      </c>
      <c r="E87" s="61">
        <v>0</v>
      </c>
      <c r="F87" s="61">
        <v>3.5652595497737427</v>
      </c>
      <c r="G87" s="12">
        <v>0.29411764705882398</v>
      </c>
      <c r="H87" s="12">
        <v>0</v>
      </c>
      <c r="I87" s="12">
        <v>0.70588235294117696</v>
      </c>
      <c r="J87" s="12">
        <v>0.5</v>
      </c>
      <c r="K87" s="12">
        <v>5.0000000000000001E-4</v>
      </c>
      <c r="L87" s="12">
        <v>600</v>
      </c>
      <c r="M87" s="4">
        <f>(J87*D87)/2650</f>
        <v>0.18852490876836225</v>
      </c>
      <c r="N87" s="4">
        <v>0.125</v>
      </c>
      <c r="O87" s="12">
        <v>49.166666667092322</v>
      </c>
      <c r="P87" s="12">
        <v>379.44</v>
      </c>
      <c r="Q87" s="12">
        <v>43</v>
      </c>
      <c r="R87" s="12">
        <v>194400</v>
      </c>
      <c r="S87" s="12">
        <v>16400</v>
      </c>
      <c r="T87" s="12">
        <v>2.5434482283045456</v>
      </c>
      <c r="U87" s="12">
        <v>15.800000190734863</v>
      </c>
      <c r="V87" s="12">
        <v>3.4824561403508771</v>
      </c>
      <c r="W87" s="12">
        <v>1.6339724347414479</v>
      </c>
      <c r="X87" s="12">
        <v>0.44692655690391342</v>
      </c>
      <c r="Y87" s="12">
        <v>2.4132831566184862E-6</v>
      </c>
      <c r="Z87" s="12">
        <v>0.24871255795699335</v>
      </c>
      <c r="AA87" s="12">
        <v>1</v>
      </c>
      <c r="AB87" s="12">
        <v>1</v>
      </c>
      <c r="AC87" s="12">
        <v>100</v>
      </c>
      <c r="AD87" s="12">
        <v>0.36448709273964397</v>
      </c>
      <c r="AE87" s="12">
        <v>74.55138662316476</v>
      </c>
      <c r="AF87" s="12">
        <v>-1.8120609265767675E-3</v>
      </c>
      <c r="AG87" s="12">
        <v>-4.3730161128742E-9</v>
      </c>
      <c r="AH87" s="12">
        <v>7.1737688795333059E-11</v>
      </c>
      <c r="AI87" s="12">
        <v>1.3383296047417997E-6</v>
      </c>
      <c r="AJ87" s="12">
        <v>0</v>
      </c>
      <c r="AK87" s="12">
        <v>0</v>
      </c>
      <c r="AL87" s="12">
        <v>0.14294750158127767</v>
      </c>
      <c r="AM87" s="12">
        <v>0.85705249841872233</v>
      </c>
    </row>
    <row r="88" spans="1:39" x14ac:dyDescent="0.25">
      <c r="A88" s="12">
        <v>87</v>
      </c>
      <c r="B88" s="4" t="s">
        <v>205</v>
      </c>
      <c r="C88" s="61">
        <v>1</v>
      </c>
      <c r="D88" s="61">
        <v>1845.90601598533</v>
      </c>
      <c r="E88" s="61">
        <v>0</v>
      </c>
      <c r="F88" s="61">
        <v>3.5652595497737427</v>
      </c>
      <c r="G88" s="12">
        <v>0.35714285714285698</v>
      </c>
      <c r="H88" s="12">
        <v>0</v>
      </c>
      <c r="I88" s="12">
        <v>0.64285714285714302</v>
      </c>
      <c r="J88" s="12">
        <v>0.5</v>
      </c>
      <c r="K88" s="12">
        <v>5.0000000000000001E-4</v>
      </c>
      <c r="L88" s="12">
        <v>600</v>
      </c>
      <c r="M88" s="4">
        <f>(J88*D88)/2650</f>
        <v>0.34828415395949625</v>
      </c>
      <c r="N88" s="4">
        <v>0.125</v>
      </c>
      <c r="O88" s="12">
        <v>49.166666667092322</v>
      </c>
      <c r="P88" s="12">
        <v>399.35999999999996</v>
      </c>
      <c r="Q88" s="12">
        <v>35</v>
      </c>
      <c r="R88" s="12">
        <v>211000</v>
      </c>
      <c r="S88" s="12">
        <v>34000</v>
      </c>
      <c r="T88" s="12">
        <v>2.5369846786466352</v>
      </c>
      <c r="U88" s="12">
        <v>17.899999618530273</v>
      </c>
      <c r="V88" s="12">
        <v>2.6824324324324325</v>
      </c>
      <c r="W88" s="12">
        <v>1.4690016473429683</v>
      </c>
      <c r="X88" s="12">
        <v>0.56051646339557137</v>
      </c>
      <c r="Y88" s="12">
        <v>3.026638089019793E-6</v>
      </c>
      <c r="Z88" s="12">
        <v>0.2368994477007354</v>
      </c>
      <c r="AA88" s="12">
        <v>0.77982646420824298</v>
      </c>
      <c r="AB88" s="12">
        <v>62</v>
      </c>
      <c r="AC88" s="12">
        <v>21.60456730769231</v>
      </c>
      <c r="AD88" s="12">
        <v>1.3294571202460717</v>
      </c>
      <c r="AE88" s="12">
        <v>29.405989199803635</v>
      </c>
      <c r="AF88" s="12">
        <v>-1.8614577889428229E-3</v>
      </c>
      <c r="AG88" s="12">
        <v>-5.633959045116915E-9</v>
      </c>
      <c r="AH88" s="12">
        <v>8.3942871568868282E-11</v>
      </c>
      <c r="AI88" s="12">
        <v>3.0353673972517949E-6</v>
      </c>
      <c r="AJ88" s="12">
        <v>0</v>
      </c>
      <c r="AK88" s="12">
        <v>1.201923076923077E-3</v>
      </c>
      <c r="AL88" s="12">
        <v>0.2758413461538462</v>
      </c>
      <c r="AM88" s="12">
        <v>0.72295673076923073</v>
      </c>
    </row>
    <row r="89" spans="1:39" x14ac:dyDescent="0.25">
      <c r="A89" s="12">
        <v>88</v>
      </c>
      <c r="B89" s="4" t="s">
        <v>207</v>
      </c>
      <c r="C89" s="61">
        <v>1</v>
      </c>
      <c r="D89" s="61">
        <v>6768.1388733514996</v>
      </c>
      <c r="E89" s="61">
        <v>0</v>
      </c>
      <c r="F89" s="61">
        <v>3.5652595497737427</v>
      </c>
      <c r="G89" s="12">
        <v>0.45454545454545497</v>
      </c>
      <c r="H89" s="12">
        <v>0</v>
      </c>
      <c r="I89" s="12">
        <v>0.54545454545454597</v>
      </c>
      <c r="J89" s="12">
        <v>0.5</v>
      </c>
      <c r="K89" s="12">
        <v>5.0000000000000001E-4</v>
      </c>
      <c r="L89" s="12">
        <v>1200</v>
      </c>
      <c r="M89" s="4">
        <f>(J89*D89)/2650</f>
        <v>1.2770073345946225</v>
      </c>
      <c r="N89" s="4">
        <v>0.125</v>
      </c>
      <c r="O89" s="12">
        <v>49.166666667092322</v>
      </c>
      <c r="P89" s="12">
        <v>508.12</v>
      </c>
      <c r="Q89" s="12">
        <v>26</v>
      </c>
      <c r="R89" s="12">
        <v>164200</v>
      </c>
      <c r="S89" s="12">
        <v>15800</v>
      </c>
      <c r="T89" s="12">
        <v>2.5766405753044208</v>
      </c>
      <c r="U89" s="12">
        <v>24.5</v>
      </c>
      <c r="V89" s="12">
        <v>1.9653465346534653</v>
      </c>
      <c r="W89" s="12">
        <v>1.3173534640339277</v>
      </c>
      <c r="X89" s="12">
        <v>0.77608956658688422</v>
      </c>
      <c r="Y89" s="12">
        <v>4.1906748438624327E-6</v>
      </c>
      <c r="Z89" s="12">
        <v>0.1743807508108125</v>
      </c>
      <c r="AA89" s="12">
        <v>0.92285904698433852</v>
      </c>
      <c r="AB89" s="12">
        <v>38</v>
      </c>
      <c r="AC89" s="12">
        <v>43.603873100842321</v>
      </c>
      <c r="AD89" s="12">
        <v>1.3294571202460717</v>
      </c>
      <c r="AE89" s="12">
        <v>73.333333333333329</v>
      </c>
      <c r="AF89" s="12">
        <v>-1.5665620649052143E-3</v>
      </c>
      <c r="AG89" s="12">
        <v>-6.564952236747469E-9</v>
      </c>
      <c r="AH89" s="12">
        <v>8.390390468277033E-11</v>
      </c>
      <c r="AI89" s="12">
        <v>9.4679690249756033E-6</v>
      </c>
      <c r="AJ89" s="12">
        <v>1.5744312367157364E-4</v>
      </c>
      <c r="AK89" s="12">
        <v>2.9914193497598994E-3</v>
      </c>
      <c r="AL89" s="12">
        <v>0.46949539478863261</v>
      </c>
      <c r="AM89" s="12">
        <v>0.52751318586160745</v>
      </c>
    </row>
    <row r="90" spans="1:39" x14ac:dyDescent="0.25">
      <c r="A90" s="12">
        <v>89</v>
      </c>
      <c r="B90" s="4" t="s">
        <v>208</v>
      </c>
      <c r="C90" s="61">
        <v>1</v>
      </c>
      <c r="D90" s="61">
        <v>21793.178266442901</v>
      </c>
      <c r="E90" s="61">
        <v>0</v>
      </c>
      <c r="F90" s="61">
        <v>3.5652595497737427</v>
      </c>
      <c r="G90" s="12">
        <v>0.5</v>
      </c>
      <c r="H90" s="12">
        <v>0</v>
      </c>
      <c r="I90" s="12">
        <v>0.5</v>
      </c>
      <c r="J90" s="12">
        <v>0.5</v>
      </c>
      <c r="K90" s="12">
        <v>5.0000000000000001E-4</v>
      </c>
      <c r="L90" s="12">
        <v>2200</v>
      </c>
      <c r="M90" s="4">
        <f>(J90*D90)/2650</f>
        <v>4.1119204276307357</v>
      </c>
      <c r="N90" s="4">
        <v>0.125</v>
      </c>
      <c r="O90" s="12">
        <v>49.166666667092322</v>
      </c>
      <c r="P90" s="12">
        <v>858.43999999999994</v>
      </c>
      <c r="Q90" s="12">
        <v>40</v>
      </c>
      <c r="R90" s="12">
        <v>296400</v>
      </c>
      <c r="S90" s="12">
        <v>37400</v>
      </c>
      <c r="T90" s="12">
        <v>2.8300055530394066</v>
      </c>
      <c r="U90" s="12">
        <v>30.799999237060547</v>
      </c>
      <c r="V90" s="12">
        <v>1.55078125</v>
      </c>
      <c r="W90" s="12">
        <v>1.3823844842042547</v>
      </c>
      <c r="X90" s="12">
        <v>1.553904844679078</v>
      </c>
      <c r="Y90" s="12">
        <v>8.3906680655315509E-6</v>
      </c>
      <c r="Z90" s="12">
        <v>0.11012630632092063</v>
      </c>
      <c r="AA90" s="12">
        <v>0.98234717227852242</v>
      </c>
      <c r="AB90" s="12">
        <v>28</v>
      </c>
      <c r="AC90" s="12">
        <v>42.006430268859788</v>
      </c>
      <c r="AD90" s="12">
        <v>2.8978731931227153</v>
      </c>
      <c r="AE90" s="12">
        <v>62.633181126331813</v>
      </c>
      <c r="AF90" s="12">
        <v>-1.4555481875853046E-3</v>
      </c>
      <c r="AG90" s="12">
        <v>-1.2213021695414343E-8</v>
      </c>
      <c r="AH90" s="12">
        <v>1.5147773277692157E-10</v>
      </c>
      <c r="AI90" s="12">
        <v>1.0844607862761481E-4</v>
      </c>
      <c r="AJ90" s="12">
        <v>5.3119612320022365E-3</v>
      </c>
      <c r="AK90" s="12">
        <v>2.1853594893061833E-2</v>
      </c>
      <c r="AL90" s="12">
        <v>0.72564186198220026</v>
      </c>
      <c r="AM90" s="12">
        <v>0.25250454312473791</v>
      </c>
    </row>
    <row r="91" spans="1:39" x14ac:dyDescent="0.25">
      <c r="A91" s="12">
        <v>90</v>
      </c>
      <c r="B91" s="4" t="s">
        <v>211</v>
      </c>
      <c r="C91" s="61">
        <v>1</v>
      </c>
      <c r="D91" s="61">
        <v>999.18201647232002</v>
      </c>
      <c r="E91" s="61">
        <v>0</v>
      </c>
      <c r="F91" s="61">
        <v>3.5652595497737427</v>
      </c>
      <c r="G91" s="12">
        <v>0.29411764705882398</v>
      </c>
      <c r="H91" s="12">
        <v>0</v>
      </c>
      <c r="I91" s="12">
        <v>0.70588235294117696</v>
      </c>
      <c r="J91" s="12">
        <v>0.05</v>
      </c>
      <c r="K91" s="12">
        <v>5.0000000000000001E-4</v>
      </c>
      <c r="L91" s="12">
        <v>600</v>
      </c>
      <c r="M91" s="4">
        <f>(J91*D91)/2650</f>
        <v>1.8852490876836228E-2</v>
      </c>
      <c r="N91" s="4">
        <v>0.125</v>
      </c>
      <c r="O91" s="12">
        <v>49.166666667092322</v>
      </c>
      <c r="P91" s="12">
        <v>378.12</v>
      </c>
      <c r="Q91" s="12">
        <v>33</v>
      </c>
      <c r="R91" s="12">
        <v>198400</v>
      </c>
      <c r="S91" s="12">
        <v>20600</v>
      </c>
      <c r="T91" s="12">
        <v>2.5172876798317385</v>
      </c>
      <c r="U91" s="12">
        <v>14.100000381469727</v>
      </c>
      <c r="V91" s="12">
        <v>2.4812500000000002</v>
      </c>
      <c r="W91" s="12">
        <v>1.5658600107215772</v>
      </c>
      <c r="X91" s="12">
        <v>0.72207646263698622</v>
      </c>
      <c r="Y91" s="12">
        <v>3.8990186153720191E-6</v>
      </c>
      <c r="Z91" s="12">
        <v>0.2644356689197187</v>
      </c>
      <c r="AA91" s="12">
        <v>0.51926258567714489</v>
      </c>
      <c r="AB91" s="12">
        <v>50</v>
      </c>
      <c r="AC91" s="12">
        <v>23.241299058499944</v>
      </c>
      <c r="AD91" s="12">
        <v>1.3294571202460717</v>
      </c>
      <c r="AE91" s="12">
        <v>55.555555555555557</v>
      </c>
      <c r="AF91" s="12">
        <v>-1.482783462650633E-3</v>
      </c>
      <c r="AG91" s="12">
        <v>-5.7814003234405987E-9</v>
      </c>
      <c r="AH91" s="12">
        <v>4.2307714480505656E-11</v>
      </c>
      <c r="AI91" s="12">
        <v>7.3670888157674406E-6</v>
      </c>
      <c r="AJ91" s="12">
        <v>2.1157304559399134E-4</v>
      </c>
      <c r="AK91" s="12">
        <v>1.3540674918015446E-2</v>
      </c>
      <c r="AL91" s="12">
        <v>0.43404210303607321</v>
      </c>
      <c r="AM91" s="12">
        <v>0.55241722204591137</v>
      </c>
    </row>
    <row r="92" spans="1:39" x14ac:dyDescent="0.25">
      <c r="A92" s="12">
        <v>91</v>
      </c>
      <c r="B92" s="4" t="s">
        <v>212</v>
      </c>
      <c r="C92" s="61">
        <v>1</v>
      </c>
      <c r="D92" s="61">
        <v>1845.90601598533</v>
      </c>
      <c r="E92" s="61">
        <v>0</v>
      </c>
      <c r="F92" s="61">
        <v>3.5652595497737427</v>
      </c>
      <c r="G92" s="12">
        <v>0.35714285714285698</v>
      </c>
      <c r="H92" s="12">
        <v>0</v>
      </c>
      <c r="I92" s="12">
        <v>0.64285714285714302</v>
      </c>
      <c r="J92" s="12">
        <v>0.05</v>
      </c>
      <c r="K92" s="12">
        <v>5.0000000000000001E-4</v>
      </c>
      <c r="L92" s="12">
        <v>600</v>
      </c>
      <c r="M92" s="4">
        <f>(J92*D92)/2650</f>
        <v>3.4828415395949622E-2</v>
      </c>
      <c r="N92" s="4">
        <v>0.125</v>
      </c>
      <c r="O92" s="12">
        <v>49.166666667092322</v>
      </c>
      <c r="P92" s="12">
        <v>377.79999999999995</v>
      </c>
      <c r="Q92" s="12">
        <v>27</v>
      </c>
      <c r="R92" s="12">
        <v>205400</v>
      </c>
      <c r="S92" s="12">
        <v>33000</v>
      </c>
      <c r="T92" s="12">
        <v>2.5150459200475019</v>
      </c>
      <c r="U92" s="12">
        <v>16.799999237060547</v>
      </c>
      <c r="V92" s="12">
        <v>3.3083333333333331</v>
      </c>
      <c r="W92" s="12">
        <v>1.5151232131884191</v>
      </c>
      <c r="X92" s="12">
        <v>1.0768690355272195</v>
      </c>
      <c r="Y92" s="12">
        <v>5.8148030480106453E-6</v>
      </c>
      <c r="Z92" s="12">
        <v>0.25695750855313293</v>
      </c>
      <c r="AA92" s="12">
        <v>0.66713043478260869</v>
      </c>
      <c r="AB92" s="12">
        <v>20</v>
      </c>
      <c r="AC92" s="12">
        <v>40.614081524616203</v>
      </c>
      <c r="AD92" s="12">
        <v>1.3294571202460717</v>
      </c>
      <c r="AE92" s="12">
        <v>60.510887772194302</v>
      </c>
      <c r="AF92" s="12">
        <v>-1.7030753760814963E-3</v>
      </c>
      <c r="AG92" s="12">
        <v>-9.9030478878305616E-9</v>
      </c>
      <c r="AH92" s="12">
        <v>3.2997561752597527E-11</v>
      </c>
      <c r="AI92" s="12">
        <v>8.8947369219007951E-6</v>
      </c>
      <c r="AJ92" s="12">
        <v>9.5288512440444692E-4</v>
      </c>
      <c r="AK92" s="12">
        <v>8.3536262572789843E-2</v>
      </c>
      <c r="AL92" s="12">
        <v>0.52525145579671795</v>
      </c>
      <c r="AM92" s="12">
        <v>0.39121228163049232</v>
      </c>
    </row>
    <row r="93" spans="1:39" x14ac:dyDescent="0.25">
      <c r="A93" s="12">
        <v>92</v>
      </c>
      <c r="B93" s="4" t="s">
        <v>213</v>
      </c>
      <c r="C93" s="61">
        <v>1</v>
      </c>
      <c r="D93" s="61">
        <v>6768.1388733514996</v>
      </c>
      <c r="E93" s="61">
        <v>0</v>
      </c>
      <c r="F93" s="61">
        <v>3.5652595497737427</v>
      </c>
      <c r="G93" s="12">
        <v>0.45454545454545497</v>
      </c>
      <c r="H93" s="12">
        <v>0</v>
      </c>
      <c r="I93" s="12">
        <v>0.54545454545454597</v>
      </c>
      <c r="J93" s="12">
        <v>0.05</v>
      </c>
      <c r="K93" s="12">
        <v>5.0000000000000001E-4</v>
      </c>
      <c r="L93" s="12">
        <v>1200</v>
      </c>
      <c r="M93" s="4">
        <f>(J93*D93)/2650</f>
        <v>0.12770073345946226</v>
      </c>
      <c r="N93" s="4">
        <v>0.125</v>
      </c>
      <c r="O93" s="12">
        <v>49.166666667092322</v>
      </c>
      <c r="P93" s="12">
        <v>414.52</v>
      </c>
      <c r="Q93" s="12">
        <v>12</v>
      </c>
      <c r="R93" s="12">
        <v>119000</v>
      </c>
      <c r="S93" s="12">
        <v>36000</v>
      </c>
      <c r="T93" s="12">
        <v>2.4458426353934724</v>
      </c>
      <c r="U93" s="12">
        <v>20.200000762939453</v>
      </c>
      <c r="V93" s="12">
        <v>2.611842105263158</v>
      </c>
      <c r="W93" s="12">
        <v>1.3366620868552468</v>
      </c>
      <c r="X93" s="12">
        <v>3.015476271239895</v>
      </c>
      <c r="Y93" s="12">
        <v>1.6282760516579885E-5</v>
      </c>
      <c r="Z93" s="12">
        <v>0.22597613044202181</v>
      </c>
      <c r="AA93" s="12">
        <v>0.99624177889132481</v>
      </c>
      <c r="AB93" s="12">
        <v>3</v>
      </c>
      <c r="AC93" s="12">
        <v>30.695744475537971</v>
      </c>
      <c r="AD93" s="12">
        <v>7.8450434749866549</v>
      </c>
      <c r="AE93" s="12">
        <v>28.691588785046729</v>
      </c>
      <c r="AF93" s="12">
        <v>-2.0072766481002628E-3</v>
      </c>
      <c r="AG93" s="12">
        <v>-3.2684004951539778E-8</v>
      </c>
      <c r="AH93" s="12">
        <v>4.7467860263048841E-11</v>
      </c>
      <c r="AI93" s="12">
        <v>9.2368045429940836E-5</v>
      </c>
      <c r="AJ93" s="12">
        <v>5.654733185371031E-2</v>
      </c>
      <c r="AK93" s="12">
        <v>0.24452378654829685</v>
      </c>
      <c r="AL93" s="12">
        <v>0.70394673357135973</v>
      </c>
      <c r="AM93" s="12">
        <v>5.152947988034353E-2</v>
      </c>
    </row>
    <row r="94" spans="1:39" x14ac:dyDescent="0.25">
      <c r="A94" s="12">
        <v>93</v>
      </c>
      <c r="B94" s="4" t="s">
        <v>214</v>
      </c>
      <c r="C94" s="61">
        <v>1</v>
      </c>
      <c r="D94" s="61">
        <v>21793.178266442901</v>
      </c>
      <c r="E94" s="61">
        <v>0</v>
      </c>
      <c r="F94" s="61">
        <v>3.5652595497737427</v>
      </c>
      <c r="G94" s="12">
        <v>0.5</v>
      </c>
      <c r="H94" s="12">
        <v>0</v>
      </c>
      <c r="I94" s="12">
        <v>0.5</v>
      </c>
      <c r="J94" s="12">
        <v>0.05</v>
      </c>
      <c r="K94" s="12">
        <v>5.0000000000000001E-4</v>
      </c>
      <c r="L94" s="12">
        <v>2200</v>
      </c>
      <c r="M94" s="4">
        <f>(J94*D94)/2650</f>
        <v>0.41119204276307358</v>
      </c>
      <c r="N94" s="4">
        <v>0.125</v>
      </c>
      <c r="O94" s="12">
        <v>49.166666667092322</v>
      </c>
      <c r="P94" s="12">
        <v>643</v>
      </c>
      <c r="Q94" s="12">
        <v>26</v>
      </c>
      <c r="R94" s="12">
        <v>187400</v>
      </c>
      <c r="S94" s="12">
        <v>23400</v>
      </c>
      <c r="T94" s="12">
        <v>2.52378219567245</v>
      </c>
      <c r="U94" s="12">
        <v>25.100000381469727</v>
      </c>
      <c r="V94" s="12">
        <v>2.0677083333333335</v>
      </c>
      <c r="W94" s="12">
        <v>1.2877105565844618</v>
      </c>
      <c r="X94" s="12">
        <v>18.437718949393073</v>
      </c>
      <c r="Y94" s="12">
        <v>9.9558721449173959E-5</v>
      </c>
      <c r="Z94" s="12">
        <v>0.23090886254392284</v>
      </c>
      <c r="AA94" s="12">
        <v>0.97879083373963915</v>
      </c>
      <c r="AB94" s="12">
        <v>13</v>
      </c>
      <c r="AC94" s="12">
        <v>24.976671850699844</v>
      </c>
      <c r="AD94" s="12">
        <v>88.21753297726849</v>
      </c>
      <c r="AE94" s="12">
        <v>35.213887166769993</v>
      </c>
      <c r="AF94" s="12">
        <v>-1.5394586910880167E-3</v>
      </c>
      <c r="AG94" s="12">
        <v>-1.5326653900854181E-7</v>
      </c>
      <c r="AH94" s="12">
        <v>1.3279896389112824E-10</v>
      </c>
      <c r="AI94" s="12">
        <v>1.1783825295696975E-4</v>
      </c>
      <c r="AJ94" s="12">
        <v>0.42115085536547436</v>
      </c>
      <c r="AK94" s="12">
        <v>0.6939968895800932</v>
      </c>
      <c r="AL94" s="12">
        <v>0.29990668740279941</v>
      </c>
      <c r="AM94" s="12">
        <v>6.0964230171073096E-3</v>
      </c>
    </row>
    <row r="95" spans="1:39" x14ac:dyDescent="0.25">
      <c r="A95" s="12">
        <v>94</v>
      </c>
      <c r="B95" s="4" t="s">
        <v>220</v>
      </c>
      <c r="C95" s="61">
        <v>1</v>
      </c>
      <c r="D95" s="61">
        <v>6768.1388733514996</v>
      </c>
      <c r="E95" s="61">
        <v>2.4492104212472054</v>
      </c>
      <c r="F95" s="61">
        <v>3.5652595497737427</v>
      </c>
      <c r="G95" s="12">
        <v>0.29411764705882398</v>
      </c>
      <c r="H95" s="12">
        <v>0.35294117647058798</v>
      </c>
      <c r="I95" s="12">
        <v>0.35294117647058798</v>
      </c>
      <c r="J95" s="12">
        <v>0.5</v>
      </c>
      <c r="K95" s="12">
        <v>5.0000000000000001E-4</v>
      </c>
      <c r="L95" s="12">
        <v>1200</v>
      </c>
      <c r="M95" s="4">
        <f>(J95*D95)/2650</f>
        <v>1.2770073345946225</v>
      </c>
      <c r="N95" s="4">
        <v>0.125</v>
      </c>
      <c r="O95" s="12">
        <v>49.166666667092322</v>
      </c>
      <c r="P95" s="12">
        <v>460.12</v>
      </c>
      <c r="Q95" s="12">
        <v>3</v>
      </c>
      <c r="R95" s="12">
        <v>81800</v>
      </c>
      <c r="S95" s="12">
        <v>77000</v>
      </c>
      <c r="T95" s="12">
        <v>2.9487751807490308</v>
      </c>
      <c r="U95" s="12">
        <v>18.200000762939453</v>
      </c>
      <c r="V95" s="12">
        <v>3.3083333333333331</v>
      </c>
      <c r="W95" s="12">
        <v>1.1470126715213556</v>
      </c>
      <c r="X95" s="12">
        <v>3.1429286450762364</v>
      </c>
      <c r="Y95" s="12">
        <v>1.6970969042788451E-5</v>
      </c>
      <c r="Z95" s="12">
        <v>0.17218243292629731</v>
      </c>
      <c r="AA95" s="12">
        <v>0.99844720496894412</v>
      </c>
      <c r="AB95" s="12">
        <v>3</v>
      </c>
      <c r="AC95" s="12">
        <v>27.949230635486394</v>
      </c>
      <c r="AD95" s="12">
        <v>5.069735311369576</v>
      </c>
      <c r="AE95" s="12">
        <v>15.768463073852296</v>
      </c>
      <c r="AF95" s="12">
        <v>-1.7170105189348688E-3</v>
      </c>
      <c r="AG95" s="12">
        <v>-2.9139332362985792E-8</v>
      </c>
      <c r="AH95" s="12">
        <v>-2.0255522282520299E-13</v>
      </c>
      <c r="AI95" s="12">
        <v>1.279138775841149E-4</v>
      </c>
      <c r="AJ95" s="12">
        <v>0.12518473441710856</v>
      </c>
      <c r="AK95" s="12">
        <v>0.17647570199078502</v>
      </c>
      <c r="AL95" s="12">
        <v>0.80187777101625657</v>
      </c>
      <c r="AM95" s="12">
        <v>2.1646526992958357E-2</v>
      </c>
    </row>
    <row r="96" spans="1:39" x14ac:dyDescent="0.25">
      <c r="A96" s="12">
        <v>95</v>
      </c>
      <c r="B96" s="4" t="s">
        <v>221</v>
      </c>
      <c r="C96" s="61">
        <v>1</v>
      </c>
      <c r="D96" s="61">
        <v>21793.178266442901</v>
      </c>
      <c r="E96" s="61">
        <v>2.4492104212472054</v>
      </c>
      <c r="F96" s="61">
        <v>3.5652595497737427</v>
      </c>
      <c r="G96" s="12">
        <v>0.33333333333333298</v>
      </c>
      <c r="H96" s="12">
        <v>0.33333333333333298</v>
      </c>
      <c r="I96" s="12">
        <v>0.33333333333333298</v>
      </c>
      <c r="J96" s="12">
        <v>0.5</v>
      </c>
      <c r="K96" s="12">
        <v>5.0000000000000001E-4</v>
      </c>
      <c r="L96" s="12">
        <v>2200</v>
      </c>
      <c r="M96" s="4">
        <f>(J96*D96)/2650</f>
        <v>4.1119204276307357</v>
      </c>
      <c r="N96" s="4">
        <v>0.125</v>
      </c>
      <c r="O96" s="12">
        <v>49.166666667092322</v>
      </c>
      <c r="P96" s="12">
        <v>872.56</v>
      </c>
      <c r="Q96" s="12">
        <v>5</v>
      </c>
      <c r="R96" s="12">
        <v>37000</v>
      </c>
      <c r="S96" s="12">
        <v>18200</v>
      </c>
      <c r="T96" s="12">
        <v>2.7338827882879717</v>
      </c>
      <c r="U96" s="12">
        <v>29.700000762939453</v>
      </c>
      <c r="V96" s="12">
        <v>1.6965811965811965</v>
      </c>
      <c r="W96" s="12">
        <v>1.070843203035708</v>
      </c>
      <c r="X96" s="12">
        <v>6.7574344187727089</v>
      </c>
      <c r="Y96" s="12">
        <v>3.6488327696942492E-5</v>
      </c>
      <c r="Z96" s="12">
        <v>0.11953775225770333</v>
      </c>
      <c r="AA96" s="12">
        <v>1</v>
      </c>
      <c r="AB96" s="12">
        <v>1</v>
      </c>
      <c r="AC96" s="12">
        <v>25.405702759695608</v>
      </c>
      <c r="AD96" s="12">
        <v>44.168689890672262</v>
      </c>
      <c r="AE96" s="12">
        <v>16.887080366225842</v>
      </c>
      <c r="AF96" s="12">
        <v>-1.6022465309561086E-3</v>
      </c>
      <c r="AG96" s="12">
        <v>-5.8463296472815803E-8</v>
      </c>
      <c r="AH96" s="12">
        <v>2.0878783848941277E-10</v>
      </c>
      <c r="AI96" s="12">
        <v>1.3402602277387641E-4</v>
      </c>
      <c r="AJ96" s="12">
        <v>0.26927661135050884</v>
      </c>
      <c r="AK96" s="12">
        <v>0.32699184010268634</v>
      </c>
      <c r="AL96" s="12">
        <v>0.67277894929861559</v>
      </c>
      <c r="AM96" s="12">
        <v>2.2921059869808379E-4</v>
      </c>
    </row>
    <row r="97" spans="1:39" x14ac:dyDescent="0.25">
      <c r="A97" s="12">
        <v>96</v>
      </c>
      <c r="B97" s="4" t="s">
        <v>223</v>
      </c>
      <c r="C97" s="61">
        <v>1</v>
      </c>
      <c r="D97" s="61">
        <v>503.44253916934599</v>
      </c>
      <c r="E97" s="61">
        <v>2.4492104212472054</v>
      </c>
      <c r="F97" s="61">
        <v>3.5652595497737427</v>
      </c>
      <c r="G97" s="12">
        <v>0.12195121951219499</v>
      </c>
      <c r="H97" s="12">
        <v>0.439024390243903</v>
      </c>
      <c r="I97" s="12">
        <v>0.439024390243903</v>
      </c>
      <c r="J97" s="12">
        <v>0.05</v>
      </c>
      <c r="K97" s="12">
        <v>5.0000000000000001E-4</v>
      </c>
      <c r="L97" s="12">
        <v>600</v>
      </c>
      <c r="M97" s="4">
        <f>(J97*D97)/2650</f>
        <v>9.4989158333838881E-3</v>
      </c>
      <c r="N97" s="4">
        <v>0.125</v>
      </c>
      <c r="O97" s="12">
        <v>49.166666667092322</v>
      </c>
      <c r="P97" s="12">
        <v>289.32</v>
      </c>
      <c r="Q97" s="12">
        <v>1</v>
      </c>
      <c r="R97" s="12">
        <v>5600</v>
      </c>
      <c r="S97" s="12">
        <v>5600</v>
      </c>
      <c r="T97" s="12">
        <v>2.5857023111853943</v>
      </c>
      <c r="U97" s="12">
        <v>12</v>
      </c>
      <c r="V97" s="12">
        <v>4.9625000000000004</v>
      </c>
      <c r="W97" s="12">
        <v>1.187010418455174</v>
      </c>
      <c r="X97" s="12">
        <v>1.2267233547371101</v>
      </c>
      <c r="Y97" s="12">
        <v>6.6239760517389974E-6</v>
      </c>
      <c r="Z97" s="12">
        <v>0.21070465471880115</v>
      </c>
      <c r="AA97" s="12">
        <v>0.99903969270166448</v>
      </c>
      <c r="AB97" s="12">
        <v>5</v>
      </c>
      <c r="AC97" s="12">
        <v>86.298907783768826</v>
      </c>
      <c r="AD97" s="12">
        <v>1.3294571202460717</v>
      </c>
      <c r="AE97" s="12">
        <v>53.268428372739919</v>
      </c>
      <c r="AF97" s="12">
        <v>-2.1053386463606629E-3</v>
      </c>
      <c r="AG97" s="12">
        <v>-1.3945712774293629E-8</v>
      </c>
      <c r="AH97" s="12">
        <v>-1.0403609057810966E-8</v>
      </c>
      <c r="AI97" s="12">
        <v>1.649452837964022E-5</v>
      </c>
      <c r="AJ97" s="12">
        <v>1.6590626296142678E-3</v>
      </c>
      <c r="AK97" s="12">
        <v>3.1107424305267525E-2</v>
      </c>
      <c r="AL97" s="12">
        <v>0.83271118484722795</v>
      </c>
      <c r="AM97" s="12">
        <v>0.1361813908475045</v>
      </c>
    </row>
    <row r="98" spans="1:39" x14ac:dyDescent="0.25">
      <c r="A98" s="12">
        <v>97</v>
      </c>
      <c r="B98" s="4" t="s">
        <v>224</v>
      </c>
      <c r="C98" s="61">
        <v>1</v>
      </c>
      <c r="D98" s="61">
        <v>1845.90601598533</v>
      </c>
      <c r="E98" s="61">
        <v>2.4492104212472054</v>
      </c>
      <c r="F98" s="61">
        <v>3.5652595497737427</v>
      </c>
      <c r="G98" s="12">
        <v>0.217391304347826</v>
      </c>
      <c r="H98" s="12">
        <v>0.39130434782608697</v>
      </c>
      <c r="I98" s="12">
        <v>0.39130434782608697</v>
      </c>
      <c r="J98" s="12">
        <v>0.05</v>
      </c>
      <c r="K98" s="12">
        <v>5.0000000000000001E-4</v>
      </c>
      <c r="L98" s="12">
        <v>600</v>
      </c>
      <c r="M98" s="4">
        <f>(J98*D98)/2650</f>
        <v>3.4828415395949622E-2</v>
      </c>
      <c r="N98" s="4">
        <v>0.125</v>
      </c>
      <c r="O98" s="12">
        <v>49.166666667092322</v>
      </c>
      <c r="P98" s="12">
        <v>283.88</v>
      </c>
      <c r="Q98" s="12">
        <v>5</v>
      </c>
      <c r="R98" s="12">
        <v>28000</v>
      </c>
      <c r="S98" s="12">
        <v>9200</v>
      </c>
      <c r="T98" s="12">
        <v>3.62813363802002</v>
      </c>
      <c r="U98" s="12">
        <v>15.300000190734863</v>
      </c>
      <c r="V98" s="12">
        <v>2.7118644067796609</v>
      </c>
      <c r="W98" s="12">
        <v>1.0695244142057629</v>
      </c>
      <c r="X98" s="12">
        <v>1.6101618095923005</v>
      </c>
      <c r="Y98" s="12">
        <v>8.6944405394882797E-6</v>
      </c>
      <c r="Z98" s="12">
        <v>0.16944893785831644</v>
      </c>
      <c r="AA98" s="12">
        <v>0.34532476802284084</v>
      </c>
      <c r="AB98" s="12">
        <v>4</v>
      </c>
      <c r="AC98" s="12">
        <v>34.084824573763562</v>
      </c>
      <c r="AD98" s="12">
        <v>1.3294571202460717</v>
      </c>
      <c r="AE98" s="12">
        <v>49.426020408163261</v>
      </c>
      <c r="AF98" s="12">
        <v>-3.1453914472095142E-3</v>
      </c>
      <c r="AG98" s="12">
        <v>-2.7347418911178108E-8</v>
      </c>
      <c r="AH98" s="12">
        <v>-2.434253091352697E-8</v>
      </c>
      <c r="AI98" s="12">
        <v>8.2077514239121805E-5</v>
      </c>
      <c r="AJ98" s="12">
        <v>2.0994786529519516E-2</v>
      </c>
      <c r="AK98" s="12">
        <v>3.8044244046780328E-2</v>
      </c>
      <c r="AL98" s="12">
        <v>0.94899253205579814</v>
      </c>
      <c r="AM98" s="12">
        <v>1.2963223897421446E-2</v>
      </c>
    </row>
    <row r="99" spans="1:39" x14ac:dyDescent="0.25">
      <c r="A99" s="12">
        <v>98</v>
      </c>
      <c r="B99" s="4" t="s">
        <v>226</v>
      </c>
      <c r="C99" s="61">
        <v>1</v>
      </c>
      <c r="D99" s="61">
        <v>6768.1388733514996</v>
      </c>
      <c r="E99" s="61">
        <v>2.4492104212472054</v>
      </c>
      <c r="F99" s="61">
        <v>3.5652595497737427</v>
      </c>
      <c r="G99" s="12">
        <v>0.29411764705882398</v>
      </c>
      <c r="H99" s="12">
        <v>0.35294117647058798</v>
      </c>
      <c r="I99" s="12">
        <v>0.35294117647058798</v>
      </c>
      <c r="J99" s="12">
        <v>0.05</v>
      </c>
      <c r="K99" s="12">
        <v>5.0000000000000001E-4</v>
      </c>
      <c r="L99" s="12">
        <v>1200</v>
      </c>
      <c r="M99" s="4">
        <f>(J99*D99)/2650</f>
        <v>0.12770073345946226</v>
      </c>
      <c r="N99" s="4">
        <v>0.125</v>
      </c>
      <c r="O99" s="12">
        <v>49.166666667092322</v>
      </c>
      <c r="P99" s="12">
        <v>426.96</v>
      </c>
      <c r="Q99" s="12">
        <v>5</v>
      </c>
      <c r="R99" s="12">
        <v>98600</v>
      </c>
      <c r="S99" s="12">
        <v>77800</v>
      </c>
      <c r="T99" s="12">
        <v>2.5336710470499328</v>
      </c>
      <c r="U99" s="12">
        <v>21.899999618530273</v>
      </c>
      <c r="V99" s="12">
        <v>2.611842105263158</v>
      </c>
      <c r="W99" s="12">
        <v>1.0877526528385135</v>
      </c>
      <c r="X99" s="12">
        <v>6.7806382300697301</v>
      </c>
      <c r="Y99" s="12">
        <v>3.6613622034701474E-5</v>
      </c>
      <c r="Z99" s="12">
        <v>0.1970976521210282</v>
      </c>
      <c r="AA99" s="12">
        <v>0.998392799742848</v>
      </c>
      <c r="AB99" s="12">
        <v>2</v>
      </c>
      <c r="AC99" s="12">
        <v>29.098744613078509</v>
      </c>
      <c r="AD99" s="12">
        <v>19.791644238059188</v>
      </c>
      <c r="AE99" s="12">
        <v>16.393442622950818</v>
      </c>
      <c r="AF99" s="12">
        <v>-1.413574607311098E-3</v>
      </c>
      <c r="AG99" s="12">
        <v>-5.1756086389940099E-8</v>
      </c>
      <c r="AH99" s="12">
        <v>2.107550805226029E-10</v>
      </c>
      <c r="AI99" s="12">
        <v>1.3194862976682244E-4</v>
      </c>
      <c r="AJ99" s="12">
        <v>0.20948098182499533</v>
      </c>
      <c r="AK99" s="12">
        <v>0.4337642870526513</v>
      </c>
      <c r="AL99" s="12">
        <v>0.56389357316844668</v>
      </c>
      <c r="AM99" s="12">
        <v>2.342139778902005E-3</v>
      </c>
    </row>
    <row r="100" spans="1:39" x14ac:dyDescent="0.25">
      <c r="A100" s="12">
        <v>99</v>
      </c>
      <c r="B100" s="4" t="s">
        <v>227</v>
      </c>
      <c r="C100" s="61">
        <v>1</v>
      </c>
      <c r="D100" s="61">
        <v>21793.178266442901</v>
      </c>
      <c r="E100" s="61">
        <v>2.4492104212472054</v>
      </c>
      <c r="F100" s="61">
        <v>3.5652595497737427</v>
      </c>
      <c r="G100" s="12">
        <v>0.33333333333333298</v>
      </c>
      <c r="H100" s="12">
        <v>0.33333333333333298</v>
      </c>
      <c r="I100" s="12">
        <v>0.33333333333333298</v>
      </c>
      <c r="J100" s="12">
        <v>0.05</v>
      </c>
      <c r="K100" s="12">
        <v>5.0000000000000001E-4</v>
      </c>
      <c r="L100" s="12">
        <v>2200</v>
      </c>
      <c r="M100" s="4">
        <f>(J100*D100)/2650</f>
        <v>0.41119204276307358</v>
      </c>
      <c r="N100" s="4">
        <v>0.125</v>
      </c>
      <c r="O100" s="12">
        <v>49.166666667092322</v>
      </c>
      <c r="P100" s="12">
        <v>658.07999999999993</v>
      </c>
      <c r="Q100" s="12">
        <v>8</v>
      </c>
      <c r="R100" s="12">
        <v>37800</v>
      </c>
      <c r="S100" s="12">
        <v>16800</v>
      </c>
      <c r="T100" s="12">
        <v>2.9439873725022632</v>
      </c>
      <c r="U100" s="12">
        <v>31.600000381469727</v>
      </c>
      <c r="V100" s="12">
        <v>1.5629921259842521</v>
      </c>
      <c r="W100" s="12">
        <v>1.1292834202416568</v>
      </c>
      <c r="X100" s="12">
        <v>30.810692416506381</v>
      </c>
      <c r="Y100" s="12">
        <v>1.6636944908265388E-4</v>
      </c>
      <c r="Z100" s="12">
        <v>0.223188835083521</v>
      </c>
      <c r="AA100" s="12">
        <v>0.93658845909955613</v>
      </c>
      <c r="AB100" s="12">
        <v>15</v>
      </c>
      <c r="AC100" s="12">
        <v>26.932895696571848</v>
      </c>
      <c r="AD100" s="12">
        <v>330.55276647657274</v>
      </c>
      <c r="AE100" s="12">
        <v>12.23021582733813</v>
      </c>
      <c r="AF100" s="12">
        <v>-1.3930418612375904E-3</v>
      </c>
      <c r="AG100" s="12">
        <v>-2.3175960700317268E-7</v>
      </c>
      <c r="AH100" s="12">
        <v>2.3900188519902428E-10</v>
      </c>
      <c r="AI100" s="12">
        <v>2.6443460112102912E-4</v>
      </c>
      <c r="AJ100" s="12">
        <v>0.4820082664721615</v>
      </c>
      <c r="AK100" s="12">
        <v>0.70149525893508391</v>
      </c>
      <c r="AL100" s="12">
        <v>0.2979576951130562</v>
      </c>
      <c r="AM100" s="12">
        <v>5.4704595185995632E-4</v>
      </c>
    </row>
    <row r="101" spans="1:39" x14ac:dyDescent="0.25">
      <c r="A101" s="12">
        <v>100</v>
      </c>
      <c r="B101" s="4" t="s">
        <v>102</v>
      </c>
      <c r="C101" s="61">
        <v>1</v>
      </c>
      <c r="D101" s="61">
        <v>1845.90601598533</v>
      </c>
      <c r="E101" s="61">
        <v>2.4492104212472099</v>
      </c>
      <c r="F101" s="61">
        <v>0</v>
      </c>
      <c r="G101" s="12">
        <v>0.35714285714285698</v>
      </c>
      <c r="H101" s="12">
        <v>0.64285714285714302</v>
      </c>
      <c r="I101" s="12">
        <v>0</v>
      </c>
      <c r="J101" s="12">
        <v>0.5</v>
      </c>
      <c r="K101" s="62">
        <v>5.0000000000000001E-4</v>
      </c>
      <c r="L101" s="12">
        <v>600</v>
      </c>
      <c r="M101" s="4">
        <f>(J101*D101)/2650</f>
        <v>0.34828415395949625</v>
      </c>
      <c r="N101" s="4">
        <v>3.125E-2</v>
      </c>
      <c r="O101" s="12">
        <v>49.166666667092322</v>
      </c>
      <c r="P101" s="12">
        <v>50.239999999999995</v>
      </c>
      <c r="Q101" s="12">
        <v>1</v>
      </c>
      <c r="R101" s="12">
        <v>110200</v>
      </c>
      <c r="S101" s="12">
        <v>110200</v>
      </c>
      <c r="T101" s="12">
        <v>2.3958331961669934</v>
      </c>
      <c r="U101" s="12">
        <v>10</v>
      </c>
      <c r="V101" s="12">
        <v>3.6764705882352939</v>
      </c>
      <c r="W101" s="12">
        <v>1.1791995245891997</v>
      </c>
      <c r="X101" s="12">
        <v>16.670564269137699</v>
      </c>
      <c r="Y101" s="12">
        <v>9.0016561648823668E-5</v>
      </c>
      <c r="Z101" s="12">
        <v>1.9207551716753053E-2</v>
      </c>
      <c r="AA101" s="12">
        <v>0.44112478031634444</v>
      </c>
      <c r="AB101" s="12">
        <v>8</v>
      </c>
      <c r="AC101" s="12">
        <v>19.984076433121022</v>
      </c>
      <c r="AD101" s="12">
        <v>19.791644238059188</v>
      </c>
      <c r="AE101" s="12">
        <v>11.757105943152455</v>
      </c>
      <c r="AF101" s="12">
        <v>-8.9448654125635007E-5</v>
      </c>
      <c r="AG101" s="12">
        <v>-8.0518602885045288E-9</v>
      </c>
      <c r="AH101" s="12">
        <v>2.9075418991989451E-13</v>
      </c>
      <c r="AI101" s="12">
        <v>6.5177485130193557E-7</v>
      </c>
      <c r="AJ101" s="12">
        <v>3.9808917197452234E-2</v>
      </c>
      <c r="AK101" s="12">
        <v>0.96178343949044598</v>
      </c>
      <c r="AL101" s="12">
        <v>3.2643312101910828E-2</v>
      </c>
      <c r="AM101" s="12">
        <v>5.5732484076433117E-3</v>
      </c>
    </row>
    <row r="102" spans="1:39" x14ac:dyDescent="0.25">
      <c r="A102" s="12">
        <v>101</v>
      </c>
      <c r="B102" s="4" t="s">
        <v>103</v>
      </c>
      <c r="C102" s="61">
        <v>1</v>
      </c>
      <c r="D102" s="61">
        <v>1845.9060159853307</v>
      </c>
      <c r="E102" s="61">
        <v>2.4492104212472054</v>
      </c>
      <c r="F102" s="61">
        <v>0</v>
      </c>
      <c r="G102" s="12">
        <v>0.35714285714285698</v>
      </c>
      <c r="H102" s="12">
        <v>0.64285714285714302</v>
      </c>
      <c r="I102" s="12">
        <v>0</v>
      </c>
      <c r="J102" s="12">
        <v>0.5</v>
      </c>
      <c r="K102" s="62">
        <v>5.0000000000000001E-4</v>
      </c>
      <c r="L102" s="12">
        <v>600</v>
      </c>
      <c r="M102" s="4">
        <f>(J102*D102)/2650</f>
        <v>0.34828415395949636</v>
      </c>
      <c r="N102" s="4">
        <v>0.5</v>
      </c>
      <c r="O102" s="12">
        <v>49.166666667092322</v>
      </c>
      <c r="P102" s="12">
        <v>65.11999999999999</v>
      </c>
      <c r="Q102" s="12">
        <v>1</v>
      </c>
      <c r="R102" s="12">
        <v>108200</v>
      </c>
      <c r="S102" s="12">
        <v>108200</v>
      </c>
      <c r="T102" s="12">
        <v>2.5689664234089689</v>
      </c>
      <c r="U102" s="12">
        <v>10.199999809265137</v>
      </c>
      <c r="V102" s="12">
        <v>4.117647058823529</v>
      </c>
      <c r="W102" s="12">
        <v>1.148077638366868</v>
      </c>
      <c r="X102" s="12">
        <v>25.298258426731451</v>
      </c>
      <c r="Y102" s="12">
        <v>1.3660378872079037E-4</v>
      </c>
      <c r="Z102" s="12">
        <v>0.14319272890958928</v>
      </c>
      <c r="AA102" s="12">
        <v>1</v>
      </c>
      <c r="AB102" s="12">
        <v>1</v>
      </c>
      <c r="AC102" s="12">
        <v>95.085995085995094</v>
      </c>
      <c r="AD102" s="12">
        <v>19.791644238059188</v>
      </c>
      <c r="AE102" s="12">
        <v>21.6</v>
      </c>
      <c r="AF102" s="12">
        <v>-1.3917800190912591E-4</v>
      </c>
      <c r="AG102" s="12">
        <v>-1.9012242367375996E-8</v>
      </c>
      <c r="AH102" s="12">
        <v>4.3874604602900963E-11</v>
      </c>
      <c r="AI102" s="12">
        <v>1.0251656168228579E-6</v>
      </c>
      <c r="AJ102" s="12">
        <v>0.13083538083538085</v>
      </c>
      <c r="AK102" s="12">
        <v>0.96990171990172003</v>
      </c>
      <c r="AL102" s="12">
        <v>2.0884520884520887E-2</v>
      </c>
      <c r="AM102" s="12">
        <v>9.2137592137592154E-3</v>
      </c>
    </row>
    <row r="103" spans="1:39" x14ac:dyDescent="0.25">
      <c r="A103" s="12">
        <v>102</v>
      </c>
      <c r="B103" s="4" t="s">
        <v>104</v>
      </c>
      <c r="C103" s="61">
        <v>1</v>
      </c>
      <c r="D103" s="61">
        <v>1845.9060159853307</v>
      </c>
      <c r="E103" s="61">
        <v>2.4492104212472054</v>
      </c>
      <c r="F103" s="61">
        <v>0</v>
      </c>
      <c r="G103" s="12">
        <v>0.35714285714285698</v>
      </c>
      <c r="H103" s="12">
        <v>0.64285714285714302</v>
      </c>
      <c r="I103" s="12">
        <v>0</v>
      </c>
      <c r="J103" s="12">
        <v>0.5</v>
      </c>
      <c r="K103" s="63">
        <v>5.0000000000000002E-5</v>
      </c>
      <c r="L103" s="4">
        <v>600</v>
      </c>
      <c r="M103" s="4">
        <f>(J103*D103)/2650</f>
        <v>0.34828415395949636</v>
      </c>
      <c r="N103" s="12">
        <v>0.125</v>
      </c>
      <c r="O103" s="12">
        <v>49.166666667092322</v>
      </c>
      <c r="P103" s="12">
        <v>66.64</v>
      </c>
      <c r="Q103" s="12">
        <v>1</v>
      </c>
      <c r="R103" s="12">
        <v>42400</v>
      </c>
      <c r="S103" s="12">
        <v>42400</v>
      </c>
      <c r="T103" s="12">
        <v>3.5278811927819835</v>
      </c>
      <c r="U103" s="12">
        <v>5.5300002098083496</v>
      </c>
      <c r="V103" s="12">
        <v>4.1388888888888893</v>
      </c>
      <c r="W103" s="12">
        <v>1.1733653415768641</v>
      </c>
      <c r="X103" s="12">
        <v>22.545361733139888</v>
      </c>
      <c r="Y103" s="12">
        <v>1.2173888727350142E-4</v>
      </c>
      <c r="Z103" s="12">
        <v>9.4490658213820536E-2</v>
      </c>
      <c r="AA103" s="12">
        <v>0.4147005444646098</v>
      </c>
      <c r="AB103" s="12">
        <v>5</v>
      </c>
      <c r="AC103" s="12">
        <v>27.430972388955578</v>
      </c>
      <c r="AD103" s="12">
        <v>19.791644238059188</v>
      </c>
      <c r="AE103" s="12">
        <v>19.765929778933682</v>
      </c>
      <c r="AF103" s="12">
        <v>-2.8433808397373358E-5</v>
      </c>
      <c r="AG103" s="12">
        <v>-3.4615001952441732E-9</v>
      </c>
      <c r="AH103" s="12">
        <v>1.4610643767945535E-9</v>
      </c>
      <c r="AI103" s="12">
        <v>1.3072264683373049E-7</v>
      </c>
      <c r="AJ103" s="12">
        <v>0.10924369747899158</v>
      </c>
      <c r="AK103" s="12">
        <v>1</v>
      </c>
      <c r="AL103" s="12">
        <v>0</v>
      </c>
      <c r="AM103" s="12">
        <v>0</v>
      </c>
    </row>
    <row r="104" spans="1:39" x14ac:dyDescent="0.25">
      <c r="A104" s="12">
        <v>103</v>
      </c>
      <c r="B104" s="4" t="s">
        <v>105</v>
      </c>
      <c r="C104" s="61">
        <v>1</v>
      </c>
      <c r="D104" s="61">
        <v>1845.9060159853307</v>
      </c>
      <c r="E104" s="61">
        <v>2.4492104212472054</v>
      </c>
      <c r="F104" s="61">
        <v>0</v>
      </c>
      <c r="G104" s="12">
        <v>0.35714285714285698</v>
      </c>
      <c r="H104" s="12">
        <v>0.64285714285714302</v>
      </c>
      <c r="I104" s="12">
        <v>0</v>
      </c>
      <c r="J104" s="12">
        <v>0.5</v>
      </c>
      <c r="K104" s="4">
        <v>5.0000000000000001E-3</v>
      </c>
      <c r="L104" s="4">
        <v>600</v>
      </c>
      <c r="M104" s="4">
        <f>(J104*D104)/2650</f>
        <v>0.34828415395949636</v>
      </c>
      <c r="N104" s="12">
        <v>0.125</v>
      </c>
      <c r="O104" s="12">
        <v>49.166666667092322</v>
      </c>
      <c r="P104" s="12">
        <v>21.599999999999998</v>
      </c>
      <c r="Q104" s="12">
        <v>1</v>
      </c>
      <c r="R104" s="12">
        <v>3400</v>
      </c>
      <c r="S104" s="12">
        <v>3400</v>
      </c>
      <c r="T104" s="12">
        <v>2.5290067562043665</v>
      </c>
      <c r="U104" s="12">
        <v>51</v>
      </c>
      <c r="V104" s="12">
        <v>2.1428571428571428</v>
      </c>
      <c r="W104" s="12">
        <v>1.1504864362945655</v>
      </c>
      <c r="X104" s="12">
        <v>5.7801969382143028</v>
      </c>
      <c r="Y104" s="12">
        <v>3.1211508238767962E-5</v>
      </c>
      <c r="Z104" s="12">
        <v>3.8745146246681274E-2</v>
      </c>
      <c r="AA104" s="12">
        <v>1</v>
      </c>
      <c r="AB104" s="12">
        <v>1</v>
      </c>
      <c r="AC104" s="12">
        <v>29.629629629629626</v>
      </c>
      <c r="AD104" s="12">
        <v>15.205997938331459</v>
      </c>
      <c r="AE104" s="12">
        <v>7.2261072261072261</v>
      </c>
      <c r="AF104" s="12">
        <v>-2.1409284800487103E-4</v>
      </c>
      <c r="AG104" s="12">
        <v>-6.6821606893653291E-9</v>
      </c>
      <c r="AH104" s="12">
        <v>6.1328314313774497E-13</v>
      </c>
      <c r="AI104" s="12">
        <v>1.1929142272623823E-6</v>
      </c>
      <c r="AJ104" s="12">
        <v>2.0370370370370372E-2</v>
      </c>
      <c r="AK104" s="12">
        <v>0.38888888888888895</v>
      </c>
      <c r="AL104" s="12">
        <v>0.54814814814814816</v>
      </c>
      <c r="AM104" s="12">
        <v>6.2962962962962957E-2</v>
      </c>
    </row>
    <row r="105" spans="1:39" x14ac:dyDescent="0.25">
      <c r="A105" s="12">
        <v>104</v>
      </c>
      <c r="B105" s="4" t="s">
        <v>106</v>
      </c>
      <c r="C105" s="61">
        <v>1</v>
      </c>
      <c r="D105" s="61">
        <v>1845.9060159853307</v>
      </c>
      <c r="E105" s="61">
        <v>2.4492104212472054</v>
      </c>
      <c r="F105" s="61">
        <v>0</v>
      </c>
      <c r="G105" s="12">
        <v>0.35714285714285698</v>
      </c>
      <c r="H105" s="12">
        <v>0.64285714285714302</v>
      </c>
      <c r="I105" s="12">
        <v>0</v>
      </c>
      <c r="J105" s="4">
        <v>5</v>
      </c>
      <c r="K105" s="62">
        <v>5.0000000000000001E-4</v>
      </c>
      <c r="L105" s="12">
        <v>600</v>
      </c>
      <c r="M105" s="4">
        <f>(J105*D105)/2650</f>
        <v>3.4828415395949635</v>
      </c>
      <c r="N105" s="12">
        <v>0.125</v>
      </c>
      <c r="O105" s="12">
        <v>49.166666667092322</v>
      </c>
      <c r="P105" s="12">
        <v>62.36</v>
      </c>
      <c r="Q105" s="12">
        <v>1</v>
      </c>
      <c r="R105" s="12">
        <v>5000</v>
      </c>
      <c r="S105" s="12">
        <v>5000</v>
      </c>
      <c r="T105" s="12">
        <v>2.2696245231657945</v>
      </c>
      <c r="U105" s="12">
        <v>11.899999618530273</v>
      </c>
      <c r="V105" s="12">
        <v>1.8</v>
      </c>
      <c r="W105" s="12">
        <v>1.11241608436718</v>
      </c>
      <c r="X105" s="12">
        <v>1.3791182977775538</v>
      </c>
      <c r="Y105" s="12">
        <v>7.4468677405685947E-6</v>
      </c>
      <c r="Z105" s="12">
        <v>3.4764977688547707E-2</v>
      </c>
      <c r="AA105" s="12">
        <v>1</v>
      </c>
      <c r="AB105" s="12">
        <v>1</v>
      </c>
      <c r="AC105" s="12">
        <v>99.550994227068628</v>
      </c>
      <c r="AD105" s="12">
        <v>1.3294571202460717</v>
      </c>
      <c r="AE105" s="12">
        <v>24.125874125874127</v>
      </c>
      <c r="AF105" s="12">
        <v>-2.9051544240997948E-5</v>
      </c>
      <c r="AG105" s="12">
        <v>-2.1634300762198896E-10</v>
      </c>
      <c r="AH105" s="12">
        <v>2.7333188782799819E-11</v>
      </c>
      <c r="AI105" s="12">
        <v>1.9447401700761724E-9</v>
      </c>
      <c r="AJ105" s="12">
        <v>0</v>
      </c>
      <c r="AK105" s="12">
        <v>0</v>
      </c>
      <c r="AL105" s="12">
        <v>0.99550994227068634</v>
      </c>
      <c r="AM105" s="12">
        <v>4.490057729313662E-3</v>
      </c>
    </row>
    <row r="106" spans="1:39" x14ac:dyDescent="0.25">
      <c r="A106" s="12">
        <v>105</v>
      </c>
      <c r="B106" s="4" t="s">
        <v>107</v>
      </c>
      <c r="C106" s="61">
        <v>1</v>
      </c>
      <c r="D106" s="61">
        <v>1845.9060159853307</v>
      </c>
      <c r="E106" s="61">
        <v>2.4492104212472054</v>
      </c>
      <c r="F106" s="61">
        <v>0</v>
      </c>
      <c r="G106" s="12">
        <v>0.35714285714285698</v>
      </c>
      <c r="H106" s="12">
        <v>0.64285714285714302</v>
      </c>
      <c r="I106" s="12">
        <v>0</v>
      </c>
      <c r="J106" s="4">
        <v>5</v>
      </c>
      <c r="K106" s="63">
        <v>5.0000000000000002E-5</v>
      </c>
      <c r="L106" s="4">
        <v>600</v>
      </c>
      <c r="M106" s="4">
        <f>(J106*D106)/2650</f>
        <v>3.4828415395949635</v>
      </c>
      <c r="N106" s="12">
        <v>0.125</v>
      </c>
      <c r="O106" s="12">
        <v>49.166666667092322</v>
      </c>
      <c r="P106" s="12">
        <v>73.8</v>
      </c>
      <c r="Q106" s="12">
        <v>1</v>
      </c>
      <c r="R106" s="12">
        <v>40000</v>
      </c>
      <c r="S106" s="12">
        <v>40000</v>
      </c>
      <c r="T106" s="12">
        <v>2.3509198143606573</v>
      </c>
      <c r="U106" s="12">
        <v>5.7800002098083496</v>
      </c>
      <c r="V106" s="12">
        <v>1.4722222222222223</v>
      </c>
      <c r="W106" s="12">
        <v>1.0770571243051965</v>
      </c>
      <c r="X106" s="12">
        <v>1.3475462819204964</v>
      </c>
      <c r="Y106" s="12">
        <v>7.2763873497491609E-6</v>
      </c>
      <c r="Z106" s="12">
        <v>7.5210427680934486E-2</v>
      </c>
      <c r="AA106" s="12">
        <v>0.99837398373983743</v>
      </c>
      <c r="AB106" s="12">
        <v>2</v>
      </c>
      <c r="AC106" s="12">
        <v>99.837398373983731</v>
      </c>
      <c r="AD106" s="12">
        <v>1.3294571202460717</v>
      </c>
      <c r="AE106" s="12">
        <v>36.595744680851062</v>
      </c>
      <c r="AF106" s="12">
        <v>-3.9938273981561264E-5</v>
      </c>
      <c r="AG106" s="12">
        <v>-2.9060635157024845E-10</v>
      </c>
      <c r="AH106" s="12">
        <v>2.0562099197691043E-10</v>
      </c>
      <c r="AI106" s="12">
        <v>1.5394845218881159E-9</v>
      </c>
      <c r="AJ106" s="12">
        <v>0</v>
      </c>
      <c r="AK106" s="12">
        <v>0</v>
      </c>
      <c r="AL106" s="12">
        <v>1</v>
      </c>
      <c r="AM106" s="12">
        <v>0</v>
      </c>
    </row>
    <row r="107" spans="1:39" x14ac:dyDescent="0.25">
      <c r="A107" s="12">
        <v>106</v>
      </c>
      <c r="B107" s="4" t="s">
        <v>108</v>
      </c>
      <c r="C107" s="61">
        <v>1</v>
      </c>
      <c r="D107" s="61">
        <v>1845.9060159853307</v>
      </c>
      <c r="E107" s="61">
        <v>2.4492104212472054</v>
      </c>
      <c r="F107" s="61">
        <v>0</v>
      </c>
      <c r="G107" s="12">
        <v>0.35714285714285698</v>
      </c>
      <c r="H107" s="12">
        <v>0.64285714285714302</v>
      </c>
      <c r="I107" s="12">
        <v>0</v>
      </c>
      <c r="J107" s="4">
        <v>5</v>
      </c>
      <c r="K107" s="4">
        <v>5.0000000000000001E-3</v>
      </c>
      <c r="L107" s="4">
        <v>600</v>
      </c>
      <c r="M107" s="4">
        <f>(J107*D107)/2650</f>
        <v>3.4828415395949635</v>
      </c>
      <c r="N107" s="12">
        <v>0.125</v>
      </c>
      <c r="O107" s="12">
        <v>49.166666667092322</v>
      </c>
      <c r="P107" s="12">
        <v>30.479999999999997</v>
      </c>
      <c r="Q107" s="12">
        <v>1</v>
      </c>
      <c r="R107" s="12">
        <v>49400</v>
      </c>
      <c r="S107" s="12">
        <v>49400</v>
      </c>
      <c r="T107" s="12">
        <v>2.5103792204541668</v>
      </c>
      <c r="U107" s="12">
        <v>54</v>
      </c>
      <c r="V107" s="12">
        <v>2.78125</v>
      </c>
      <c r="W107" s="12">
        <v>1.1060992823986566</v>
      </c>
      <c r="X107" s="12">
        <v>1.3835481484417751</v>
      </c>
      <c r="Y107" s="12">
        <v>7.4707877422539459E-6</v>
      </c>
      <c r="Z107" s="12">
        <v>4.6876384200397123E-2</v>
      </c>
      <c r="AA107" s="12">
        <v>1</v>
      </c>
      <c r="AB107" s="12">
        <v>1</v>
      </c>
      <c r="AC107" s="12">
        <v>100</v>
      </c>
      <c r="AD107" s="12">
        <v>1.3294571202460717</v>
      </c>
      <c r="AE107" s="12">
        <v>15.795586527293844</v>
      </c>
      <c r="AF107" s="12">
        <v>-5.429400724174539E-5</v>
      </c>
      <c r="AG107" s="12">
        <v>-4.0561900377947842E-10</v>
      </c>
      <c r="AH107" s="12">
        <v>1.7985374074281819E-10</v>
      </c>
      <c r="AI107" s="12">
        <v>1.8871167238739948E-9</v>
      </c>
      <c r="AJ107" s="12">
        <v>0</v>
      </c>
      <c r="AK107" s="12">
        <v>0</v>
      </c>
      <c r="AL107" s="12">
        <v>1</v>
      </c>
      <c r="AM107" s="12">
        <v>0</v>
      </c>
    </row>
    <row r="108" spans="1:39" x14ac:dyDescent="0.25">
      <c r="A108" s="12">
        <v>107</v>
      </c>
      <c r="B108" s="4" t="s">
        <v>109</v>
      </c>
      <c r="C108" s="61">
        <v>1</v>
      </c>
      <c r="D108" s="61">
        <v>1845.9060159853307</v>
      </c>
      <c r="E108" s="61">
        <v>1.3607378790284337</v>
      </c>
      <c r="F108" s="61">
        <v>0.44543902382940764</v>
      </c>
      <c r="G108" s="12">
        <v>0.4</v>
      </c>
      <c r="H108" s="12">
        <v>0.4</v>
      </c>
      <c r="I108" s="12">
        <v>0.2</v>
      </c>
      <c r="J108" s="12">
        <v>0.5</v>
      </c>
      <c r="K108" s="62">
        <v>5.0000000000000001E-4</v>
      </c>
      <c r="L108" s="12">
        <v>600</v>
      </c>
      <c r="M108" s="4">
        <f>(J108*D108)/2650</f>
        <v>0.34828415395949636</v>
      </c>
      <c r="N108" s="4">
        <v>3.125E-2</v>
      </c>
      <c r="O108" s="12">
        <v>49.166666667092322</v>
      </c>
      <c r="P108" s="12">
        <v>27.08</v>
      </c>
      <c r="Q108" s="12">
        <v>1</v>
      </c>
      <c r="R108" s="12">
        <v>79000</v>
      </c>
      <c r="S108" s="12">
        <v>79000</v>
      </c>
      <c r="T108" s="12">
        <v>2.4523024624597407</v>
      </c>
      <c r="U108" s="12">
        <v>11.699999809265137</v>
      </c>
      <c r="V108" s="12">
        <v>0.59090909090909094</v>
      </c>
      <c r="W108" s="12">
        <v>1.1775902522919108</v>
      </c>
      <c r="X108" s="12">
        <v>15.736881417386508</v>
      </c>
      <c r="Y108" s="12">
        <v>8.4974925467334661E-5</v>
      </c>
      <c r="Z108" s="12">
        <v>1.7882083925933955E-2</v>
      </c>
      <c r="AA108" s="12">
        <v>1</v>
      </c>
      <c r="AB108" s="12">
        <v>1</v>
      </c>
      <c r="AC108" s="12">
        <v>89.660265878877397</v>
      </c>
      <c r="AD108" s="12">
        <v>15.205997938331459</v>
      </c>
      <c r="AE108" s="12">
        <v>7.7012835472578773</v>
      </c>
      <c r="AF108" s="12">
        <v>-6.7774830244932583E-5</v>
      </c>
      <c r="AG108" s="12">
        <v>-5.759161148624405E-9</v>
      </c>
      <c r="AH108" s="12">
        <v>2.6559941330864733E-10</v>
      </c>
      <c r="AI108" s="12">
        <v>4.9071289803227069E-7</v>
      </c>
      <c r="AJ108" s="12">
        <v>4.7267355982274745E-2</v>
      </c>
      <c r="AK108" s="12">
        <v>0.94534711964549478</v>
      </c>
      <c r="AL108" s="12">
        <v>5.4652880354505176E-2</v>
      </c>
      <c r="AM108" s="12">
        <v>0</v>
      </c>
    </row>
    <row r="109" spans="1:39" x14ac:dyDescent="0.25">
      <c r="A109" s="12">
        <v>108</v>
      </c>
      <c r="B109" s="4" t="s">
        <v>110</v>
      </c>
      <c r="C109" s="61">
        <v>1</v>
      </c>
      <c r="D109" s="61">
        <v>1845.9060159853307</v>
      </c>
      <c r="E109" s="61">
        <v>1.3607378790284337</v>
      </c>
      <c r="F109" s="61">
        <v>0.44543902382940764</v>
      </c>
      <c r="G109" s="12">
        <v>0.4</v>
      </c>
      <c r="H109" s="12">
        <v>0.4</v>
      </c>
      <c r="I109" s="12">
        <v>0.2</v>
      </c>
      <c r="J109" s="12">
        <v>0.5</v>
      </c>
      <c r="K109" s="62">
        <v>5.0000000000000001E-4</v>
      </c>
      <c r="L109" s="12">
        <v>600</v>
      </c>
      <c r="M109" s="4">
        <f>(J109*D109)/2650</f>
        <v>0.34828415395949636</v>
      </c>
      <c r="N109" s="4">
        <v>0.5</v>
      </c>
      <c r="O109" s="12">
        <v>49.166666667092322</v>
      </c>
      <c r="P109" s="12">
        <v>42.8</v>
      </c>
      <c r="Q109" s="12">
        <v>2</v>
      </c>
      <c r="R109" s="12">
        <v>9800</v>
      </c>
      <c r="S109" s="12">
        <v>8600</v>
      </c>
      <c r="T109" s="12">
        <v>2.3672271954707291</v>
      </c>
      <c r="U109" s="12">
        <v>13</v>
      </c>
      <c r="V109" s="12">
        <v>0.59459459459459463</v>
      </c>
      <c r="W109" s="12">
        <v>1.2427884615293019</v>
      </c>
      <c r="X109" s="12">
        <v>27.81190680230948</v>
      </c>
      <c r="Y109" s="12">
        <v>1.5017681362328565E-4</v>
      </c>
      <c r="Z109" s="12">
        <v>0.14583845306026955</v>
      </c>
      <c r="AA109" s="12">
        <v>0.97818181818181815</v>
      </c>
      <c r="AB109" s="12">
        <v>3</v>
      </c>
      <c r="AC109" s="12">
        <v>25.140186915887853</v>
      </c>
      <c r="AD109" s="12">
        <v>24.980736583157125</v>
      </c>
      <c r="AE109" s="12">
        <v>7.0640176600441498</v>
      </c>
      <c r="AF109" s="12">
        <v>-9.6655943090314598E-5</v>
      </c>
      <c r="AG109" s="12">
        <v>-1.4515481551057081E-8</v>
      </c>
      <c r="AH109" s="12">
        <v>3.3976196533779517E-10</v>
      </c>
      <c r="AI109" s="12">
        <v>6.6934117372407569E-7</v>
      </c>
      <c r="AJ109" s="12">
        <v>0.21775700934579442</v>
      </c>
      <c r="AK109" s="12">
        <v>0.9878504672897197</v>
      </c>
      <c r="AL109" s="12">
        <v>1.2149532710280376E-2</v>
      </c>
      <c r="AM109" s="12">
        <v>0</v>
      </c>
    </row>
    <row r="110" spans="1:39" x14ac:dyDescent="0.25">
      <c r="A110" s="12">
        <v>109</v>
      </c>
      <c r="B110" s="4" t="s">
        <v>111</v>
      </c>
      <c r="C110" s="61">
        <v>1</v>
      </c>
      <c r="D110" s="61">
        <v>1845.9060159853307</v>
      </c>
      <c r="E110" s="61">
        <v>1.3607378790284337</v>
      </c>
      <c r="F110" s="61">
        <v>0.44543902382940764</v>
      </c>
      <c r="G110" s="12">
        <v>0.4</v>
      </c>
      <c r="H110" s="12">
        <v>0.4</v>
      </c>
      <c r="I110" s="12">
        <v>0.2</v>
      </c>
      <c r="J110" s="12">
        <v>0.5</v>
      </c>
      <c r="K110" s="63">
        <v>5.0000000000000002E-5</v>
      </c>
      <c r="L110" s="4">
        <v>600</v>
      </c>
      <c r="M110" s="4">
        <f>(J110*D110)/2650</f>
        <v>0.34828415395949636</v>
      </c>
      <c r="N110" s="12">
        <v>0.125</v>
      </c>
      <c r="O110" s="12">
        <v>49.166666667092322</v>
      </c>
      <c r="P110" s="12">
        <v>60.16</v>
      </c>
      <c r="Q110" s="12">
        <v>1</v>
      </c>
      <c r="R110" s="12">
        <v>4600</v>
      </c>
      <c r="S110" s="12">
        <v>4600</v>
      </c>
      <c r="T110" s="12">
        <v>2.4000306374212323</v>
      </c>
      <c r="U110" s="12">
        <v>5.820000171661377</v>
      </c>
      <c r="V110" s="12">
        <v>0.875</v>
      </c>
      <c r="W110" s="12">
        <v>1.2207983406127876</v>
      </c>
      <c r="X110" s="12">
        <v>22.940431513193797</v>
      </c>
      <c r="Y110" s="12">
        <v>1.2387215778777939E-4</v>
      </c>
      <c r="Z110" s="12">
        <v>0.11507682047411655</v>
      </c>
      <c r="AA110" s="12">
        <v>0.60973451327433625</v>
      </c>
      <c r="AB110" s="12">
        <v>5</v>
      </c>
      <c r="AC110" s="12">
        <v>45.811170212765958</v>
      </c>
      <c r="AD110" s="12">
        <v>19.791644238059188</v>
      </c>
      <c r="AE110" s="12">
        <v>15.54054054054054</v>
      </c>
      <c r="AF110" s="12">
        <v>-6.2556339071525511E-5</v>
      </c>
      <c r="AG110" s="12">
        <v>-7.7489887040938378E-9</v>
      </c>
      <c r="AH110" s="12">
        <v>1.8862703710145545E-9</v>
      </c>
      <c r="AI110" s="12">
        <v>2.9868761715856004E-7</v>
      </c>
      <c r="AJ110" s="12">
        <v>0.11236702127659574</v>
      </c>
      <c r="AK110" s="12">
        <v>0.99468085106382975</v>
      </c>
      <c r="AL110" s="12">
        <v>5.3191489361702135E-3</v>
      </c>
      <c r="AM110" s="12">
        <v>0</v>
      </c>
    </row>
    <row r="111" spans="1:39" x14ac:dyDescent="0.25">
      <c r="A111" s="12">
        <v>110</v>
      </c>
      <c r="B111" s="4" t="s">
        <v>113</v>
      </c>
      <c r="C111" s="61">
        <v>1</v>
      </c>
      <c r="D111" s="61">
        <v>1845.9060159853307</v>
      </c>
      <c r="E111" s="61">
        <v>1.3607378790284337</v>
      </c>
      <c r="F111" s="61">
        <v>0.44543902382940764</v>
      </c>
      <c r="G111" s="12">
        <v>0.4</v>
      </c>
      <c r="H111" s="12">
        <v>0.4</v>
      </c>
      <c r="I111" s="12">
        <v>0.2</v>
      </c>
      <c r="J111" s="4">
        <v>5</v>
      </c>
      <c r="K111" s="62">
        <v>5.0000000000000001E-4</v>
      </c>
      <c r="L111" s="12">
        <v>600</v>
      </c>
      <c r="M111" s="4">
        <f>(J111*D111)/2650</f>
        <v>3.4828415395949635</v>
      </c>
      <c r="N111" s="12">
        <v>0.125</v>
      </c>
      <c r="O111" s="12">
        <v>49.166666667092322</v>
      </c>
      <c r="P111" s="12">
        <v>38.239999999999995</v>
      </c>
      <c r="Q111" s="12">
        <v>1</v>
      </c>
      <c r="R111" s="12">
        <v>7000</v>
      </c>
      <c r="S111" s="12">
        <v>7000</v>
      </c>
      <c r="T111" s="12">
        <v>2.3848363804686978</v>
      </c>
      <c r="U111" s="12">
        <v>13.5</v>
      </c>
      <c r="V111" s="12">
        <v>1.4624999999999999</v>
      </c>
      <c r="W111" s="12">
        <v>1.0419097619642519</v>
      </c>
      <c r="X111" s="12">
        <v>1.498681752214639</v>
      </c>
      <c r="Y111" s="12">
        <v>8.0924782246246714E-6</v>
      </c>
      <c r="Z111" s="12">
        <v>3.4754269929750378E-2</v>
      </c>
      <c r="AA111" s="12">
        <v>0.83891213389121344</v>
      </c>
      <c r="AB111" s="12">
        <v>4</v>
      </c>
      <c r="AC111" s="12">
        <v>83.891213389121347</v>
      </c>
      <c r="AD111" s="12">
        <v>1.3294571202460717</v>
      </c>
      <c r="AE111" s="12">
        <v>20.277481323372466</v>
      </c>
      <c r="AF111" s="12">
        <v>-4.7607843449771242E-5</v>
      </c>
      <c r="AG111" s="12">
        <v>-3.8526543643861405E-10</v>
      </c>
      <c r="AH111" s="12">
        <v>1.7796446740910616E-10</v>
      </c>
      <c r="AI111" s="12">
        <v>1.9240320669640821E-9</v>
      </c>
      <c r="AJ111" s="12">
        <v>0</v>
      </c>
      <c r="AK111" s="12">
        <v>0</v>
      </c>
      <c r="AL111" s="12">
        <v>1</v>
      </c>
      <c r="AM111" s="12">
        <v>0</v>
      </c>
    </row>
    <row r="112" spans="1:39" x14ac:dyDescent="0.25">
      <c r="A112" s="12">
        <v>111</v>
      </c>
      <c r="B112" s="4" t="s">
        <v>114</v>
      </c>
      <c r="C112" s="61">
        <v>1</v>
      </c>
      <c r="D112" s="61">
        <v>1845.9060159853307</v>
      </c>
      <c r="E112" s="61">
        <v>1.3607378790284337</v>
      </c>
      <c r="F112" s="61">
        <v>0.44543902382940764</v>
      </c>
      <c r="G112" s="12">
        <v>0.4</v>
      </c>
      <c r="H112" s="12">
        <v>0.4</v>
      </c>
      <c r="I112" s="12">
        <v>0.2</v>
      </c>
      <c r="J112" s="4">
        <v>5</v>
      </c>
      <c r="K112" s="63">
        <v>5.0000000000000002E-5</v>
      </c>
      <c r="L112" s="4">
        <v>600</v>
      </c>
      <c r="M112" s="4">
        <f>(J112*D112)/2650</f>
        <v>3.4828415395949635</v>
      </c>
      <c r="N112" s="12">
        <v>0.125</v>
      </c>
      <c r="O112" s="12">
        <v>49.166666667092322</v>
      </c>
      <c r="P112" s="12">
        <v>60.4</v>
      </c>
      <c r="Q112" s="12">
        <v>1</v>
      </c>
      <c r="R112" s="12">
        <v>9000</v>
      </c>
      <c r="S112" s="12">
        <v>9000</v>
      </c>
      <c r="T112" s="12">
        <v>2.4483305211542081</v>
      </c>
      <c r="U112" s="12">
        <v>6.0300002098083496</v>
      </c>
      <c r="V112" s="12">
        <v>1.5384615384615385</v>
      </c>
      <c r="W112" s="12">
        <v>1.0422986193271295</v>
      </c>
      <c r="X112" s="12">
        <v>1.4931344882174904</v>
      </c>
      <c r="Y112" s="12">
        <v>8.0625244915944175E-6</v>
      </c>
      <c r="Z112" s="12">
        <v>8.9178005067029664E-2</v>
      </c>
      <c r="AA112" s="12">
        <v>0.74039735099337745</v>
      </c>
      <c r="AB112" s="12">
        <v>5</v>
      </c>
      <c r="AC112" s="12">
        <v>74.039735099337747</v>
      </c>
      <c r="AD112" s="12">
        <v>1.3294571202460717</v>
      </c>
      <c r="AE112" s="12">
        <v>44.247787610619469</v>
      </c>
      <c r="AF112" s="12">
        <v>-4.9728341772852961E-5</v>
      </c>
      <c r="AG112" s="12">
        <v>-4.0093597347000478E-10</v>
      </c>
      <c r="AH112" s="12">
        <v>9.7479393489550419E-11</v>
      </c>
      <c r="AI112" s="12">
        <v>3.0658180649064624E-9</v>
      </c>
      <c r="AJ112" s="12">
        <v>0</v>
      </c>
      <c r="AK112" s="12">
        <v>0</v>
      </c>
      <c r="AL112" s="12">
        <v>1</v>
      </c>
      <c r="AM112" s="12">
        <v>0</v>
      </c>
    </row>
    <row r="113" spans="1:39" x14ac:dyDescent="0.25">
      <c r="A113" s="12">
        <v>112</v>
      </c>
      <c r="B113" s="4" t="s">
        <v>116</v>
      </c>
      <c r="C113" s="61">
        <v>1</v>
      </c>
      <c r="D113" s="61">
        <v>1845.9060159853307</v>
      </c>
      <c r="E113" s="61">
        <v>0</v>
      </c>
      <c r="F113" s="61">
        <v>1.0732500668093572</v>
      </c>
      <c r="G113" s="12">
        <v>0.5</v>
      </c>
      <c r="H113" s="12">
        <v>0</v>
      </c>
      <c r="I113" s="12">
        <v>0.5</v>
      </c>
      <c r="J113" s="12">
        <v>0.5</v>
      </c>
      <c r="K113" s="62">
        <v>5.0000000000000001E-4</v>
      </c>
      <c r="L113" s="12">
        <v>600</v>
      </c>
      <c r="M113" s="4">
        <f>(J113*D113)/2650</f>
        <v>0.34828415395949636</v>
      </c>
      <c r="N113" s="4">
        <v>3.125E-2</v>
      </c>
      <c r="O113" s="12">
        <v>49.166666667092322</v>
      </c>
      <c r="P113" s="12">
        <v>95.759999999999991</v>
      </c>
      <c r="Q113" s="12">
        <v>7</v>
      </c>
      <c r="R113" s="12">
        <v>22600</v>
      </c>
      <c r="S113" s="12">
        <v>9200</v>
      </c>
      <c r="T113" s="12">
        <v>2.4646652605806425</v>
      </c>
      <c r="U113" s="12">
        <v>16</v>
      </c>
      <c r="V113" s="12">
        <v>0.58490566037735847</v>
      </c>
      <c r="W113" s="12">
        <v>1.1726013443072858</v>
      </c>
      <c r="X113" s="12">
        <v>0.16883250459138513</v>
      </c>
      <c r="Y113" s="12">
        <v>9.1165009849206084E-7</v>
      </c>
      <c r="Z113" s="12">
        <v>9.3522122641066102E-3</v>
      </c>
      <c r="AA113" s="12">
        <v>1</v>
      </c>
      <c r="AB113" s="12">
        <v>1</v>
      </c>
      <c r="AC113" s="12">
        <v>26.900584795321635</v>
      </c>
      <c r="AD113" s="12">
        <v>1.3294571202460717</v>
      </c>
      <c r="AE113" s="12">
        <v>17.416829745596868</v>
      </c>
      <c r="AF113" s="12">
        <v>-9.8822661762795831E-5</v>
      </c>
      <c r="AG113" s="12">
        <v>-9.0091689329300429E-11</v>
      </c>
      <c r="AH113" s="12">
        <v>1.0394934796801267E-12</v>
      </c>
      <c r="AI113" s="12">
        <v>1.3808589762977594E-8</v>
      </c>
      <c r="AJ113" s="12">
        <v>0</v>
      </c>
      <c r="AK113" s="12">
        <v>1.2531328320802006E-3</v>
      </c>
      <c r="AL113" s="12">
        <v>0.26775271512113619</v>
      </c>
      <c r="AM113" s="12">
        <v>0.73099415204678364</v>
      </c>
    </row>
    <row r="114" spans="1:39" x14ac:dyDescent="0.25">
      <c r="A114" s="12">
        <v>113</v>
      </c>
      <c r="B114" s="4" t="s">
        <v>117</v>
      </c>
      <c r="C114" s="61">
        <v>1</v>
      </c>
      <c r="D114" s="61">
        <v>1845.9060159853307</v>
      </c>
      <c r="E114" s="61">
        <v>0</v>
      </c>
      <c r="F114" s="61">
        <v>1.0732500668093572</v>
      </c>
      <c r="G114" s="12">
        <v>0.5</v>
      </c>
      <c r="H114" s="12">
        <v>0</v>
      </c>
      <c r="I114" s="12">
        <v>0.5</v>
      </c>
      <c r="J114" s="12">
        <v>0.5</v>
      </c>
      <c r="K114" s="62">
        <v>5.0000000000000001E-4</v>
      </c>
      <c r="L114" s="12">
        <v>600</v>
      </c>
      <c r="M114" s="4">
        <f>(J114*D114)/2650</f>
        <v>0.34828415395949636</v>
      </c>
      <c r="N114" s="4">
        <v>0.5</v>
      </c>
      <c r="O114" s="12">
        <v>49.166666667092322</v>
      </c>
      <c r="P114" s="12">
        <v>60.559999999999995</v>
      </c>
      <c r="Q114" s="12">
        <v>5</v>
      </c>
      <c r="R114" s="12">
        <v>16200</v>
      </c>
      <c r="S114" s="12">
        <v>4800</v>
      </c>
      <c r="T114" s="12">
        <v>2.4705353133143495</v>
      </c>
      <c r="U114" s="12">
        <v>13.899999618530273</v>
      </c>
      <c r="V114" s="12">
        <v>0.71951219512195119</v>
      </c>
      <c r="W114" s="12">
        <v>1.1489002854897341</v>
      </c>
      <c r="X114" s="12">
        <v>2.0899353922263653</v>
      </c>
      <c r="Y114" s="12">
        <v>1.1285088797185182E-5</v>
      </c>
      <c r="Z114" s="12">
        <v>0.13177664207206133</v>
      </c>
      <c r="AA114" s="12">
        <v>0.54211663066954641</v>
      </c>
      <c r="AB114" s="12">
        <v>17</v>
      </c>
      <c r="AC114" s="12">
        <v>16.578599735799209</v>
      </c>
      <c r="AD114" s="12">
        <v>5.069735311369576</v>
      </c>
      <c r="AE114" s="12">
        <v>14.10488245931284</v>
      </c>
      <c r="AF114" s="12">
        <v>-1.4872023927001423E-4</v>
      </c>
      <c r="AG114" s="12">
        <v>-1.6783211061007374E-9</v>
      </c>
      <c r="AH114" s="12">
        <v>1.2210604203880641E-12</v>
      </c>
      <c r="AI114" s="12">
        <v>5.1326432607503932E-8</v>
      </c>
      <c r="AJ114" s="12">
        <v>1.3210039630118893E-3</v>
      </c>
      <c r="AK114" s="12">
        <v>4.491413474240423E-2</v>
      </c>
      <c r="AL114" s="12">
        <v>0.7496697490092471</v>
      </c>
      <c r="AM114" s="12">
        <v>0.20541611624834874</v>
      </c>
    </row>
    <row r="115" spans="1:39" x14ac:dyDescent="0.25">
      <c r="A115" s="12">
        <v>114</v>
      </c>
      <c r="B115" s="4" t="s">
        <v>118</v>
      </c>
      <c r="C115" s="61">
        <v>1</v>
      </c>
      <c r="D115" s="61">
        <v>1845.9060159853307</v>
      </c>
      <c r="E115" s="61">
        <v>0</v>
      </c>
      <c r="F115" s="61">
        <v>1.0732500668093572</v>
      </c>
      <c r="G115" s="12">
        <v>0.5</v>
      </c>
      <c r="H115" s="12">
        <v>0</v>
      </c>
      <c r="I115" s="12">
        <v>0.5</v>
      </c>
      <c r="J115" s="12">
        <v>0.5</v>
      </c>
      <c r="K115" s="63">
        <v>5.0000000000000002E-5</v>
      </c>
      <c r="L115" s="4">
        <v>600</v>
      </c>
      <c r="M115" s="4">
        <f>(J115*D115)/2650</f>
        <v>0.34828415395949636</v>
      </c>
      <c r="N115" s="12">
        <v>0.125</v>
      </c>
      <c r="O115" s="12">
        <v>49.166666667092322</v>
      </c>
      <c r="P115" s="12">
        <v>117.64</v>
      </c>
      <c r="Q115" s="12">
        <v>8</v>
      </c>
      <c r="R115" s="12">
        <v>105800</v>
      </c>
      <c r="S115" s="12">
        <v>37800</v>
      </c>
      <c r="T115" s="12">
        <v>2.4516416325163481</v>
      </c>
      <c r="U115" s="12">
        <v>6.1500000953674316</v>
      </c>
      <c r="V115" s="12">
        <v>0.75</v>
      </c>
      <c r="W115" s="12">
        <v>1.1661554714412892</v>
      </c>
      <c r="X115" s="12">
        <v>0.65872715248479052</v>
      </c>
      <c r="Y115" s="12">
        <v>3.5569493854014831E-6</v>
      </c>
      <c r="Z115" s="12">
        <v>0.1447365019512388</v>
      </c>
      <c r="AA115" s="12">
        <v>0.92298136645962736</v>
      </c>
      <c r="AB115" s="12">
        <v>15</v>
      </c>
      <c r="AC115" s="12">
        <v>25.263515810948654</v>
      </c>
      <c r="AD115" s="12">
        <v>2.8978731931227153</v>
      </c>
      <c r="AE115" s="12">
        <v>18.545994065281899</v>
      </c>
      <c r="AF115" s="12">
        <v>-1.0740806757551471E-4</v>
      </c>
      <c r="AG115" s="12">
        <v>-3.8204505994988801E-10</v>
      </c>
      <c r="AH115" s="12">
        <v>1.2156402548025838E-12</v>
      </c>
      <c r="AI115" s="12">
        <v>3.2096815468450364E-8</v>
      </c>
      <c r="AJ115" s="12">
        <v>3.4002040122407346E-4</v>
      </c>
      <c r="AK115" s="12">
        <v>3.0601836110166611E-3</v>
      </c>
      <c r="AL115" s="12">
        <v>0.49200952057123426</v>
      </c>
      <c r="AM115" s="12">
        <v>0.50493029581774906</v>
      </c>
    </row>
    <row r="116" spans="1:39" x14ac:dyDescent="0.25">
      <c r="A116" s="12">
        <v>115</v>
      </c>
      <c r="B116" s="4" t="s">
        <v>119</v>
      </c>
      <c r="C116" s="61">
        <v>1</v>
      </c>
      <c r="D116" s="61">
        <v>1845.9060159853307</v>
      </c>
      <c r="E116" s="61">
        <v>0</v>
      </c>
      <c r="F116" s="61">
        <v>1.0732500668093572</v>
      </c>
      <c r="G116" s="12">
        <v>0.5</v>
      </c>
      <c r="H116" s="12">
        <v>0</v>
      </c>
      <c r="I116" s="12">
        <v>0.5</v>
      </c>
      <c r="J116" s="4">
        <v>5</v>
      </c>
      <c r="K116" s="62">
        <v>5.0000000000000001E-4</v>
      </c>
      <c r="L116" s="12">
        <v>600</v>
      </c>
      <c r="M116" s="4">
        <f>(J116*D116)/2650</f>
        <v>3.4828415395949635</v>
      </c>
      <c r="N116" s="12">
        <v>0.125</v>
      </c>
      <c r="O116" s="12">
        <v>39.895833333651062</v>
      </c>
      <c r="P116" s="12">
        <v>538.19999999999993</v>
      </c>
      <c r="Q116" s="12">
        <v>13</v>
      </c>
      <c r="R116" s="12">
        <v>99600</v>
      </c>
      <c r="S116" s="12">
        <v>24000</v>
      </c>
      <c r="T116" s="12">
        <v>2.6995588220749358</v>
      </c>
      <c r="U116" s="12">
        <v>26.100000381469727</v>
      </c>
      <c r="V116" s="12">
        <v>0.96039603960396036</v>
      </c>
      <c r="W116" s="12">
        <v>1.1119000588552961</v>
      </c>
      <c r="X116" s="12">
        <v>3.5273260517113929E-2</v>
      </c>
      <c r="Y116" s="12">
        <v>1.9046611612135568E-7</v>
      </c>
      <c r="Z116" s="12">
        <v>1.9455659619204216E-2</v>
      </c>
      <c r="AA116" s="12">
        <v>0.99720629319217757</v>
      </c>
      <c r="AB116" s="12">
        <v>8</v>
      </c>
      <c r="AC116" s="12">
        <v>50.405053883314757</v>
      </c>
      <c r="AD116" s="12">
        <v>0.36448709273964397</v>
      </c>
      <c r="AE116" s="12">
        <v>59.629883481836877</v>
      </c>
      <c r="AF116" s="12">
        <v>-1.8737697189907639E-4</v>
      </c>
      <c r="AG116" s="12">
        <v>-3.5688964088197485E-11</v>
      </c>
      <c r="AH116" s="12">
        <v>1.7249032612799059E-12</v>
      </c>
      <c r="AI116" s="12">
        <v>6.4574997171302744E-9</v>
      </c>
      <c r="AJ116" s="12">
        <v>0</v>
      </c>
      <c r="AK116" s="12">
        <v>0</v>
      </c>
      <c r="AL116" s="12">
        <v>3.4188034188034191E-2</v>
      </c>
      <c r="AM116" s="12">
        <v>0.96581196581196582</v>
      </c>
    </row>
    <row r="117" spans="1:39" x14ac:dyDescent="0.25">
      <c r="A117" s="12">
        <v>116</v>
      </c>
      <c r="B117" s="4" t="s">
        <v>180</v>
      </c>
      <c r="C117" s="61">
        <v>1</v>
      </c>
      <c r="D117" s="61">
        <v>1845.9060159853307</v>
      </c>
      <c r="E117" s="61">
        <v>0</v>
      </c>
      <c r="F117" s="61">
        <v>1.0732500668093572</v>
      </c>
      <c r="G117" s="12">
        <v>0.5</v>
      </c>
      <c r="H117" s="12">
        <v>0</v>
      </c>
      <c r="I117" s="12">
        <v>0.5</v>
      </c>
      <c r="J117" s="4">
        <v>5</v>
      </c>
      <c r="K117" s="63">
        <v>5.0000000000000002E-5</v>
      </c>
      <c r="L117" s="4">
        <v>600</v>
      </c>
      <c r="M117" s="4">
        <f>(J117*D117)/2650</f>
        <v>3.4828415395949635</v>
      </c>
      <c r="N117" s="12">
        <v>0.125</v>
      </c>
      <c r="O117" s="12">
        <v>18.263888888954789</v>
      </c>
      <c r="P117" s="12">
        <v>377.56</v>
      </c>
      <c r="Q117" s="12">
        <v>9</v>
      </c>
      <c r="R117" s="12">
        <v>56000</v>
      </c>
      <c r="S117" s="12">
        <v>16400</v>
      </c>
      <c r="T117" s="12">
        <v>4.0452096985154959</v>
      </c>
      <c r="U117" s="12">
        <v>6.820000171661377</v>
      </c>
      <c r="V117" s="12">
        <v>1.191860465116279</v>
      </c>
      <c r="W117" s="12">
        <v>1.1122075229990975</v>
      </c>
      <c r="X117" s="12">
        <v>6.3324579682425358E-2</v>
      </c>
      <c r="Y117" s="12">
        <v>3.4193569208831043E-7</v>
      </c>
      <c r="Z117" s="12">
        <v>9.4564950632647915E-2</v>
      </c>
      <c r="AA117" s="12">
        <v>0.99881476464612262</v>
      </c>
      <c r="AB117" s="12">
        <v>3</v>
      </c>
      <c r="AC117" s="12">
        <v>62.496027121517109</v>
      </c>
      <c r="AD117" s="12">
        <v>0.36448709273964397</v>
      </c>
      <c r="AE117" s="12">
        <v>44.612696563774023</v>
      </c>
      <c r="AF117" s="12">
        <v>-1.1150789398068999E-3</v>
      </c>
      <c r="AG117" s="12">
        <v>-3.8128528901597177E-10</v>
      </c>
      <c r="AH117" s="12">
        <v>7.3370013086102004E-12</v>
      </c>
      <c r="AI117" s="12">
        <v>2.2972117802695514E-8</v>
      </c>
      <c r="AJ117" s="12">
        <v>0</v>
      </c>
      <c r="AK117" s="12">
        <v>0</v>
      </c>
      <c r="AL117" s="12">
        <v>3.9410954550270154E-2</v>
      </c>
      <c r="AM117" s="12">
        <v>0.96058904544972989</v>
      </c>
    </row>
    <row r="118" spans="1:39" x14ac:dyDescent="0.25">
      <c r="A118" s="12">
        <v>117</v>
      </c>
      <c r="B118" s="4" t="s">
        <v>120</v>
      </c>
      <c r="C118" s="61">
        <v>1</v>
      </c>
      <c r="D118" s="61">
        <v>1845.9060159853307</v>
      </c>
      <c r="E118" s="61">
        <v>0</v>
      </c>
      <c r="F118" s="61">
        <v>3.5652595497737427</v>
      </c>
      <c r="G118" s="12">
        <v>0.35714285714285698</v>
      </c>
      <c r="H118" s="12">
        <v>0</v>
      </c>
      <c r="I118" s="12">
        <v>0.64285714285714302</v>
      </c>
      <c r="J118" s="12">
        <v>0.5</v>
      </c>
      <c r="K118" s="62">
        <v>5.0000000000000001E-4</v>
      </c>
      <c r="L118" s="12">
        <v>600</v>
      </c>
      <c r="M118" s="4">
        <f>(J118*D118)/2650</f>
        <v>0.34828415395949636</v>
      </c>
      <c r="N118" s="4">
        <v>3.125E-2</v>
      </c>
      <c r="O118" s="12">
        <v>49.166666667092322</v>
      </c>
      <c r="P118" s="12">
        <v>510.56</v>
      </c>
      <c r="Q118" s="12">
        <v>44</v>
      </c>
      <c r="R118" s="12">
        <v>210200</v>
      </c>
      <c r="S118" s="12">
        <v>18800</v>
      </c>
      <c r="T118" s="12">
        <v>2.5237392659685844</v>
      </c>
      <c r="U118" s="12">
        <v>19.299999237060547</v>
      </c>
      <c r="V118" s="12">
        <v>2.7569444444444446</v>
      </c>
      <c r="W118" s="12">
        <v>1.6179945598811702</v>
      </c>
      <c r="X118" s="12">
        <v>0.41569739639188757</v>
      </c>
      <c r="Y118" s="12">
        <v>2.2446540924139414E-6</v>
      </c>
      <c r="Z118" s="12">
        <v>6.794611306211068E-2</v>
      </c>
      <c r="AA118" s="12">
        <v>1</v>
      </c>
      <c r="AB118" s="12">
        <v>1</v>
      </c>
      <c r="AC118" s="12">
        <v>99.968661861485415</v>
      </c>
      <c r="AD118" s="12">
        <v>0.36448709273964397</v>
      </c>
      <c r="AE118" s="12">
        <v>91.313559322033896</v>
      </c>
      <c r="AF118" s="12">
        <v>-2.1078156371447184E-3</v>
      </c>
      <c r="AG118" s="12">
        <v>-4.7313169959709915E-9</v>
      </c>
      <c r="AH118" s="12">
        <v>5.0250275265371143E-13</v>
      </c>
      <c r="AI118" s="12">
        <v>3.3276888171995435E-6</v>
      </c>
      <c r="AJ118" s="12">
        <v>0</v>
      </c>
      <c r="AK118" s="12">
        <v>7.8345346286430584E-5</v>
      </c>
      <c r="AL118" s="12">
        <v>8.9705421497963012E-2</v>
      </c>
      <c r="AM118" s="12">
        <v>0.91021623315575051</v>
      </c>
    </row>
    <row r="119" spans="1:39" x14ac:dyDescent="0.25">
      <c r="A119" s="12">
        <v>118</v>
      </c>
      <c r="B119" s="4" t="s">
        <v>121</v>
      </c>
      <c r="C119" s="61">
        <v>1</v>
      </c>
      <c r="D119" s="61">
        <v>1845.9060159853307</v>
      </c>
      <c r="E119" s="61">
        <v>0</v>
      </c>
      <c r="F119" s="61">
        <v>3.5652595497737427</v>
      </c>
      <c r="G119" s="12">
        <v>0.35714285714285698</v>
      </c>
      <c r="H119" s="12">
        <v>0</v>
      </c>
      <c r="I119" s="12">
        <v>0.64285714285714302</v>
      </c>
      <c r="J119" s="12">
        <v>0.5</v>
      </c>
      <c r="K119" s="62">
        <v>5.0000000000000001E-4</v>
      </c>
      <c r="L119" s="12">
        <v>600</v>
      </c>
      <c r="M119" s="4">
        <f>(J119*D119)/2650</f>
        <v>0.34828415395949636</v>
      </c>
      <c r="N119" s="4">
        <v>0.5</v>
      </c>
      <c r="O119" s="12">
        <v>49.166666667092322</v>
      </c>
      <c r="P119" s="12">
        <v>261</v>
      </c>
      <c r="Q119" s="12">
        <v>5</v>
      </c>
      <c r="R119" s="12">
        <v>44600</v>
      </c>
      <c r="S119" s="12">
        <v>24200</v>
      </c>
      <c r="T119" s="12">
        <v>2.4955787397947402</v>
      </c>
      <c r="U119" s="12">
        <v>16.299999237060547</v>
      </c>
      <c r="V119" s="12">
        <v>3.1507936507936507</v>
      </c>
      <c r="W119" s="12">
        <v>1.3697493565440801</v>
      </c>
      <c r="X119" s="12">
        <v>1.6754335812140666</v>
      </c>
      <c r="Y119" s="12">
        <v>9.046890544135672E-6</v>
      </c>
      <c r="Z119" s="12">
        <v>0.79508767646385059</v>
      </c>
      <c r="AA119" s="12">
        <v>0.98889476467477522</v>
      </c>
      <c r="AB119" s="12">
        <v>7</v>
      </c>
      <c r="AC119" s="12">
        <v>28.659003831417625</v>
      </c>
      <c r="AD119" s="12">
        <v>2.8978731931227153</v>
      </c>
      <c r="AE119" s="12">
        <v>31.145717463848722</v>
      </c>
      <c r="AF119" s="12">
        <v>-1.3365922834154764E-3</v>
      </c>
      <c r="AG119" s="12">
        <v>-1.2092004090196179E-8</v>
      </c>
      <c r="AH119" s="12">
        <v>1.4191361835637757E-10</v>
      </c>
      <c r="AI119" s="12">
        <v>9.413939552193343E-6</v>
      </c>
      <c r="AJ119" s="12">
        <v>3.0651340996168581E-4</v>
      </c>
      <c r="AK119" s="12">
        <v>5.3026819923371646E-2</v>
      </c>
      <c r="AL119" s="12">
        <v>0.82482758620689656</v>
      </c>
      <c r="AM119" s="12">
        <v>0.1221455938697318</v>
      </c>
    </row>
    <row r="120" spans="1:39" x14ac:dyDescent="0.25">
      <c r="A120" s="12">
        <v>119</v>
      </c>
      <c r="B120" s="4" t="s">
        <v>122</v>
      </c>
      <c r="C120" s="61">
        <v>1</v>
      </c>
      <c r="D120" s="61">
        <v>1845.9060159853307</v>
      </c>
      <c r="E120" s="61">
        <v>0</v>
      </c>
      <c r="F120" s="61">
        <v>3.5652595497737427</v>
      </c>
      <c r="G120" s="12">
        <v>0.35714285714285698</v>
      </c>
      <c r="H120" s="12">
        <v>0</v>
      </c>
      <c r="I120" s="12">
        <v>0.64285714285714302</v>
      </c>
      <c r="J120" s="12">
        <v>0.5</v>
      </c>
      <c r="K120" s="63">
        <v>5.0000000000000002E-5</v>
      </c>
      <c r="L120" s="4">
        <v>600</v>
      </c>
      <c r="M120" s="4">
        <f>(J120*D120)/2650</f>
        <v>0.34828415395949636</v>
      </c>
      <c r="N120" s="12">
        <v>0.125</v>
      </c>
      <c r="O120" s="12">
        <v>46.076388889278569</v>
      </c>
      <c r="P120" s="12">
        <v>199.92</v>
      </c>
      <c r="Q120" s="12">
        <v>19</v>
      </c>
      <c r="R120" s="12">
        <v>140400</v>
      </c>
      <c r="S120" s="12">
        <v>28400</v>
      </c>
      <c r="T120" s="12">
        <v>2.5118791015665964</v>
      </c>
      <c r="U120" s="12">
        <v>6.2800002098083496</v>
      </c>
      <c r="V120" s="12">
        <v>1.7250000000000001</v>
      </c>
      <c r="W120" s="12">
        <v>1.2240976533215355</v>
      </c>
      <c r="X120" s="12">
        <v>0.53778868772000621</v>
      </c>
      <c r="Y120" s="12">
        <v>2.9039142155380877E-6</v>
      </c>
      <c r="Z120" s="12">
        <v>0.15840528750006255</v>
      </c>
      <c r="AA120" s="12">
        <v>0.91858832965710846</v>
      </c>
      <c r="AB120" s="12">
        <v>27</v>
      </c>
      <c r="AC120" s="12">
        <v>91.656662665066023</v>
      </c>
      <c r="AD120" s="12">
        <v>0.36448709273964397</v>
      </c>
      <c r="AE120" s="12">
        <v>77.587844254510912</v>
      </c>
      <c r="AF120" s="12">
        <v>-3.4510211391007535E-4</v>
      </c>
      <c r="AG120" s="12">
        <v>-1.0021469343957123E-9</v>
      </c>
      <c r="AH120" s="12">
        <v>9.9854504325274266E-13</v>
      </c>
      <c r="AI120" s="12">
        <v>1.1490994128331724E-6</v>
      </c>
      <c r="AJ120" s="12">
        <v>0</v>
      </c>
      <c r="AK120" s="12">
        <v>1.8007202881152461E-3</v>
      </c>
      <c r="AL120" s="12">
        <v>0.24449779911964786</v>
      </c>
      <c r="AM120" s="12">
        <v>0.75370148059223696</v>
      </c>
    </row>
    <row r="121" spans="1:39" x14ac:dyDescent="0.25">
      <c r="A121" s="12">
        <v>120</v>
      </c>
      <c r="B121" s="4" t="s">
        <v>124</v>
      </c>
      <c r="C121" s="61">
        <v>1</v>
      </c>
      <c r="D121" s="61">
        <v>1845.9060159853307</v>
      </c>
      <c r="E121" s="61">
        <v>0</v>
      </c>
      <c r="F121" s="61">
        <v>3.5652595497737427</v>
      </c>
      <c r="G121" s="12">
        <v>0.35714285714285698</v>
      </c>
      <c r="H121" s="12">
        <v>0</v>
      </c>
      <c r="I121" s="12">
        <v>0.64285714285714302</v>
      </c>
      <c r="J121" s="4">
        <v>5</v>
      </c>
      <c r="K121" s="62">
        <v>5.0000000000000001E-4</v>
      </c>
      <c r="L121" s="12">
        <v>600</v>
      </c>
      <c r="M121" s="4">
        <f>(J121*D121)/2650</f>
        <v>3.4828415395949635</v>
      </c>
      <c r="N121" s="12">
        <v>0.125</v>
      </c>
      <c r="O121" s="12">
        <v>49.166666667092322</v>
      </c>
      <c r="P121" s="12">
        <v>882.07999999999993</v>
      </c>
      <c r="Q121" s="12">
        <v>32</v>
      </c>
      <c r="R121" s="12">
        <v>234000</v>
      </c>
      <c r="S121" s="12">
        <v>79200</v>
      </c>
      <c r="T121" s="12">
        <v>2.685994954278192</v>
      </c>
      <c r="U121" s="12">
        <v>24.299999237060547</v>
      </c>
      <c r="V121" s="12">
        <v>2.1344086021505375</v>
      </c>
      <c r="W121" s="12">
        <v>1.4078182205409377</v>
      </c>
      <c r="X121" s="12">
        <v>8.8690746790110048E-2</v>
      </c>
      <c r="Y121" s="12">
        <v>4.7890616941463376E-7</v>
      </c>
      <c r="Z121" s="12">
        <v>0.15991423617084033</v>
      </c>
      <c r="AA121" s="12">
        <v>0.99961127308066089</v>
      </c>
      <c r="AB121" s="12">
        <v>4</v>
      </c>
      <c r="AC121" s="12">
        <v>69.966442953020135</v>
      </c>
      <c r="AD121" s="12">
        <v>0.36448709273964397</v>
      </c>
      <c r="AE121" s="12">
        <v>77.85636561479869</v>
      </c>
      <c r="AF121" s="12">
        <v>-4.313039108750384E-3</v>
      </c>
      <c r="AG121" s="12">
        <v>-2.0655410381071522E-9</v>
      </c>
      <c r="AH121" s="12">
        <v>9.9736210725111342E-13</v>
      </c>
      <c r="AI121" s="12">
        <v>1.3836392679685583E-6</v>
      </c>
      <c r="AJ121" s="12">
        <v>0</v>
      </c>
      <c r="AK121" s="12">
        <v>0</v>
      </c>
      <c r="AL121" s="12">
        <v>2.3217848721204429E-2</v>
      </c>
      <c r="AM121" s="12">
        <v>0.97678215127879553</v>
      </c>
    </row>
    <row r="122" spans="1:39" x14ac:dyDescent="0.25">
      <c r="A122" s="12">
        <v>121</v>
      </c>
      <c r="B122" s="4" t="s">
        <v>125</v>
      </c>
      <c r="C122" s="61">
        <v>1</v>
      </c>
      <c r="D122" s="61">
        <v>1845.9060159853307</v>
      </c>
      <c r="E122" s="61">
        <v>0</v>
      </c>
      <c r="F122" s="61">
        <v>3.5652595497737427</v>
      </c>
      <c r="G122" s="12">
        <v>0.35714285714285698</v>
      </c>
      <c r="H122" s="12">
        <v>0</v>
      </c>
      <c r="I122" s="12">
        <v>0.64285714285714302</v>
      </c>
      <c r="J122" s="4">
        <v>5</v>
      </c>
      <c r="K122" s="63">
        <v>5.0000000000000002E-5</v>
      </c>
      <c r="L122" s="4">
        <v>600</v>
      </c>
      <c r="M122" s="4">
        <f>(J122*D122)/2650</f>
        <v>3.4828415395949635</v>
      </c>
      <c r="N122" s="12">
        <v>0.125</v>
      </c>
      <c r="O122" s="12">
        <v>39.895833333651062</v>
      </c>
      <c r="P122" s="12">
        <v>1002.0799999999999</v>
      </c>
      <c r="Q122" s="12">
        <v>9</v>
      </c>
      <c r="R122" s="12">
        <v>38200</v>
      </c>
      <c r="S122" s="12">
        <v>10200</v>
      </c>
      <c r="T122" s="12">
        <v>4.3899319294981742</v>
      </c>
      <c r="U122" s="12">
        <v>7.8000001907348633</v>
      </c>
      <c r="V122" s="12">
        <v>1.394927536231884</v>
      </c>
      <c r="W122" s="12">
        <v>1.2019206471744297</v>
      </c>
      <c r="X122" s="12">
        <v>6.0127320957010941E-2</v>
      </c>
      <c r="Y122" s="12">
        <v>3.2467135522969903E-7</v>
      </c>
      <c r="Z122" s="12">
        <v>9.6827013078405882E-2</v>
      </c>
      <c r="AA122" s="12">
        <v>0.94236556326049981</v>
      </c>
      <c r="AB122" s="12">
        <v>22</v>
      </c>
      <c r="AC122" s="12">
        <v>57.500399169726968</v>
      </c>
      <c r="AD122" s="12">
        <v>0.36448709273964397</v>
      </c>
      <c r="AE122" s="12">
        <v>78.496240601503757</v>
      </c>
      <c r="AF122" s="12">
        <v>-5.0892559703172545E-3</v>
      </c>
      <c r="AG122" s="12">
        <v>-1.65233563299374E-9</v>
      </c>
      <c r="AH122" s="12">
        <v>5.4325754336705472E-12</v>
      </c>
      <c r="AI122" s="12">
        <v>3.849246273928908E-6</v>
      </c>
      <c r="AJ122" s="12">
        <v>0</v>
      </c>
      <c r="AK122" s="12">
        <v>0</v>
      </c>
      <c r="AL122" s="12">
        <v>5.4806003512693595E-2</v>
      </c>
      <c r="AM122" s="12">
        <v>0.9451939964873064</v>
      </c>
    </row>
    <row r="123" spans="1:39" x14ac:dyDescent="0.25">
      <c r="A123" s="12">
        <v>122</v>
      </c>
      <c r="B123" s="4" t="s">
        <v>126</v>
      </c>
      <c r="C123" s="61">
        <v>1</v>
      </c>
      <c r="D123" s="61">
        <v>1845.9060159853307</v>
      </c>
      <c r="E123" s="61">
        <v>0</v>
      </c>
      <c r="F123" s="61">
        <v>3.5652595497737427</v>
      </c>
      <c r="G123" s="12">
        <v>0.35714285714285698</v>
      </c>
      <c r="H123" s="12">
        <v>0</v>
      </c>
      <c r="I123" s="12">
        <v>0.64285714285714302</v>
      </c>
      <c r="J123" s="4">
        <v>5</v>
      </c>
      <c r="K123" s="4">
        <v>5.0000000000000001E-3</v>
      </c>
      <c r="L123" s="4">
        <v>600</v>
      </c>
      <c r="M123" s="4">
        <f>(J123*D123)/2650</f>
        <v>3.4828415395949635</v>
      </c>
      <c r="N123" s="12">
        <v>0.125</v>
      </c>
      <c r="O123" s="12">
        <v>49.166666667092322</v>
      </c>
      <c r="P123" s="12">
        <v>134.63999999999999</v>
      </c>
      <c r="Q123" s="12">
        <v>2</v>
      </c>
      <c r="R123" s="12">
        <v>4800</v>
      </c>
      <c r="S123" s="12">
        <v>2400</v>
      </c>
      <c r="T123" s="12">
        <v>3.0379128201423646</v>
      </c>
      <c r="U123" s="12">
        <v>105</v>
      </c>
      <c r="V123" s="12">
        <v>1.4042553191489362</v>
      </c>
      <c r="W123" s="12">
        <v>1.0790367296991228</v>
      </c>
      <c r="X123" s="12">
        <v>0.23976154003460645</v>
      </c>
      <c r="Y123" s="12">
        <v>1.294647805623463E-6</v>
      </c>
      <c r="Z123" s="12">
        <v>3.220122865418399E-2</v>
      </c>
      <c r="AA123" s="12">
        <v>1</v>
      </c>
      <c r="AB123" s="12">
        <v>1</v>
      </c>
      <c r="AC123" s="12">
        <v>86.838978015448603</v>
      </c>
      <c r="AD123" s="12">
        <v>0.36448709273964397</v>
      </c>
      <c r="AE123" s="12">
        <v>50.510204081632651</v>
      </c>
      <c r="AF123" s="12">
        <v>-3.6154786841992813E-4</v>
      </c>
      <c r="AG123" s="12">
        <v>-4.6807715447770053E-10</v>
      </c>
      <c r="AH123" s="12">
        <v>2.3318851609535585E-12</v>
      </c>
      <c r="AI123" s="12">
        <v>4.3093319725161695E-8</v>
      </c>
      <c r="AJ123" s="12">
        <v>0</v>
      </c>
      <c r="AK123" s="12">
        <v>0</v>
      </c>
      <c r="AL123" s="12">
        <v>0.15686274509803921</v>
      </c>
      <c r="AM123" s="12">
        <v>0.84313725490196079</v>
      </c>
    </row>
    <row r="124" spans="1:39" x14ac:dyDescent="0.25">
      <c r="A124" s="12">
        <v>123</v>
      </c>
      <c r="B124" s="4" t="s">
        <v>129</v>
      </c>
      <c r="C124" s="61">
        <v>1</v>
      </c>
      <c r="D124" s="61">
        <v>1845.9060159853307</v>
      </c>
      <c r="E124" s="61">
        <v>2.4492104212472054</v>
      </c>
      <c r="F124" s="61">
        <v>2.1465001336187144</v>
      </c>
      <c r="G124" s="12">
        <v>0.232558139534884</v>
      </c>
      <c r="H124" s="12">
        <v>0.418604651162791</v>
      </c>
      <c r="I124" s="12">
        <v>0.34883720930232598</v>
      </c>
      <c r="J124" s="12">
        <v>0.5</v>
      </c>
      <c r="K124" s="63">
        <v>5.0000000000000002E-5</v>
      </c>
      <c r="L124" s="4">
        <v>600</v>
      </c>
      <c r="M124" s="4">
        <f>(J124*D124)/2650</f>
        <v>0.34828415395949636</v>
      </c>
      <c r="N124" s="12">
        <v>0.125</v>
      </c>
      <c r="O124" s="12">
        <v>49.166666667092322</v>
      </c>
      <c r="P124" s="12">
        <v>57.04</v>
      </c>
      <c r="Q124" s="12">
        <v>2</v>
      </c>
      <c r="R124" s="12">
        <v>11200</v>
      </c>
      <c r="S124" s="12">
        <v>6800</v>
      </c>
      <c r="T124" s="12">
        <v>2.5067177147101245</v>
      </c>
      <c r="U124" s="12">
        <v>5.8600001335144043</v>
      </c>
      <c r="V124" s="12">
        <v>1.5405405405405406</v>
      </c>
      <c r="W124" s="12">
        <v>1.0702929841833857</v>
      </c>
      <c r="X124" s="12">
        <v>14.343583830151884</v>
      </c>
      <c r="Y124" s="12">
        <v>7.7451493378795922E-5</v>
      </c>
      <c r="Z124" s="12">
        <v>0.12980612925736926</v>
      </c>
      <c r="AA124" s="12">
        <v>1</v>
      </c>
      <c r="AB124" s="12">
        <v>1</v>
      </c>
      <c r="AC124" s="12">
        <v>62.903225806451601</v>
      </c>
      <c r="AD124" s="12">
        <v>19.791644238059188</v>
      </c>
      <c r="AE124" s="12">
        <v>8.4905660377358494</v>
      </c>
      <c r="AF124" s="12">
        <v>-6.6039360157408265E-4</v>
      </c>
      <c r="AG124" s="12">
        <v>-5.1148470659714258E-8</v>
      </c>
      <c r="AH124" s="12">
        <v>1.3188344668978248E-11</v>
      </c>
      <c r="AI124" s="12">
        <v>4.1433267731321367E-5</v>
      </c>
      <c r="AJ124" s="12">
        <v>0.10799438990182329</v>
      </c>
      <c r="AK124" s="12">
        <v>0.84922861150070128</v>
      </c>
      <c r="AL124" s="12">
        <v>0.14796633941093967</v>
      </c>
      <c r="AM124" s="12">
        <v>2.8050490883590462E-3</v>
      </c>
    </row>
    <row r="125" spans="1:39" x14ac:dyDescent="0.25">
      <c r="A125" s="12">
        <v>124</v>
      </c>
      <c r="B125" s="4" t="s">
        <v>131</v>
      </c>
      <c r="C125" s="61">
        <v>1</v>
      </c>
      <c r="D125" s="61">
        <v>1845.9060159853307</v>
      </c>
      <c r="E125" s="61">
        <v>2.4492104212472054</v>
      </c>
      <c r="F125" s="61">
        <v>2.1465001336187144</v>
      </c>
      <c r="G125" s="12">
        <v>0.232558139534884</v>
      </c>
      <c r="H125" s="12">
        <v>0.418604651162791</v>
      </c>
      <c r="I125" s="12">
        <v>0.34883720930232598</v>
      </c>
      <c r="J125" s="4">
        <v>5</v>
      </c>
      <c r="K125" s="62">
        <v>5.0000000000000001E-4</v>
      </c>
      <c r="L125" s="12">
        <v>600</v>
      </c>
      <c r="M125" s="4">
        <f>(J125*D125)/2650</f>
        <v>3.4828415395949635</v>
      </c>
      <c r="N125" s="12">
        <v>0.125</v>
      </c>
      <c r="O125" s="12">
        <v>49.166666667092322</v>
      </c>
      <c r="P125" s="12">
        <v>376.24</v>
      </c>
      <c r="Q125" s="12">
        <v>1</v>
      </c>
      <c r="R125" s="12">
        <v>10200</v>
      </c>
      <c r="S125" s="12">
        <v>10200</v>
      </c>
      <c r="T125" s="12">
        <v>2.4417129830418145</v>
      </c>
      <c r="U125" s="12">
        <v>19.600000381469727</v>
      </c>
      <c r="V125" s="12">
        <v>2.7191780821917808</v>
      </c>
      <c r="W125" s="12">
        <v>1.1198681027783928</v>
      </c>
      <c r="X125" s="12">
        <v>1.0125005447390663</v>
      </c>
      <c r="Y125" s="12">
        <v>5.4672305168264019E-6</v>
      </c>
      <c r="Z125" s="12">
        <v>0.11059860064923352</v>
      </c>
      <c r="AA125" s="12">
        <v>0.89995933306222042</v>
      </c>
      <c r="AB125" s="12">
        <v>15</v>
      </c>
      <c r="AC125" s="12">
        <v>70.582606846693594</v>
      </c>
      <c r="AD125" s="12">
        <v>1.3294571202460717</v>
      </c>
      <c r="AE125" s="12">
        <v>39.074550128534703</v>
      </c>
      <c r="AF125" s="12">
        <v>-5.3168972763678222E-4</v>
      </c>
      <c r="AG125" s="12">
        <v>-2.9068703044189337E-9</v>
      </c>
      <c r="AH125" s="12">
        <v>6.0517146823051952E-12</v>
      </c>
      <c r="AI125" s="12">
        <v>5.6583758729265287E-7</v>
      </c>
      <c r="AJ125" s="12">
        <v>0</v>
      </c>
      <c r="AK125" s="12">
        <v>0</v>
      </c>
      <c r="AL125" s="12">
        <v>0.78428662555815432</v>
      </c>
      <c r="AM125" s="12">
        <v>0.21571337444184563</v>
      </c>
    </row>
    <row r="126" spans="1:39" x14ac:dyDescent="0.25">
      <c r="A126" s="12">
        <v>125</v>
      </c>
      <c r="B126" s="4" t="s">
        <v>132</v>
      </c>
      <c r="C126" s="61">
        <v>1</v>
      </c>
      <c r="D126" s="61">
        <v>1845.9060159853307</v>
      </c>
      <c r="E126" s="61">
        <v>2.4492104212472054</v>
      </c>
      <c r="F126" s="61">
        <v>2.1465001336187144</v>
      </c>
      <c r="G126" s="12">
        <v>0.232558139534884</v>
      </c>
      <c r="H126" s="12">
        <v>0.418604651162791</v>
      </c>
      <c r="I126" s="12">
        <v>0.34883720930232598</v>
      </c>
      <c r="J126" s="4">
        <v>5</v>
      </c>
      <c r="K126" s="63">
        <v>5.0000000000000002E-5</v>
      </c>
      <c r="L126" s="4">
        <v>600</v>
      </c>
      <c r="M126" s="4">
        <f>(J126*D126)/2650</f>
        <v>3.4828415395949635</v>
      </c>
      <c r="N126" s="12">
        <v>0.125</v>
      </c>
      <c r="O126" s="12">
        <v>49.166666667092322</v>
      </c>
      <c r="P126" s="12">
        <v>289.56</v>
      </c>
      <c r="Q126" s="12">
        <v>1</v>
      </c>
      <c r="R126" s="12">
        <v>7000</v>
      </c>
      <c r="S126" s="12">
        <v>7000</v>
      </c>
      <c r="T126" s="12">
        <v>2.5161729773386732</v>
      </c>
      <c r="U126" s="12">
        <v>5.9499998092651367</v>
      </c>
      <c r="V126" s="12">
        <v>3.902173913043478</v>
      </c>
      <c r="W126" s="12">
        <v>1.043800385908731</v>
      </c>
      <c r="X126" s="12">
        <v>1.3289544064510428</v>
      </c>
      <c r="Y126" s="12">
        <v>7.1759962245686846E-6</v>
      </c>
      <c r="Z126" s="12">
        <v>9.1226717854929265E-2</v>
      </c>
      <c r="AA126" s="12">
        <v>0.9869198312236287</v>
      </c>
      <c r="AB126" s="12">
        <v>4</v>
      </c>
      <c r="AC126" s="12">
        <v>96.933278077082477</v>
      </c>
      <c r="AD126" s="12">
        <v>1.3294571202460717</v>
      </c>
      <c r="AE126" s="12">
        <v>22.254335260115607</v>
      </c>
      <c r="AF126" s="12">
        <v>-2.8792660666374391E-4</v>
      </c>
      <c r="AG126" s="12">
        <v>-2.0661602423718991E-9</v>
      </c>
      <c r="AH126" s="12">
        <v>5.133322491810042E-11</v>
      </c>
      <c r="AI126" s="12">
        <v>5.5877288819776903E-7</v>
      </c>
      <c r="AJ126" s="12">
        <v>0</v>
      </c>
      <c r="AK126" s="12">
        <v>0</v>
      </c>
      <c r="AL126" s="12">
        <v>0.98217985909656025</v>
      </c>
      <c r="AM126" s="12">
        <v>1.7820140903439703E-2</v>
      </c>
    </row>
    <row r="127" spans="1:39" x14ac:dyDescent="0.25">
      <c r="A127" s="12">
        <v>126</v>
      </c>
      <c r="B127" s="4" t="s">
        <v>133</v>
      </c>
      <c r="C127" s="61">
        <v>1</v>
      </c>
      <c r="D127" s="61">
        <v>1845.9060159853307</v>
      </c>
      <c r="E127" s="61">
        <v>1.8540234760010841</v>
      </c>
      <c r="F127" s="61">
        <v>1.0732500668093572</v>
      </c>
      <c r="G127" s="12">
        <v>0.28571428571428598</v>
      </c>
      <c r="H127" s="12">
        <v>0.42857142857142899</v>
      </c>
      <c r="I127" s="12">
        <v>0.28571428571428598</v>
      </c>
      <c r="J127" s="12">
        <v>0.5</v>
      </c>
      <c r="K127" s="62">
        <v>5.0000000000000001E-4</v>
      </c>
      <c r="L127" s="12">
        <v>600</v>
      </c>
      <c r="M127" s="4">
        <f>(J127*D127)/2650</f>
        <v>0.34828415395949636</v>
      </c>
      <c r="N127" s="4">
        <v>3.125E-2</v>
      </c>
      <c r="O127" s="12">
        <v>49.166666667092322</v>
      </c>
      <c r="P127" s="12">
        <v>46.28</v>
      </c>
      <c r="Q127" s="12">
        <v>1</v>
      </c>
      <c r="R127" s="12">
        <v>57000</v>
      </c>
      <c r="S127" s="12">
        <v>57000</v>
      </c>
      <c r="T127" s="12">
        <v>2.546971084643034</v>
      </c>
      <c r="U127" s="12">
        <v>12</v>
      </c>
      <c r="V127" s="12">
        <v>1.8793103448275863</v>
      </c>
      <c r="W127" s="12">
        <v>1.0659203388736773</v>
      </c>
      <c r="X127" s="12">
        <v>9.6464091956161546</v>
      </c>
      <c r="Y127" s="12">
        <v>5.2088014180453124E-5</v>
      </c>
      <c r="Z127" s="12">
        <v>2.1309957782692891E-2</v>
      </c>
      <c r="AA127" s="12">
        <v>1</v>
      </c>
      <c r="AB127" s="12">
        <v>1</v>
      </c>
      <c r="AC127" s="12">
        <v>67.588591184096785</v>
      </c>
      <c r="AD127" s="12">
        <v>15.205997938331459</v>
      </c>
      <c r="AE127" s="12">
        <v>11.986301369863012</v>
      </c>
      <c r="AF127" s="12">
        <v>-1.0330513326338819E-4</v>
      </c>
      <c r="AG127" s="12">
        <v>-5.3809592463369636E-9</v>
      </c>
      <c r="AH127" s="12">
        <v>3.9879988685162986E-10</v>
      </c>
      <c r="AI127" s="12">
        <v>5.8424728972174414E-7</v>
      </c>
      <c r="AJ127" s="12">
        <v>6.9144338807260147E-2</v>
      </c>
      <c r="AK127" s="12">
        <v>0.72169403630077777</v>
      </c>
      <c r="AL127" s="12">
        <v>0.27830596369922211</v>
      </c>
      <c r="AM127" s="12">
        <v>0</v>
      </c>
    </row>
    <row r="128" spans="1:39" x14ac:dyDescent="0.25">
      <c r="A128" s="12">
        <v>127</v>
      </c>
      <c r="B128" s="4" t="s">
        <v>134</v>
      </c>
      <c r="C128" s="61">
        <v>1</v>
      </c>
      <c r="D128" s="61">
        <v>1845.9060159853307</v>
      </c>
      <c r="E128" s="61">
        <v>1.8540234760010841</v>
      </c>
      <c r="F128" s="61">
        <v>1.0732500668093572</v>
      </c>
      <c r="G128" s="12">
        <v>0.28571428571428598</v>
      </c>
      <c r="H128" s="12">
        <v>0.42857142857142899</v>
      </c>
      <c r="I128" s="12">
        <v>0.28571428571428598</v>
      </c>
      <c r="J128" s="12">
        <v>0.5</v>
      </c>
      <c r="K128" s="62">
        <v>5.0000000000000001E-4</v>
      </c>
      <c r="L128" s="12">
        <v>600</v>
      </c>
      <c r="M128" s="4">
        <f>(J128*D128)/2650</f>
        <v>0.34828415395949636</v>
      </c>
      <c r="N128" s="4">
        <v>0.5</v>
      </c>
      <c r="O128" s="12">
        <v>49.166666667092322</v>
      </c>
      <c r="P128" s="12">
        <v>45.12</v>
      </c>
      <c r="Q128" s="12">
        <v>2</v>
      </c>
      <c r="R128" s="12">
        <v>8600</v>
      </c>
      <c r="S128" s="12">
        <v>5000</v>
      </c>
      <c r="T128" s="12">
        <v>2.4276580909297119</v>
      </c>
      <c r="U128" s="12">
        <v>12.5</v>
      </c>
      <c r="V128" s="12">
        <v>0.73611111111111116</v>
      </c>
      <c r="W128" s="12">
        <v>1.2169916804889209</v>
      </c>
      <c r="X128" s="12">
        <v>24.27647437814775</v>
      </c>
      <c r="Y128" s="12">
        <v>1.3108642978103228E-4</v>
      </c>
      <c r="Z128" s="12">
        <v>0.1558821470570044</v>
      </c>
      <c r="AA128" s="12">
        <v>0.99697885196374625</v>
      </c>
      <c r="AB128" s="12">
        <v>2</v>
      </c>
      <c r="AC128" s="12">
        <v>29.25531914893617</v>
      </c>
      <c r="AD128" s="12">
        <v>24.980736583157125</v>
      </c>
      <c r="AE128" s="12">
        <v>5.1282051282051277</v>
      </c>
      <c r="AF128" s="12">
        <v>-1.3318360988196688E-4</v>
      </c>
      <c r="AG128" s="12">
        <v>-1.7458563924776848E-8</v>
      </c>
      <c r="AH128" s="12">
        <v>5.603125610926076E-10</v>
      </c>
      <c r="AI128" s="12">
        <v>6.9171101452745008E-7</v>
      </c>
      <c r="AJ128" s="12">
        <v>0.24556737588652483</v>
      </c>
      <c r="AK128" s="12">
        <v>0.93971631205673756</v>
      </c>
      <c r="AL128" s="12">
        <v>6.0283687943262408E-2</v>
      </c>
      <c r="AM128" s="12">
        <v>0</v>
      </c>
    </row>
    <row r="129" spans="1:39" x14ac:dyDescent="0.25">
      <c r="A129" s="12">
        <v>128</v>
      </c>
      <c r="B129" s="4" t="s">
        <v>135</v>
      </c>
      <c r="C129" s="61">
        <v>1</v>
      </c>
      <c r="D129" s="61">
        <v>1845.9060159853307</v>
      </c>
      <c r="E129" s="61">
        <v>1.8540234760010841</v>
      </c>
      <c r="F129" s="61">
        <v>1.0732500668093572</v>
      </c>
      <c r="G129" s="12">
        <v>0.28571428571428598</v>
      </c>
      <c r="H129" s="12">
        <v>0.42857142857142899</v>
      </c>
      <c r="I129" s="12">
        <v>0.28571428571428598</v>
      </c>
      <c r="J129" s="12">
        <v>0.5</v>
      </c>
      <c r="K129" s="63">
        <v>5.0000000000000002E-5</v>
      </c>
      <c r="L129" s="4">
        <v>600</v>
      </c>
      <c r="M129" s="4">
        <f>(J129*D129)/2650</f>
        <v>0.34828415395949636</v>
      </c>
      <c r="N129" s="12">
        <v>0.125</v>
      </c>
      <c r="O129" s="12">
        <v>49.166666667092322</v>
      </c>
      <c r="P129" s="12">
        <v>53.04</v>
      </c>
      <c r="Q129" s="12">
        <v>3</v>
      </c>
      <c r="R129" s="12">
        <v>7600</v>
      </c>
      <c r="S129" s="12">
        <v>3400</v>
      </c>
      <c r="T129" s="12">
        <v>2.498706649328859</v>
      </c>
      <c r="U129" s="12">
        <v>5.880000114440918</v>
      </c>
      <c r="V129" s="12">
        <v>0.58139534883720934</v>
      </c>
      <c r="W129" s="12">
        <v>1.2351581144808759</v>
      </c>
      <c r="X129" s="12">
        <v>23.245798415129237</v>
      </c>
      <c r="Y129" s="12">
        <v>1.2552105689579886E-4</v>
      </c>
      <c r="Z129" s="12">
        <v>0.12685014841511907</v>
      </c>
      <c r="AA129" s="12">
        <v>1</v>
      </c>
      <c r="AB129" s="12">
        <v>1</v>
      </c>
      <c r="AC129" s="12">
        <v>81.372549019607845</v>
      </c>
      <c r="AD129" s="12">
        <v>19.791644238059188</v>
      </c>
      <c r="AE129" s="12">
        <v>14.573991031390134</v>
      </c>
      <c r="AF129" s="12">
        <v>-8.7823178524899686E-5</v>
      </c>
      <c r="AG129" s="12">
        <v>-1.1023658188393834E-8</v>
      </c>
      <c r="AH129" s="12">
        <v>1.7303943279406296E-9</v>
      </c>
      <c r="AI129" s="12">
        <v>4.5034743518272318E-7</v>
      </c>
      <c r="AJ129" s="12">
        <v>0.13046757164404224</v>
      </c>
      <c r="AK129" s="12">
        <v>0.99773755656108587</v>
      </c>
      <c r="AL129" s="12">
        <v>2.2624434389140269E-3</v>
      </c>
      <c r="AM129" s="12">
        <v>0</v>
      </c>
    </row>
    <row r="130" spans="1:39" x14ac:dyDescent="0.25">
      <c r="A130" s="12">
        <v>129</v>
      </c>
      <c r="B130" s="4" t="s">
        <v>136</v>
      </c>
      <c r="C130" s="61">
        <v>1</v>
      </c>
      <c r="D130" s="61">
        <v>1845.9060159853307</v>
      </c>
      <c r="E130" s="61">
        <v>1.8540234760010841</v>
      </c>
      <c r="F130" s="61">
        <v>1.0732500668093572</v>
      </c>
      <c r="G130" s="12">
        <v>0.28571428571428598</v>
      </c>
      <c r="H130" s="12">
        <v>0.42857142857142899</v>
      </c>
      <c r="I130" s="12">
        <v>0.28571428571428598</v>
      </c>
      <c r="J130" s="4">
        <v>5</v>
      </c>
      <c r="K130" s="62">
        <v>5.0000000000000001E-4</v>
      </c>
      <c r="L130" s="12">
        <v>600</v>
      </c>
      <c r="M130" s="4">
        <f>(J130*D130)/2650</f>
        <v>3.4828415395949635</v>
      </c>
      <c r="N130" s="12">
        <v>0.125</v>
      </c>
      <c r="O130" s="12">
        <v>49.166666667092322</v>
      </c>
      <c r="P130" s="12">
        <v>172</v>
      </c>
      <c r="Q130" s="12">
        <v>1</v>
      </c>
      <c r="R130" s="12">
        <v>9400</v>
      </c>
      <c r="S130" s="12">
        <v>9400</v>
      </c>
      <c r="T130" s="12">
        <v>2.4929851140073263</v>
      </c>
      <c r="U130" s="12">
        <v>15.199999809265137</v>
      </c>
      <c r="V130" s="12">
        <v>2.29</v>
      </c>
      <c r="W130" s="12">
        <v>1.0503452484205407</v>
      </c>
      <c r="X130" s="12">
        <v>1.3503116669179751</v>
      </c>
      <c r="Y130" s="12">
        <v>7.2913196846763709E-6</v>
      </c>
      <c r="Z130" s="12">
        <v>2.7934877480803349E-2</v>
      </c>
      <c r="AA130" s="12">
        <v>0.98498357578601592</v>
      </c>
      <c r="AB130" s="12">
        <v>3</v>
      </c>
      <c r="AC130" s="12">
        <v>97.627906976744185</v>
      </c>
      <c r="AD130" s="12">
        <v>1.3294571202460717</v>
      </c>
      <c r="AE130" s="12">
        <v>32.13751868460389</v>
      </c>
      <c r="AF130" s="12">
        <v>-1.1403234255056834E-4</v>
      </c>
      <c r="AG130" s="12">
        <v>-8.3144626392871784E-10</v>
      </c>
      <c r="AH130" s="12">
        <v>9.7769616921307524E-11</v>
      </c>
      <c r="AI130" s="12">
        <v>4.0282369594055936E-9</v>
      </c>
      <c r="AJ130" s="12">
        <v>0</v>
      </c>
      <c r="AK130" s="12">
        <v>0</v>
      </c>
      <c r="AL130" s="12">
        <v>0.99116279069767432</v>
      </c>
      <c r="AM130" s="12">
        <v>8.8372093023255816E-3</v>
      </c>
    </row>
    <row r="131" spans="1:39" x14ac:dyDescent="0.25">
      <c r="A131" s="12">
        <v>130</v>
      </c>
      <c r="B131" s="4" t="s">
        <v>137</v>
      </c>
      <c r="C131" s="61">
        <v>1</v>
      </c>
      <c r="D131" s="61">
        <v>1845.9060159853307</v>
      </c>
      <c r="E131" s="61">
        <v>1.8540234760010841</v>
      </c>
      <c r="F131" s="61">
        <v>1.0732500668093572</v>
      </c>
      <c r="G131" s="12">
        <v>0.28571428571428598</v>
      </c>
      <c r="H131" s="12">
        <v>0.42857142857142899</v>
      </c>
      <c r="I131" s="12">
        <v>0.28571428571428598</v>
      </c>
      <c r="J131" s="4">
        <v>5</v>
      </c>
      <c r="K131" s="63">
        <v>5.0000000000000002E-5</v>
      </c>
      <c r="L131" s="4">
        <v>600</v>
      </c>
      <c r="M131" s="4">
        <f>(J131*D131)/2650</f>
        <v>3.4828415395949635</v>
      </c>
      <c r="N131" s="12">
        <v>0.125</v>
      </c>
      <c r="O131" s="12">
        <v>49.166666667092322</v>
      </c>
      <c r="P131" s="12">
        <v>94.759999999999991</v>
      </c>
      <c r="Q131" s="12">
        <v>1</v>
      </c>
      <c r="R131" s="12">
        <v>6800</v>
      </c>
      <c r="S131" s="12">
        <v>6800</v>
      </c>
      <c r="T131" s="12">
        <v>2.5144409912569969</v>
      </c>
      <c r="U131" s="12">
        <v>5.7600002288818359</v>
      </c>
      <c r="V131" s="12">
        <v>3.0125000000000002</v>
      </c>
      <c r="W131" s="12">
        <v>1.0538663699829967</v>
      </c>
      <c r="X131" s="12">
        <v>1.4390064927808062</v>
      </c>
      <c r="Y131" s="12">
        <v>7.7702478799877542E-6</v>
      </c>
      <c r="Z131" s="12">
        <v>9.9493868688764531E-2</v>
      </c>
      <c r="AA131" s="12">
        <v>0.77176669484361793</v>
      </c>
      <c r="AB131" s="12">
        <v>2</v>
      </c>
      <c r="AC131" s="12">
        <v>77.078936260025316</v>
      </c>
      <c r="AD131" s="12">
        <v>1.3294571202460717</v>
      </c>
      <c r="AE131" s="12">
        <v>52.793296089385478</v>
      </c>
      <c r="AF131" s="12">
        <v>-9.0889244508662683E-5</v>
      </c>
      <c r="AG131" s="12">
        <v>-7.0623195945712487E-10</v>
      </c>
      <c r="AH131" s="12">
        <v>6.2849047336948902E-11</v>
      </c>
      <c r="AI131" s="12">
        <v>5.6264315190305378E-9</v>
      </c>
      <c r="AJ131" s="12">
        <v>0</v>
      </c>
      <c r="AK131" s="12">
        <v>0</v>
      </c>
      <c r="AL131" s="12">
        <v>0.99873364288729427</v>
      </c>
      <c r="AM131" s="12">
        <v>1.2663571127057831E-3</v>
      </c>
    </row>
    <row r="132" spans="1:39" x14ac:dyDescent="0.25">
      <c r="A132" s="12">
        <v>131</v>
      </c>
      <c r="B132" s="4" t="s">
        <v>138</v>
      </c>
      <c r="C132" s="61">
        <v>1</v>
      </c>
      <c r="D132" s="61">
        <v>1845.9060159853307</v>
      </c>
      <c r="E132" s="61">
        <v>2.4492104212472054</v>
      </c>
      <c r="F132" s="61">
        <v>3.5652595497737427</v>
      </c>
      <c r="G132" s="12">
        <v>0.217391304347826</v>
      </c>
      <c r="H132" s="12">
        <v>0.39130434782608697</v>
      </c>
      <c r="I132" s="12">
        <v>0.39130434782608697</v>
      </c>
      <c r="J132" s="12">
        <v>0.5</v>
      </c>
      <c r="K132" s="62">
        <v>5.0000000000000001E-4</v>
      </c>
      <c r="L132" s="12">
        <v>600</v>
      </c>
      <c r="M132" s="4">
        <f>(J132*D132)/2650</f>
        <v>0.34828415395949636</v>
      </c>
      <c r="N132" s="4">
        <v>3.125E-2</v>
      </c>
      <c r="O132" s="12">
        <v>49.166666667092322</v>
      </c>
      <c r="P132" s="12">
        <v>421.52</v>
      </c>
      <c r="Q132" s="12">
        <v>1</v>
      </c>
      <c r="R132" s="12">
        <v>83400</v>
      </c>
      <c r="S132" s="12">
        <v>83400</v>
      </c>
      <c r="T132" s="12">
        <v>2.5164298861415682</v>
      </c>
      <c r="U132" s="12">
        <v>15.800000190734863</v>
      </c>
      <c r="V132" s="12">
        <v>4.3152173913043477</v>
      </c>
      <c r="W132" s="12">
        <v>1.1151918127558134</v>
      </c>
      <c r="X132" s="12">
        <v>1.7458847149797996</v>
      </c>
      <c r="Y132" s="12">
        <v>9.4273077107925219E-6</v>
      </c>
      <c r="Z132" s="12">
        <v>6.2902481592763113E-2</v>
      </c>
      <c r="AA132" s="12">
        <v>1</v>
      </c>
      <c r="AB132" s="12">
        <v>1</v>
      </c>
      <c r="AC132" s="12">
        <v>91.146327576390206</v>
      </c>
      <c r="AD132" s="12">
        <v>1.3294571202460717</v>
      </c>
      <c r="AE132" s="12">
        <v>61.345565749235476</v>
      </c>
      <c r="AF132" s="12">
        <v>-1.0128142173296609E-3</v>
      </c>
      <c r="AG132" s="12">
        <v>-9.5481112806322058E-9</v>
      </c>
      <c r="AH132" s="12">
        <v>2.7428090998827463E-12</v>
      </c>
      <c r="AI132" s="12">
        <v>8.7280831897319007E-5</v>
      </c>
      <c r="AJ132" s="12">
        <v>3.7008920098690451E-3</v>
      </c>
      <c r="AK132" s="12">
        <v>9.2901878914405003E-2</v>
      </c>
      <c r="AL132" s="12">
        <v>0.81856139684949702</v>
      </c>
      <c r="AM132" s="12">
        <v>8.853672423609793E-2</v>
      </c>
    </row>
    <row r="133" spans="1:39" x14ac:dyDescent="0.25">
      <c r="A133" s="12">
        <v>132</v>
      </c>
      <c r="B133" s="4" t="s">
        <v>179</v>
      </c>
      <c r="C133" s="61">
        <v>1</v>
      </c>
      <c r="D133" s="61">
        <v>1845.9060159853307</v>
      </c>
      <c r="E133" s="61">
        <v>2.4492104212472054</v>
      </c>
      <c r="F133" s="61">
        <v>3.5652595497737427</v>
      </c>
      <c r="G133" s="12">
        <v>0.217391304347826</v>
      </c>
      <c r="H133" s="12">
        <v>0.39130434782608697</v>
      </c>
      <c r="I133" s="12">
        <v>0.39130434782608697</v>
      </c>
      <c r="J133" s="12">
        <v>0.5</v>
      </c>
      <c r="K133" s="63">
        <v>5.0000000000000002E-5</v>
      </c>
      <c r="L133" s="4">
        <v>600</v>
      </c>
      <c r="M133" s="4">
        <f>(J133*D133)/2650</f>
        <v>0.34828415395949636</v>
      </c>
      <c r="N133" s="12">
        <v>0.125</v>
      </c>
      <c r="O133" s="12">
        <v>49.166666667092322</v>
      </c>
      <c r="P133" s="12">
        <v>155.16</v>
      </c>
      <c r="Q133" s="12">
        <v>1</v>
      </c>
      <c r="R133" s="12">
        <v>6600</v>
      </c>
      <c r="S133" s="12">
        <v>6600</v>
      </c>
      <c r="T133" s="12">
        <v>2.5110067658529651</v>
      </c>
      <c r="U133" s="12">
        <v>5.630000114440918</v>
      </c>
      <c r="V133" s="12">
        <v>4.9800000000000004</v>
      </c>
      <c r="W133" s="12">
        <v>1.0903270313644755</v>
      </c>
      <c r="X133" s="12">
        <v>2.4237947945962173</v>
      </c>
      <c r="Y133" s="12">
        <v>1.3087839741321662E-5</v>
      </c>
      <c r="Z133" s="12">
        <v>0.10059527219106679</v>
      </c>
      <c r="AA133" s="12">
        <v>0.46054667354306345</v>
      </c>
      <c r="AB133" s="12">
        <v>3</v>
      </c>
      <c r="AC133" s="12">
        <v>46.042794534673888</v>
      </c>
      <c r="AD133" s="12">
        <v>1.3294571202460717</v>
      </c>
      <c r="AE133" s="12">
        <v>44.348508634222924</v>
      </c>
      <c r="AF133" s="12">
        <v>-2.0479243193833843E-3</v>
      </c>
      <c r="AG133" s="12">
        <v>-2.6802905294444972E-8</v>
      </c>
      <c r="AH133" s="12">
        <v>7.6329025758759356E-12</v>
      </c>
      <c r="AI133" s="12">
        <v>7.5521731633783855E-5</v>
      </c>
      <c r="AJ133" s="12">
        <v>3.4802784222737818E-2</v>
      </c>
      <c r="AK133" s="12">
        <v>0.19798917246713071</v>
      </c>
      <c r="AL133" s="12">
        <v>0.80175302913121937</v>
      </c>
      <c r="AM133" s="12">
        <v>2.5779840164990978E-4</v>
      </c>
    </row>
    <row r="134" spans="1:39" x14ac:dyDescent="0.25">
      <c r="A134" s="12">
        <v>133</v>
      </c>
      <c r="B134" s="4" t="s">
        <v>141</v>
      </c>
      <c r="C134" s="61">
        <v>1</v>
      </c>
      <c r="D134" s="61">
        <v>1845.9060159853307</v>
      </c>
      <c r="E134" s="61">
        <v>2.4492104212472054</v>
      </c>
      <c r="F134" s="61">
        <v>3.5652595497737427</v>
      </c>
      <c r="G134" s="12">
        <v>0.217391304347826</v>
      </c>
      <c r="H134" s="12">
        <v>0.39130434782608697</v>
      </c>
      <c r="I134" s="12">
        <v>0.39130434782608697</v>
      </c>
      <c r="J134" s="4">
        <v>5</v>
      </c>
      <c r="K134" s="63">
        <v>5.0000000000000002E-5</v>
      </c>
      <c r="L134" s="4">
        <v>600</v>
      </c>
      <c r="M134" s="4">
        <f>(J134*D134)/2650</f>
        <v>3.4828415395949635</v>
      </c>
      <c r="N134" s="12">
        <v>0.125</v>
      </c>
      <c r="O134" s="12">
        <v>49.166666667092322</v>
      </c>
      <c r="P134" s="12">
        <v>558.83999999999992</v>
      </c>
      <c r="Q134" s="12">
        <v>1</v>
      </c>
      <c r="R134" s="12">
        <v>9400</v>
      </c>
      <c r="S134" s="12">
        <v>9400</v>
      </c>
      <c r="T134" s="12">
        <v>2.5791944228271877</v>
      </c>
      <c r="U134" s="12">
        <v>6.3000001907348633</v>
      </c>
      <c r="V134" s="12">
        <v>3.5446428571428572</v>
      </c>
      <c r="W134" s="12">
        <v>1.1340135223623855</v>
      </c>
      <c r="X134" s="12">
        <v>1.0333980986400908</v>
      </c>
      <c r="Y134" s="12">
        <v>5.5800716851676963E-6</v>
      </c>
      <c r="Z134" s="12">
        <v>7.0357600951912985E-2</v>
      </c>
      <c r="AA134" s="12">
        <v>0.99919318691169878</v>
      </c>
      <c r="AB134" s="12">
        <v>6</v>
      </c>
      <c r="AC134" s="12">
        <v>79.779543339775259</v>
      </c>
      <c r="AD134" s="12">
        <v>1.3294571202460717</v>
      </c>
      <c r="AE134" s="12">
        <v>8.720930232558139</v>
      </c>
      <c r="AF134" s="12">
        <v>-6.6204259965630481E-4</v>
      </c>
      <c r="AG134" s="12">
        <v>-3.6942451647169591E-9</v>
      </c>
      <c r="AH134" s="12">
        <v>1.0024841515519748E-11</v>
      </c>
      <c r="AI134" s="12">
        <v>9.4327089168110333E-7</v>
      </c>
      <c r="AJ134" s="12">
        <v>0</v>
      </c>
      <c r="AK134" s="12">
        <v>0</v>
      </c>
      <c r="AL134" s="12">
        <v>0.79843962493737042</v>
      </c>
      <c r="AM134" s="12">
        <v>0.20156037506262978</v>
      </c>
    </row>
    <row r="135" spans="1:39" x14ac:dyDescent="0.25">
      <c r="A135" s="12">
        <v>134</v>
      </c>
      <c r="B135" s="4" t="s">
        <v>142</v>
      </c>
      <c r="C135" s="61">
        <v>1</v>
      </c>
      <c r="D135" s="61">
        <v>6768.1388733514996</v>
      </c>
      <c r="E135" s="61">
        <v>1.8540234760010841</v>
      </c>
      <c r="F135" s="61">
        <v>2.1465001336187144</v>
      </c>
      <c r="G135" s="12">
        <v>0.33333333333333298</v>
      </c>
      <c r="H135" s="12">
        <v>0.33333333333333298</v>
      </c>
      <c r="I135" s="12">
        <v>0.33333333333333298</v>
      </c>
      <c r="J135" s="12">
        <v>0.5</v>
      </c>
      <c r="K135" s="62">
        <v>5.0000000000000001E-4</v>
      </c>
      <c r="L135" s="12">
        <v>600</v>
      </c>
      <c r="M135" s="4">
        <f>(J135*D135)/2650</f>
        <v>1.2770073345946225</v>
      </c>
      <c r="N135" s="4">
        <v>3.125E-2</v>
      </c>
      <c r="O135" s="12">
        <v>49.166666667092322</v>
      </c>
      <c r="P135" s="12">
        <v>378.2</v>
      </c>
      <c r="Q135" s="12">
        <v>4</v>
      </c>
      <c r="R135" s="12">
        <v>14400</v>
      </c>
      <c r="S135" s="12">
        <v>8000</v>
      </c>
      <c r="T135" s="12">
        <v>3.1745773617441353</v>
      </c>
      <c r="U135" s="12">
        <v>17</v>
      </c>
      <c r="V135" s="12">
        <v>3.675925925925926</v>
      </c>
      <c r="W135" s="12">
        <v>1.1583160231334846</v>
      </c>
      <c r="X135" s="12">
        <v>3.1990260599092855</v>
      </c>
      <c r="Y135" s="12">
        <v>1.7273879989239787E-5</v>
      </c>
      <c r="Z135" s="12">
        <v>7.7456115401673201E-2</v>
      </c>
      <c r="AA135" s="12">
        <v>1</v>
      </c>
      <c r="AB135" s="12">
        <v>1</v>
      </c>
      <c r="AC135" s="12">
        <v>27.509254362771017</v>
      </c>
      <c r="AD135" s="12">
        <v>11.223797683973947</v>
      </c>
      <c r="AE135" s="12">
        <v>42.458100558659218</v>
      </c>
      <c r="AF135" s="12">
        <v>-8.5164005908777382E-4</v>
      </c>
      <c r="AG135" s="12">
        <v>-1.4711128174711287E-8</v>
      </c>
      <c r="AH135" s="12">
        <v>1.6698323857045758E-11</v>
      </c>
      <c r="AI135" s="12">
        <v>4.723357022811226E-5</v>
      </c>
      <c r="AJ135" s="12">
        <v>6.3564251718667378E-2</v>
      </c>
      <c r="AK135" s="12">
        <v>0.27509254362771018</v>
      </c>
      <c r="AL135" s="12">
        <v>0.71401374933897399</v>
      </c>
      <c r="AM135" s="12">
        <v>1.0893707033315707E-2</v>
      </c>
    </row>
    <row r="136" spans="1:39" x14ac:dyDescent="0.25">
      <c r="A136" s="12">
        <v>135</v>
      </c>
      <c r="B136" s="4" t="s">
        <v>143</v>
      </c>
      <c r="C136" s="61">
        <v>1</v>
      </c>
      <c r="D136" s="61">
        <v>6768.1388733514978</v>
      </c>
      <c r="E136" s="61">
        <v>1.8540234760010841</v>
      </c>
      <c r="F136" s="61">
        <v>2.1465001336187144</v>
      </c>
      <c r="G136" s="12">
        <v>0.33333333333333298</v>
      </c>
      <c r="H136" s="12">
        <v>0.33333333333333298</v>
      </c>
      <c r="I136" s="12">
        <v>0.33333333333333298</v>
      </c>
      <c r="J136" s="12">
        <v>0.5</v>
      </c>
      <c r="K136" s="62">
        <v>5.0000000000000001E-4</v>
      </c>
      <c r="L136" s="12">
        <v>600</v>
      </c>
      <c r="M136" s="4">
        <f>(J136*D136)/2650</f>
        <v>1.2770073345946222</v>
      </c>
      <c r="N136" s="4">
        <v>0.5</v>
      </c>
      <c r="O136" s="12">
        <v>49.166666667092322</v>
      </c>
      <c r="P136" s="12">
        <v>255.11999999999998</v>
      </c>
      <c r="Q136" s="12">
        <v>2</v>
      </c>
      <c r="R136" s="12">
        <v>14800</v>
      </c>
      <c r="S136" s="12">
        <v>12600</v>
      </c>
      <c r="T136" s="12">
        <v>2.5177493843874683</v>
      </c>
      <c r="U136" s="12">
        <v>20.399999618530273</v>
      </c>
      <c r="V136" s="12">
        <v>2.5774647887323945</v>
      </c>
      <c r="W136" s="12">
        <v>1.0440163928783182</v>
      </c>
      <c r="X136" s="12">
        <v>11.996151524600076</v>
      </c>
      <c r="Y136" s="12">
        <v>6.4775990532113569E-5</v>
      </c>
      <c r="Z136" s="12">
        <v>0.20007409054774533</v>
      </c>
      <c r="AA136" s="12">
        <v>0.98539257455873397</v>
      </c>
      <c r="AB136" s="12">
        <v>4</v>
      </c>
      <c r="AC136" s="12">
        <v>25.384132957039824</v>
      </c>
      <c r="AD136" s="12">
        <v>44.168689890672262</v>
      </c>
      <c r="AE136" s="12">
        <v>33.155080213903744</v>
      </c>
      <c r="AF136" s="12">
        <v>-2.7185438407420823E-4</v>
      </c>
      <c r="AG136" s="12">
        <v>-1.7609637008904477E-8</v>
      </c>
      <c r="AH136" s="12">
        <v>6.5179160238436753E-10</v>
      </c>
      <c r="AI136" s="12">
        <v>3.6811205259671636E-5</v>
      </c>
      <c r="AJ136" s="12">
        <v>0.30950141110065854</v>
      </c>
      <c r="AK136" s="12">
        <v>0.60285355910943872</v>
      </c>
      <c r="AL136" s="12">
        <v>0.39714644089056134</v>
      </c>
      <c r="AM136" s="12">
        <v>0</v>
      </c>
    </row>
    <row r="137" spans="1:39" x14ac:dyDescent="0.25">
      <c r="A137" s="12">
        <v>136</v>
      </c>
      <c r="B137" s="4" t="s">
        <v>144</v>
      </c>
      <c r="C137" s="61">
        <v>1</v>
      </c>
      <c r="D137" s="61">
        <v>6768.1388733514978</v>
      </c>
      <c r="E137" s="61">
        <v>1.8540234760010841</v>
      </c>
      <c r="F137" s="61">
        <v>2.1465001336187144</v>
      </c>
      <c r="G137" s="12">
        <v>0.33333333333333298</v>
      </c>
      <c r="H137" s="12">
        <v>0.33333333333333298</v>
      </c>
      <c r="I137" s="12">
        <v>0.33333333333333298</v>
      </c>
      <c r="J137" s="12">
        <v>0.5</v>
      </c>
      <c r="K137" s="63">
        <v>5.0000000000000002E-5</v>
      </c>
      <c r="L137" s="4">
        <v>600</v>
      </c>
      <c r="M137" s="4">
        <f>(J137*D137)/2650</f>
        <v>1.2770073345946222</v>
      </c>
      <c r="N137" s="12">
        <v>0.125</v>
      </c>
      <c r="O137" s="12">
        <v>49.166666667092322</v>
      </c>
      <c r="P137" s="12">
        <v>75.72</v>
      </c>
      <c r="Q137" s="12">
        <v>1</v>
      </c>
      <c r="R137" s="12">
        <v>6200</v>
      </c>
      <c r="S137" s="12">
        <v>6200</v>
      </c>
      <c r="T137" s="12">
        <v>3.6355309959120827</v>
      </c>
      <c r="U137" s="12">
        <v>5.9600000381469727</v>
      </c>
      <c r="V137" s="12">
        <v>0.90243902439024393</v>
      </c>
      <c r="W137" s="12">
        <v>1.1829387516749357</v>
      </c>
      <c r="X137" s="12">
        <v>26.020904838619682</v>
      </c>
      <c r="Y137" s="12">
        <v>1.4050588490876144E-4</v>
      </c>
      <c r="Z137" s="12">
        <v>0.12955650987236261</v>
      </c>
      <c r="AA137" s="12">
        <v>0.68324125230202581</v>
      </c>
      <c r="AB137" s="12">
        <v>10</v>
      </c>
      <c r="AC137" s="12">
        <v>19.598520866349709</v>
      </c>
      <c r="AD137" s="12">
        <v>30.773274973625295</v>
      </c>
      <c r="AE137" s="12">
        <v>0</v>
      </c>
      <c r="AF137" s="12">
        <v>-1.2445735686612507E-4</v>
      </c>
      <c r="AG137" s="12">
        <v>-1.7486991059880422E-8</v>
      </c>
      <c r="AH137" s="12">
        <v>1.514073311423184E-10</v>
      </c>
      <c r="AI137" s="12">
        <v>6.2597449943787532E-7</v>
      </c>
      <c r="AJ137" s="12">
        <v>0.28684627575277338</v>
      </c>
      <c r="AK137" s="12">
        <v>0.95087163232963556</v>
      </c>
      <c r="AL137" s="12">
        <v>4.8600105652403587E-2</v>
      </c>
      <c r="AM137" s="12">
        <v>5.2826201796090863E-4</v>
      </c>
    </row>
    <row r="138" spans="1:39" x14ac:dyDescent="0.25">
      <c r="A138" s="12">
        <v>137</v>
      </c>
      <c r="B138" s="4" t="s">
        <v>145</v>
      </c>
      <c r="C138" s="61">
        <v>1</v>
      </c>
      <c r="D138" s="61">
        <v>6768.1388733514978</v>
      </c>
      <c r="E138" s="61">
        <v>1.8540234760010841</v>
      </c>
      <c r="F138" s="61">
        <v>2.1465001336187144</v>
      </c>
      <c r="G138" s="12">
        <v>0.33333333333333298</v>
      </c>
      <c r="H138" s="12">
        <v>0.33333333333333298</v>
      </c>
      <c r="I138" s="12">
        <v>0.33333333333333298</v>
      </c>
      <c r="J138" s="4">
        <v>5</v>
      </c>
      <c r="K138" s="62">
        <v>5.0000000000000001E-4</v>
      </c>
      <c r="L138" s="12">
        <v>600</v>
      </c>
      <c r="M138" s="4">
        <f>(J138*D138)/2650</f>
        <v>12.770073345946223</v>
      </c>
      <c r="N138" s="12">
        <v>0.125</v>
      </c>
      <c r="O138" s="12">
        <v>49.166666667092322</v>
      </c>
      <c r="P138" s="12">
        <v>812.16</v>
      </c>
      <c r="Q138" s="12">
        <v>3</v>
      </c>
      <c r="R138" s="12">
        <v>21400</v>
      </c>
      <c r="S138" s="12">
        <v>9800</v>
      </c>
      <c r="T138" s="12">
        <v>5.5793084095176226</v>
      </c>
      <c r="U138" s="12">
        <v>31</v>
      </c>
      <c r="V138" s="12">
        <v>1.58</v>
      </c>
      <c r="W138" s="12">
        <v>1.0605515966222154</v>
      </c>
      <c r="X138" s="12">
        <v>1.137182359275972</v>
      </c>
      <c r="Y138" s="12">
        <v>6.1404787682698486E-6</v>
      </c>
      <c r="Z138" s="12">
        <v>6.0395828236049762E-2</v>
      </c>
      <c r="AA138" s="12">
        <v>0.96997403770177226</v>
      </c>
      <c r="AB138" s="12">
        <v>12</v>
      </c>
      <c r="AC138" s="12">
        <v>84.643420015760441</v>
      </c>
      <c r="AD138" s="12">
        <v>1.3294571202460717</v>
      </c>
      <c r="AE138" s="12">
        <v>43.991416309012877</v>
      </c>
      <c r="AF138" s="12">
        <v>-9.0304852750234654E-4</v>
      </c>
      <c r="AG138" s="12">
        <v>-5.5451503098455091E-9</v>
      </c>
      <c r="AH138" s="12">
        <v>1.3434883944392022E-10</v>
      </c>
      <c r="AI138" s="12">
        <v>5.5003046443029845E-7</v>
      </c>
      <c r="AJ138" s="12">
        <v>0</v>
      </c>
      <c r="AK138" s="12">
        <v>0</v>
      </c>
      <c r="AL138" s="12">
        <v>0.87263593380614646</v>
      </c>
      <c r="AM138" s="12">
        <v>0.12736406619385343</v>
      </c>
    </row>
    <row r="139" spans="1:39" x14ac:dyDescent="0.25">
      <c r="A139" s="12">
        <v>138</v>
      </c>
      <c r="B139" s="4" t="s">
        <v>146</v>
      </c>
      <c r="C139" s="61">
        <v>1</v>
      </c>
      <c r="D139" s="61">
        <v>6768.1388733514978</v>
      </c>
      <c r="E139" s="61">
        <v>1.8540234760010841</v>
      </c>
      <c r="F139" s="61">
        <v>2.1465001336187144</v>
      </c>
      <c r="G139" s="12">
        <v>0.33333333333333298</v>
      </c>
      <c r="H139" s="12">
        <v>0.33333333333333298</v>
      </c>
      <c r="I139" s="12">
        <v>0.33333333333333298</v>
      </c>
      <c r="J139" s="4">
        <v>5</v>
      </c>
      <c r="K139" s="63">
        <v>5.0000000000000002E-5</v>
      </c>
      <c r="L139" s="4">
        <v>600</v>
      </c>
      <c r="M139" s="4">
        <f>(J139*D139)/2650</f>
        <v>12.770073345946223</v>
      </c>
      <c r="N139" s="12">
        <v>0.125</v>
      </c>
      <c r="O139" s="12">
        <v>49.166666667092322</v>
      </c>
      <c r="P139" s="12">
        <v>877.4799999999999</v>
      </c>
      <c r="Q139" s="12">
        <v>3</v>
      </c>
      <c r="R139" s="12">
        <v>39200</v>
      </c>
      <c r="S139" s="12">
        <v>26600</v>
      </c>
      <c r="T139" s="12">
        <v>3.3993968650269992</v>
      </c>
      <c r="U139" s="12">
        <v>7.2399997711181641</v>
      </c>
      <c r="V139" s="12">
        <v>1.7412280701754386</v>
      </c>
      <c r="W139" s="12">
        <v>1.1188478381069107</v>
      </c>
      <c r="X139" s="12">
        <v>1.3099721393826251</v>
      </c>
      <c r="Y139" s="12">
        <v>7.0734970897920826E-6</v>
      </c>
      <c r="Z139" s="12">
        <v>5.1952971841455538E-2</v>
      </c>
      <c r="AA139" s="12">
        <v>0.60842240696753758</v>
      </c>
      <c r="AB139" s="12">
        <v>16</v>
      </c>
      <c r="AC139" s="12">
        <v>56.046861466928021</v>
      </c>
      <c r="AD139" s="12">
        <v>1.3294571202460717</v>
      </c>
      <c r="AE139" s="12">
        <v>51.362397820163487</v>
      </c>
      <c r="AF139" s="12">
        <v>-3.3261175931123166E-3</v>
      </c>
      <c r="AG139" s="12">
        <v>-2.3527283115186218E-8</v>
      </c>
      <c r="AH139" s="12">
        <v>1.8946636257400249E-12</v>
      </c>
      <c r="AI139" s="12">
        <v>1.7362317338722894E-6</v>
      </c>
      <c r="AJ139" s="12">
        <v>0</v>
      </c>
      <c r="AK139" s="12">
        <v>0</v>
      </c>
      <c r="AL139" s="12">
        <v>0.92118338879518624</v>
      </c>
      <c r="AM139" s="12">
        <v>7.8816611204813786E-2</v>
      </c>
    </row>
    <row r="140" spans="1:39" x14ac:dyDescent="0.25">
      <c r="A140" s="12">
        <v>139</v>
      </c>
      <c r="B140" s="4" t="s">
        <v>147</v>
      </c>
      <c r="C140" s="61">
        <v>1</v>
      </c>
      <c r="D140" s="61">
        <v>6768.1388733514978</v>
      </c>
      <c r="E140" s="61">
        <v>1.3607378790284337</v>
      </c>
      <c r="F140" s="61">
        <v>3.5652595497737427</v>
      </c>
      <c r="G140" s="12">
        <v>0.34883720930232598</v>
      </c>
      <c r="H140" s="12">
        <v>0.232558139534884</v>
      </c>
      <c r="I140" s="12">
        <v>0.418604651162791</v>
      </c>
      <c r="J140" s="12">
        <v>0.5</v>
      </c>
      <c r="K140" s="62">
        <v>5.0000000000000001E-4</v>
      </c>
      <c r="L140" s="12">
        <v>1200</v>
      </c>
      <c r="M140" s="4">
        <f>(J140*D140)/2650</f>
        <v>1.2770073345946222</v>
      </c>
      <c r="N140" s="4">
        <v>3.125E-2</v>
      </c>
      <c r="O140" s="12">
        <v>49.166666667092322</v>
      </c>
      <c r="P140" s="12">
        <v>507.28</v>
      </c>
      <c r="Q140" s="12">
        <v>3</v>
      </c>
      <c r="R140" s="12">
        <v>11800</v>
      </c>
      <c r="S140" s="12">
        <v>8000</v>
      </c>
      <c r="T140" s="12">
        <v>3.3607681254235739</v>
      </c>
      <c r="U140" s="12">
        <v>16.700000762939453</v>
      </c>
      <c r="V140" s="12">
        <v>3.7452830188679247</v>
      </c>
      <c r="W140" s="12">
        <v>1.1208494062909511</v>
      </c>
      <c r="X140" s="12">
        <v>2.0252535287428808</v>
      </c>
      <c r="Y140" s="12">
        <v>1.093582413776213E-5</v>
      </c>
      <c r="Z140" s="12">
        <v>5.7298474634831419E-2</v>
      </c>
      <c r="AA140" s="12">
        <v>1</v>
      </c>
      <c r="AB140" s="12">
        <v>1</v>
      </c>
      <c r="AC140" s="12">
        <v>95.229459075855544</v>
      </c>
      <c r="AD140" s="12">
        <v>1.3294571202460717</v>
      </c>
      <c r="AE140" s="12">
        <v>52.453271028037385</v>
      </c>
      <c r="AF140" s="12">
        <v>-1.0522917496901228E-3</v>
      </c>
      <c r="AG140" s="12">
        <v>-1.150767751622919E-8</v>
      </c>
      <c r="AH140" s="12">
        <v>6.6493935814837153E-12</v>
      </c>
      <c r="AI140" s="12">
        <v>1.0109469590421322E-4</v>
      </c>
      <c r="AJ140" s="12">
        <v>6.9547390001577045E-2</v>
      </c>
      <c r="AK140" s="12">
        <v>0.10100930452609998</v>
      </c>
      <c r="AL140" s="12">
        <v>0.85128528623245547</v>
      </c>
      <c r="AM140" s="12">
        <v>4.770540924144457E-2</v>
      </c>
    </row>
    <row r="141" spans="1:39" x14ac:dyDescent="0.25">
      <c r="A141" s="12">
        <v>140</v>
      </c>
      <c r="B141" s="4" t="s">
        <v>148</v>
      </c>
      <c r="C141" s="61">
        <v>1</v>
      </c>
      <c r="D141" s="61">
        <v>6768.1388733514978</v>
      </c>
      <c r="E141" s="61">
        <v>1.3607378790284337</v>
      </c>
      <c r="F141" s="61">
        <v>3.5652595497737427</v>
      </c>
      <c r="G141" s="12">
        <v>0.34883720930232598</v>
      </c>
      <c r="H141" s="12">
        <v>0.232558139534884</v>
      </c>
      <c r="I141" s="12">
        <v>0.418604651162791</v>
      </c>
      <c r="J141" s="12">
        <v>0.5</v>
      </c>
      <c r="K141" s="62">
        <v>5.0000000000000001E-4</v>
      </c>
      <c r="L141" s="12">
        <v>1200</v>
      </c>
      <c r="M141" s="4">
        <f>(J141*D141)/2650</f>
        <v>1.2770073345946222</v>
      </c>
      <c r="N141" s="4">
        <v>0.5</v>
      </c>
      <c r="O141" s="12">
        <v>49.166666667092322</v>
      </c>
      <c r="P141" s="12">
        <v>335.47999999999996</v>
      </c>
      <c r="Q141" s="12">
        <v>5</v>
      </c>
      <c r="R141" s="12">
        <v>28000</v>
      </c>
      <c r="S141" s="12">
        <v>17800</v>
      </c>
      <c r="T141" s="12">
        <v>2.740336768435566</v>
      </c>
      <c r="U141" s="12">
        <v>22.100000381469727</v>
      </c>
      <c r="V141" s="12">
        <v>2.5126582278481013</v>
      </c>
      <c r="W141" s="12">
        <v>1.1531348840928548</v>
      </c>
      <c r="X141" s="12">
        <v>7.2263123836780707</v>
      </c>
      <c r="Y141" s="12">
        <v>3.9020142550496712E-5</v>
      </c>
      <c r="Z141" s="12">
        <v>0.72750345521180182</v>
      </c>
      <c r="AA141" s="12">
        <v>1</v>
      </c>
      <c r="AB141" s="12">
        <v>1</v>
      </c>
      <c r="AC141" s="12">
        <v>25.265291522594492</v>
      </c>
      <c r="AD141" s="12">
        <v>37.169259409463677</v>
      </c>
      <c r="AE141" s="12">
        <v>12</v>
      </c>
      <c r="AF141" s="12">
        <v>-1.8488933736473267E-3</v>
      </c>
      <c r="AG141" s="12">
        <v>-7.2144083000387475E-8</v>
      </c>
      <c r="AH141" s="12">
        <v>5.4203546972473642E-11</v>
      </c>
      <c r="AI141" s="12">
        <v>1.3564733174421508E-4</v>
      </c>
      <c r="AJ141" s="12">
        <v>0.25742220102539648</v>
      </c>
      <c r="AK141" s="12">
        <v>0.39143913198998453</v>
      </c>
      <c r="AL141" s="12">
        <v>0.60844163586502931</v>
      </c>
      <c r="AM141" s="12">
        <v>1.1923214498628831E-4</v>
      </c>
    </row>
    <row r="142" spans="1:39" x14ac:dyDescent="0.25">
      <c r="A142" s="12">
        <v>141</v>
      </c>
      <c r="B142" s="4" t="s">
        <v>186</v>
      </c>
      <c r="C142" s="61">
        <v>1</v>
      </c>
      <c r="D142" s="61">
        <v>6768.1388733514978</v>
      </c>
      <c r="E142" s="61">
        <v>1.3607378790284337</v>
      </c>
      <c r="F142" s="61">
        <v>3.5652595497737427</v>
      </c>
      <c r="G142" s="12">
        <v>0.34883720930232598</v>
      </c>
      <c r="H142" s="12">
        <v>0.232558139534884</v>
      </c>
      <c r="I142" s="12">
        <v>0.418604651162791</v>
      </c>
      <c r="J142" s="12">
        <v>0.5</v>
      </c>
      <c r="K142" s="63">
        <v>5.0000000000000002E-5</v>
      </c>
      <c r="L142" s="4">
        <v>1200</v>
      </c>
      <c r="M142" s="4">
        <f>(J142*D142)/2650</f>
        <v>1.2770073345946222</v>
      </c>
      <c r="N142" s="12">
        <v>0.125</v>
      </c>
      <c r="O142" s="12">
        <v>49.166666667092322</v>
      </c>
      <c r="P142" s="12">
        <v>243.2</v>
      </c>
      <c r="Q142" s="12">
        <v>4</v>
      </c>
      <c r="R142" s="12">
        <v>20200</v>
      </c>
      <c r="S142" s="12">
        <v>11400</v>
      </c>
      <c r="T142" s="12">
        <v>2.4631733627153416</v>
      </c>
      <c r="U142" s="12">
        <v>6.5</v>
      </c>
      <c r="V142" s="12">
        <v>0.98809523809523814</v>
      </c>
      <c r="W142" s="12">
        <v>1.0526737482929389</v>
      </c>
      <c r="X142" s="12">
        <v>8.9843789199237207</v>
      </c>
      <c r="Y142" s="12">
        <v>4.8513228818456243E-5</v>
      </c>
      <c r="Z142" s="12">
        <v>0.11299734959860674</v>
      </c>
      <c r="AA142" s="12">
        <v>0.95501955671447192</v>
      </c>
      <c r="AB142" s="12">
        <v>5</v>
      </c>
      <c r="AC142" s="12">
        <v>24.095394736842106</v>
      </c>
      <c r="AD142" s="12">
        <v>68.787657606519346</v>
      </c>
      <c r="AE142" s="12">
        <v>23.632385120350111</v>
      </c>
      <c r="AF142" s="12">
        <v>-9.9866338024165468E-4</v>
      </c>
      <c r="AG142" s="12">
        <v>-4.8448385078276365E-8</v>
      </c>
      <c r="AH142" s="12">
        <v>4.0563614889998089E-12</v>
      </c>
      <c r="AI142" s="12">
        <v>5.5643542835045607E-5</v>
      </c>
      <c r="AJ142" s="12">
        <v>0.31217105263157896</v>
      </c>
      <c r="AK142" s="12">
        <v>0.43930921052631577</v>
      </c>
      <c r="AL142" s="12">
        <v>0.56036184210526319</v>
      </c>
      <c r="AM142" s="12">
        <v>3.2894736842105268E-4</v>
      </c>
    </row>
    <row r="143" spans="1:39" x14ac:dyDescent="0.25">
      <c r="A143" s="12">
        <v>142</v>
      </c>
      <c r="B143" s="4" t="s">
        <v>150</v>
      </c>
      <c r="C143" s="61">
        <v>1</v>
      </c>
      <c r="D143" s="61">
        <v>6768.1388733514978</v>
      </c>
      <c r="E143" s="61">
        <v>1.3607378790284337</v>
      </c>
      <c r="F143" s="61">
        <v>3.5652595497737427</v>
      </c>
      <c r="G143" s="12">
        <v>0.34883720930232598</v>
      </c>
      <c r="H143" s="12">
        <v>0.232558139534884</v>
      </c>
      <c r="I143" s="12">
        <v>0.418604651162791</v>
      </c>
      <c r="J143" s="4">
        <v>5</v>
      </c>
      <c r="K143" s="62">
        <v>5.0000000000000001E-4</v>
      </c>
      <c r="L143" s="12">
        <v>1200</v>
      </c>
      <c r="M143" s="4">
        <f>(J143*D143)/2650</f>
        <v>12.770073345946223</v>
      </c>
      <c r="N143" s="12">
        <v>0.125</v>
      </c>
      <c r="O143" s="12">
        <v>49.166666667092322</v>
      </c>
      <c r="P143" s="12">
        <v>1114.1599999999999</v>
      </c>
      <c r="Q143" s="12">
        <v>3</v>
      </c>
      <c r="R143" s="12">
        <v>158200</v>
      </c>
      <c r="S143" s="12">
        <v>79200</v>
      </c>
      <c r="T143" s="12">
        <v>8.328358752622032</v>
      </c>
      <c r="U143" s="12">
        <v>35.099998474121094</v>
      </c>
      <c r="V143" s="12">
        <v>1.3595890410958904</v>
      </c>
      <c r="W143" s="12">
        <v>1.0718897290838074</v>
      </c>
      <c r="X143" s="12">
        <v>1.0335242422952109</v>
      </c>
      <c r="Y143" s="12">
        <v>5.5807528269683812E-6</v>
      </c>
      <c r="Z143" s="12">
        <v>8.0236731490437058E-2</v>
      </c>
      <c r="AA143" s="12">
        <v>0.97176481116878466</v>
      </c>
      <c r="AB143" s="12">
        <v>15</v>
      </c>
      <c r="AC143" s="12">
        <v>77.967257844474773</v>
      </c>
      <c r="AD143" s="12">
        <v>1.3294571202460717</v>
      </c>
      <c r="AE143" s="12">
        <v>46.354475400118552</v>
      </c>
      <c r="AF143" s="12">
        <v>-1.2834943808738084E-3</v>
      </c>
      <c r="AG143" s="12">
        <v>-7.1628648944595386E-9</v>
      </c>
      <c r="AH143" s="12">
        <v>1.3973123226683613E-11</v>
      </c>
      <c r="AI143" s="12">
        <v>8.4146426060023969E-7</v>
      </c>
      <c r="AJ143" s="12">
        <v>0</v>
      </c>
      <c r="AK143" s="12">
        <v>0</v>
      </c>
      <c r="AL143" s="12">
        <v>0.80232641631363544</v>
      </c>
      <c r="AM143" s="12">
        <v>0.19767358368636462</v>
      </c>
    </row>
    <row r="144" spans="1:39" x14ac:dyDescent="0.25">
      <c r="A144" s="12">
        <v>143</v>
      </c>
      <c r="B144" s="4" t="s">
        <v>151</v>
      </c>
      <c r="C144" s="61">
        <v>1</v>
      </c>
      <c r="D144" s="61">
        <v>6768.1388733514978</v>
      </c>
      <c r="E144" s="61">
        <v>1.3607378790284337</v>
      </c>
      <c r="F144" s="61">
        <v>3.5652595497737427</v>
      </c>
      <c r="G144" s="12">
        <v>0.34883720930232598</v>
      </c>
      <c r="H144" s="12">
        <v>0.232558139534884</v>
      </c>
      <c r="I144" s="12">
        <v>0.418604651162791</v>
      </c>
      <c r="J144" s="4">
        <v>5</v>
      </c>
      <c r="K144" s="63">
        <v>5.0000000000000002E-5</v>
      </c>
      <c r="L144" s="4">
        <v>1200</v>
      </c>
      <c r="M144" s="4">
        <f>(J144*D144)/2650</f>
        <v>12.770073345946223</v>
      </c>
      <c r="N144" s="12">
        <v>0.125</v>
      </c>
      <c r="O144" s="12">
        <v>49.166666667092322</v>
      </c>
      <c r="P144" s="12">
        <v>1480.3999999999999</v>
      </c>
      <c r="Q144" s="12">
        <v>3</v>
      </c>
      <c r="R144" s="12">
        <v>20400</v>
      </c>
      <c r="S144" s="12">
        <v>12000</v>
      </c>
      <c r="T144" s="12">
        <v>4.3750339381629129</v>
      </c>
      <c r="U144" s="12">
        <v>8.0100002288818359</v>
      </c>
      <c r="V144" s="12">
        <v>1.2643312101910829</v>
      </c>
      <c r="W144" s="12">
        <v>1.083545414646965</v>
      </c>
      <c r="X144" s="12">
        <v>1.2700487964759248</v>
      </c>
      <c r="Y144" s="12">
        <v>6.8579217799287085E-6</v>
      </c>
      <c r="Z144" s="12">
        <v>3.5692021689722075E-2</v>
      </c>
      <c r="AA144" s="12">
        <v>0.99980328237410077</v>
      </c>
      <c r="AB144" s="12">
        <v>4</v>
      </c>
      <c r="AC144" s="12">
        <v>96.128073493650362</v>
      </c>
      <c r="AD144" s="12">
        <v>1.3294571202460717</v>
      </c>
      <c r="AE144" s="12">
        <v>10.395314787701318</v>
      </c>
      <c r="AF144" s="12">
        <v>-8.6094843083953641E-4</v>
      </c>
      <c r="AG144" s="12">
        <v>-5.9043169952499017E-9</v>
      </c>
      <c r="AH144" s="12">
        <v>-8.5217968806690752E-12</v>
      </c>
      <c r="AI144" s="12">
        <v>7.432062050097683E-7</v>
      </c>
      <c r="AJ144" s="12">
        <v>0</v>
      </c>
      <c r="AK144" s="12">
        <v>0</v>
      </c>
      <c r="AL144" s="12">
        <v>0.96146987300729536</v>
      </c>
      <c r="AM144" s="12">
        <v>3.853012699270468E-2</v>
      </c>
    </row>
    <row r="145" spans="1:39" x14ac:dyDescent="0.25">
      <c r="A145" s="12">
        <v>144</v>
      </c>
      <c r="B145" s="4" t="s">
        <v>152</v>
      </c>
      <c r="C145" s="61">
        <v>1</v>
      </c>
      <c r="D145" s="61">
        <v>6768.1388733514978</v>
      </c>
      <c r="E145" s="61">
        <v>2.4492104212472054</v>
      </c>
      <c r="F145" s="61">
        <v>1.0732500668093572</v>
      </c>
      <c r="G145" s="12">
        <v>0.34883720930232598</v>
      </c>
      <c r="H145" s="12">
        <v>0.418604651162791</v>
      </c>
      <c r="I145" s="12">
        <v>0.232558139534884</v>
      </c>
      <c r="J145" s="12">
        <v>0.5</v>
      </c>
      <c r="K145" s="62">
        <v>5.0000000000000001E-4</v>
      </c>
      <c r="L145" s="12">
        <v>1200</v>
      </c>
      <c r="M145" s="4">
        <f>(J145*D145)/2650</f>
        <v>1.2770073345946222</v>
      </c>
      <c r="N145" s="4">
        <v>3.125E-2</v>
      </c>
      <c r="O145" s="12">
        <v>49.166666667092322</v>
      </c>
      <c r="P145" s="12">
        <v>202.88</v>
      </c>
      <c r="Q145" s="12">
        <v>2</v>
      </c>
      <c r="R145" s="12">
        <v>11800</v>
      </c>
      <c r="S145" s="12">
        <v>10400</v>
      </c>
      <c r="T145" s="12">
        <v>5.3930927257754044</v>
      </c>
      <c r="U145" s="12">
        <v>18.200000762939453</v>
      </c>
      <c r="V145" s="12">
        <v>2.1186440677966103</v>
      </c>
      <c r="W145" s="12">
        <v>1.055972501669566</v>
      </c>
      <c r="X145" s="12">
        <v>7.8728866578621934</v>
      </c>
      <c r="Y145" s="12">
        <v>4.2511469662939155E-5</v>
      </c>
      <c r="Z145" s="12">
        <v>1.0864017146312277E-2</v>
      </c>
      <c r="AA145" s="12">
        <v>0.99789410348977137</v>
      </c>
      <c r="AB145" s="12">
        <v>2</v>
      </c>
      <c r="AC145" s="12">
        <v>65.39826498422714</v>
      </c>
      <c r="AD145" s="12">
        <v>15.205997938331459</v>
      </c>
      <c r="AE145" s="12">
        <v>74.666666666666671</v>
      </c>
      <c r="AF145" s="12">
        <v>-1.3478145693883328E-4</v>
      </c>
      <c r="AG145" s="12">
        <v>-5.7297578177819508E-9</v>
      </c>
      <c r="AH145" s="12">
        <v>4.0809106522864717E-10</v>
      </c>
      <c r="AI145" s="12">
        <v>1.6426569290662647E-7</v>
      </c>
      <c r="AJ145" s="12">
        <v>1.7152996845425868E-2</v>
      </c>
      <c r="AK145" s="12">
        <v>0.68454258675078861</v>
      </c>
      <c r="AL145" s="12">
        <v>0.31545741324921134</v>
      </c>
      <c r="AM145" s="12">
        <v>0</v>
      </c>
    </row>
    <row r="146" spans="1:39" x14ac:dyDescent="0.25">
      <c r="A146" s="12">
        <v>145</v>
      </c>
      <c r="B146" s="4" t="s">
        <v>153</v>
      </c>
      <c r="C146" s="61">
        <v>1</v>
      </c>
      <c r="D146" s="61">
        <v>6768.1388733514978</v>
      </c>
      <c r="E146" s="61">
        <v>2.4492104212472054</v>
      </c>
      <c r="F146" s="61">
        <v>1.0732500668093572</v>
      </c>
      <c r="G146" s="12">
        <v>0.34883720930232598</v>
      </c>
      <c r="H146" s="12">
        <v>0.418604651162791</v>
      </c>
      <c r="I146" s="12">
        <v>0.232558139534884</v>
      </c>
      <c r="J146" s="12">
        <v>0.5</v>
      </c>
      <c r="K146" s="62">
        <v>5.0000000000000001E-4</v>
      </c>
      <c r="L146" s="12">
        <v>1200</v>
      </c>
      <c r="M146" s="4">
        <f>(J146*D146)/2650</f>
        <v>1.2770073345946222</v>
      </c>
      <c r="N146" s="4">
        <v>0.5</v>
      </c>
      <c r="O146" s="12">
        <v>49.166666667092322</v>
      </c>
      <c r="P146" s="12">
        <v>182.84</v>
      </c>
      <c r="Q146" s="12">
        <v>3</v>
      </c>
      <c r="R146" s="12">
        <v>15200</v>
      </c>
      <c r="S146" s="12">
        <v>12600</v>
      </c>
      <c r="T146" s="12">
        <v>2.4144303877284652</v>
      </c>
      <c r="U146" s="12">
        <v>20.299999237060547</v>
      </c>
      <c r="V146" s="12">
        <v>1.0785714285714285</v>
      </c>
      <c r="W146" s="12">
        <v>1.0602037951592265</v>
      </c>
      <c r="X146" s="12">
        <v>35.861211388031208</v>
      </c>
      <c r="Y146" s="12">
        <v>1.9364089262940539E-4</v>
      </c>
      <c r="Z146" s="12">
        <v>0.1069236378412661</v>
      </c>
      <c r="AA146" s="12">
        <v>1</v>
      </c>
      <c r="AB146" s="12">
        <v>1</v>
      </c>
      <c r="AC146" s="12">
        <v>25.267993874425727</v>
      </c>
      <c r="AD146" s="12">
        <v>121.88819137366883</v>
      </c>
      <c r="AE146" s="12">
        <v>48.427672955974842</v>
      </c>
      <c r="AF146" s="12">
        <v>-2.6029473139370227E-4</v>
      </c>
      <c r="AG146" s="12">
        <v>-5.0403704133807817E-8</v>
      </c>
      <c r="AH146" s="12">
        <v>1.0695529973942001E-9</v>
      </c>
      <c r="AI146" s="12">
        <v>1.2409195129829439E-6</v>
      </c>
      <c r="AJ146" s="12">
        <v>0.3937869175235178</v>
      </c>
      <c r="AK146" s="12">
        <v>0.88842704003500328</v>
      </c>
      <c r="AL146" s="12">
        <v>0.11157295996499671</v>
      </c>
      <c r="AM146" s="12">
        <v>0</v>
      </c>
    </row>
    <row r="147" spans="1:39" x14ac:dyDescent="0.25">
      <c r="A147" s="12">
        <v>146</v>
      </c>
      <c r="B147" s="4" t="s">
        <v>154</v>
      </c>
      <c r="C147" s="61">
        <v>1</v>
      </c>
      <c r="D147" s="61">
        <v>6768.1388733514978</v>
      </c>
      <c r="E147" s="61">
        <v>2.4492104212472054</v>
      </c>
      <c r="F147" s="61">
        <v>1.0732500668093572</v>
      </c>
      <c r="G147" s="12">
        <v>0.34883720930232598</v>
      </c>
      <c r="H147" s="12">
        <v>0.418604651162791</v>
      </c>
      <c r="I147" s="12">
        <v>0.232558139534884</v>
      </c>
      <c r="J147" s="12">
        <v>0.5</v>
      </c>
      <c r="K147" s="63">
        <v>5.0000000000000002E-5</v>
      </c>
      <c r="L147" s="4">
        <v>1200</v>
      </c>
      <c r="M147" s="4">
        <f>(J147*D147)/2650</f>
        <v>1.2770073345946222</v>
      </c>
      <c r="N147" s="12">
        <v>0.125</v>
      </c>
      <c r="O147" s="12">
        <v>49.166666667092322</v>
      </c>
      <c r="P147" s="12">
        <v>96.6</v>
      </c>
      <c r="Q147" s="12">
        <v>1</v>
      </c>
      <c r="R147" s="12">
        <v>7800</v>
      </c>
      <c r="S147" s="12">
        <v>7800</v>
      </c>
      <c r="T147" s="12">
        <v>3.5489014518152384</v>
      </c>
      <c r="U147" s="12">
        <v>6.1999998092651367</v>
      </c>
      <c r="V147" s="12">
        <v>0.60169491525423724</v>
      </c>
      <c r="W147" s="12">
        <v>1.1692248801961378</v>
      </c>
      <c r="X147" s="12">
        <v>37.635475310688541</v>
      </c>
      <c r="Y147" s="12">
        <v>2.0322144042591333E-4</v>
      </c>
      <c r="Z147" s="12">
        <v>0.12451246316626254</v>
      </c>
      <c r="AA147" s="12">
        <v>0.49240121580547114</v>
      </c>
      <c r="AB147" s="12">
        <v>16</v>
      </c>
      <c r="AC147" s="12">
        <v>13.41614906832298</v>
      </c>
      <c r="AD147" s="12">
        <v>68.787657606519346</v>
      </c>
      <c r="AE147" s="12">
        <v>12.5</v>
      </c>
      <c r="AF147" s="12">
        <v>-1.0816400839623267E-4</v>
      </c>
      <c r="AG147" s="12">
        <v>-2.1981245588522987E-8</v>
      </c>
      <c r="AH147" s="12">
        <v>1.3472967609657711E-10</v>
      </c>
      <c r="AI147" s="12">
        <v>5.4372867605817065E-7</v>
      </c>
      <c r="AJ147" s="12">
        <v>0.53954451345755694</v>
      </c>
      <c r="AK147" s="12">
        <v>0.95527950310559018</v>
      </c>
      <c r="AL147" s="12">
        <v>4.3892339544513465E-2</v>
      </c>
      <c r="AM147" s="12">
        <v>8.2815734989648043E-4</v>
      </c>
    </row>
    <row r="148" spans="1:39" x14ac:dyDescent="0.25">
      <c r="A148" s="12">
        <v>147</v>
      </c>
      <c r="B148" s="4" t="s">
        <v>156</v>
      </c>
      <c r="C148" s="61">
        <v>1</v>
      </c>
      <c r="D148" s="61">
        <v>6768.1388733514978</v>
      </c>
      <c r="E148" s="61">
        <v>2.4492104212472054</v>
      </c>
      <c r="F148" s="61">
        <v>1.0732500668093572</v>
      </c>
      <c r="G148" s="12">
        <v>0.34883720930232598</v>
      </c>
      <c r="H148" s="12">
        <v>0.418604651162791</v>
      </c>
      <c r="I148" s="12">
        <v>0.232558139534884</v>
      </c>
      <c r="J148" s="4">
        <v>5</v>
      </c>
      <c r="K148" s="62">
        <v>5.0000000000000001E-4</v>
      </c>
      <c r="L148" s="12">
        <v>1200</v>
      </c>
      <c r="M148" s="4">
        <f>(J148*D148)/2650</f>
        <v>12.770073345946223</v>
      </c>
      <c r="N148" s="12">
        <v>0.125</v>
      </c>
      <c r="O148" s="12">
        <v>49.166666667092322</v>
      </c>
      <c r="P148" s="12">
        <v>364.28</v>
      </c>
      <c r="Q148" s="12">
        <v>2</v>
      </c>
      <c r="R148" s="12">
        <v>14400</v>
      </c>
      <c r="S148" s="12">
        <v>13000</v>
      </c>
      <c r="T148" s="12">
        <v>2.5062783699373568</v>
      </c>
      <c r="U148" s="12">
        <v>20.700000762939453</v>
      </c>
      <c r="V148" s="12">
        <v>1.4423076923076923</v>
      </c>
      <c r="W148" s="12">
        <v>1.1138547076725522</v>
      </c>
      <c r="X148" s="12">
        <v>1.2996106263663951</v>
      </c>
      <c r="Y148" s="12">
        <v>7.0175477073868481E-6</v>
      </c>
      <c r="Z148" s="12">
        <v>1.7939030996029243E-2</v>
      </c>
      <c r="AA148" s="12">
        <v>1</v>
      </c>
      <c r="AB148" s="12">
        <v>1</v>
      </c>
      <c r="AC148" s="12">
        <v>96.156802459646428</v>
      </c>
      <c r="AD148" s="12">
        <v>1.3294571202460717</v>
      </c>
      <c r="AE148" s="12">
        <v>96.202531645569621</v>
      </c>
      <c r="AF148" s="12">
        <v>-1.2710145455933555E-4</v>
      </c>
      <c r="AG148" s="12">
        <v>-8.9194052104839886E-10</v>
      </c>
      <c r="AH148" s="12">
        <v>1.3330526060379305E-10</v>
      </c>
      <c r="AI148" s="12">
        <v>8.0806706491682548E-9</v>
      </c>
      <c r="AJ148" s="12">
        <v>0</v>
      </c>
      <c r="AK148" s="12">
        <v>0</v>
      </c>
      <c r="AL148" s="12">
        <v>0.96156802459646429</v>
      </c>
      <c r="AM148" s="12">
        <v>3.8431975403535747E-2</v>
      </c>
    </row>
    <row r="149" spans="1:39" x14ac:dyDescent="0.25">
      <c r="A149" s="12">
        <v>148</v>
      </c>
      <c r="B149" s="4" t="s">
        <v>157</v>
      </c>
      <c r="C149" s="61">
        <v>1</v>
      </c>
      <c r="D149" s="61">
        <v>6768.1388733514978</v>
      </c>
      <c r="E149" s="61">
        <v>2.4492104212472054</v>
      </c>
      <c r="F149" s="61">
        <v>1.0732500668093572</v>
      </c>
      <c r="G149" s="12">
        <v>0.34883720930232598</v>
      </c>
      <c r="H149" s="12">
        <v>0.418604651162791</v>
      </c>
      <c r="I149" s="12">
        <v>0.232558139534884</v>
      </c>
      <c r="J149" s="4">
        <v>5</v>
      </c>
      <c r="K149" s="63">
        <v>5.0000000000000002E-5</v>
      </c>
      <c r="L149" s="4">
        <v>1200</v>
      </c>
      <c r="M149" s="4">
        <f>(J149*D149)/2650</f>
        <v>12.770073345946223</v>
      </c>
      <c r="N149" s="12">
        <v>0.125</v>
      </c>
      <c r="O149" s="12">
        <v>49.166666667092322</v>
      </c>
      <c r="P149" s="12">
        <v>450.35999999999996</v>
      </c>
      <c r="Q149" s="12">
        <v>7</v>
      </c>
      <c r="R149" s="12">
        <v>66000</v>
      </c>
      <c r="S149" s="12">
        <v>21400</v>
      </c>
      <c r="T149" s="12">
        <v>3.1883111633988257</v>
      </c>
      <c r="U149" s="12">
        <v>7.5199999809265137</v>
      </c>
      <c r="V149" s="12">
        <v>1.4407407407407407</v>
      </c>
      <c r="W149" s="12">
        <v>1.071617230114642</v>
      </c>
      <c r="X149" s="12">
        <v>1.7597483566908334</v>
      </c>
      <c r="Y149" s="12">
        <v>9.5021676458636336E-6</v>
      </c>
      <c r="Z149" s="12">
        <v>5.1573937518262156E-2</v>
      </c>
      <c r="AA149" s="12">
        <v>0.98710509348807218</v>
      </c>
      <c r="AB149" s="12">
        <v>26</v>
      </c>
      <c r="AC149" s="12">
        <v>40.794031441513461</v>
      </c>
      <c r="AD149" s="12">
        <v>2.8978731931227153</v>
      </c>
      <c r="AE149" s="12">
        <v>37.365853658536587</v>
      </c>
      <c r="AF149" s="12">
        <v>-7.8884477232356754E-4</v>
      </c>
      <c r="AG149" s="12">
        <v>-7.4957352731816677E-9</v>
      </c>
      <c r="AH149" s="12">
        <v>-3.7081747588022204E-13</v>
      </c>
      <c r="AI149" s="12">
        <v>2.8129684719498836E-6</v>
      </c>
      <c r="AJ149" s="12">
        <v>0</v>
      </c>
      <c r="AK149" s="12">
        <v>6.2172484234834357E-4</v>
      </c>
      <c r="AL149" s="12">
        <v>0.95887734257038815</v>
      </c>
      <c r="AM149" s="12">
        <v>4.0500932587263526E-2</v>
      </c>
    </row>
    <row r="150" spans="1:39" x14ac:dyDescent="0.25">
      <c r="A150" s="12">
        <v>149</v>
      </c>
      <c r="B150" s="4" t="s">
        <v>158</v>
      </c>
      <c r="C150" s="61">
        <v>1</v>
      </c>
      <c r="D150" s="61">
        <v>6768.1388733514978</v>
      </c>
      <c r="E150" s="61">
        <v>2.4492104212472054</v>
      </c>
      <c r="F150" s="61">
        <v>1.0732500668093572</v>
      </c>
      <c r="G150" s="12">
        <v>0.34883720930232598</v>
      </c>
      <c r="H150" s="12">
        <v>0.418604651162791</v>
      </c>
      <c r="I150" s="12">
        <v>0.232558139534884</v>
      </c>
      <c r="J150" s="4">
        <v>5</v>
      </c>
      <c r="K150" s="4">
        <v>5.0000000000000001E-3</v>
      </c>
      <c r="L150" s="4">
        <v>1200</v>
      </c>
      <c r="M150" s="4">
        <f>(J150*D150)/2650</f>
        <v>12.770073345946223</v>
      </c>
      <c r="N150" s="12">
        <v>0.125</v>
      </c>
      <c r="O150" s="12">
        <v>49.166666667092322</v>
      </c>
      <c r="P150" s="12">
        <v>232.44</v>
      </c>
      <c r="Q150" s="12">
        <v>3</v>
      </c>
      <c r="R150" s="12">
        <v>14000</v>
      </c>
      <c r="S150" s="12">
        <v>10200</v>
      </c>
      <c r="T150" s="12">
        <v>2.4597601933028383</v>
      </c>
      <c r="U150" s="12">
        <v>158</v>
      </c>
      <c r="V150" s="12">
        <v>0.90404040404040409</v>
      </c>
      <c r="W150" s="12">
        <v>1.1025828658716978</v>
      </c>
      <c r="X150" s="12">
        <v>0.35500799319842224</v>
      </c>
      <c r="Y150" s="12">
        <v>1.9169476443420538E-6</v>
      </c>
      <c r="Z150" s="12">
        <v>3.3985279546374834E-2</v>
      </c>
      <c r="AA150" s="12">
        <v>0.99656853891999275</v>
      </c>
      <c r="AB150" s="12">
        <v>3</v>
      </c>
      <c r="AC150" s="12">
        <v>94.957838581999653</v>
      </c>
      <c r="AD150" s="12">
        <v>0.36448709273964397</v>
      </c>
      <c r="AE150" s="12">
        <v>95.061728395061735</v>
      </c>
      <c r="AF150" s="12">
        <v>-5.1505271118231269E-4</v>
      </c>
      <c r="AG150" s="12">
        <v>-9.8732908141292248E-10</v>
      </c>
      <c r="AH150" s="12">
        <v>1.7104059274998915E-12</v>
      </c>
      <c r="AI150" s="12">
        <v>1.8906235905188911E-7</v>
      </c>
      <c r="AJ150" s="12">
        <v>0</v>
      </c>
      <c r="AK150" s="12">
        <v>1.7208742040956807E-4</v>
      </c>
      <c r="AL150" s="12">
        <v>0.12854930304594733</v>
      </c>
      <c r="AM150" s="12">
        <v>0.871278609533643</v>
      </c>
    </row>
    <row r="151" spans="1:39" x14ac:dyDescent="0.25">
      <c r="A151" s="12">
        <v>150</v>
      </c>
      <c r="B151" s="4" t="s">
        <v>159</v>
      </c>
      <c r="C151" s="61">
        <v>1</v>
      </c>
      <c r="D151" s="66">
        <v>21793.17826644285</v>
      </c>
      <c r="E151" s="61">
        <v>0</v>
      </c>
      <c r="F151" s="61">
        <v>0</v>
      </c>
      <c r="G151" s="12">
        <v>1</v>
      </c>
      <c r="H151" s="12">
        <v>0</v>
      </c>
      <c r="I151" s="12">
        <v>0</v>
      </c>
      <c r="J151" s="12">
        <v>0.5</v>
      </c>
      <c r="K151" s="62">
        <v>5.0000000000000001E-4</v>
      </c>
      <c r="L151" s="12">
        <v>1200</v>
      </c>
      <c r="M151" s="4">
        <f>(J151*D151)/2650</f>
        <v>4.1119204276307268</v>
      </c>
      <c r="N151" s="4">
        <v>3.125E-2</v>
      </c>
      <c r="O151" s="12">
        <v>49.166666667092322</v>
      </c>
      <c r="P151" s="12">
        <v>1090.56</v>
      </c>
      <c r="Q151" s="12">
        <v>18</v>
      </c>
      <c r="R151" s="12">
        <v>156400</v>
      </c>
      <c r="S151" s="12">
        <v>54000</v>
      </c>
      <c r="T151" s="12">
        <v>2.8758136758560302</v>
      </c>
      <c r="U151" s="12">
        <v>30.600000381469727</v>
      </c>
      <c r="V151" s="12">
        <v>1.1735537190082646</v>
      </c>
      <c r="W151" s="12">
        <v>1.1377430719513812</v>
      </c>
      <c r="X151" s="12">
        <v>2.1109862291469579</v>
      </c>
      <c r="Y151" s="12">
        <v>1.1398757652589693E-5</v>
      </c>
      <c r="Z151" s="12">
        <v>6.8172637664837112E-3</v>
      </c>
      <c r="AA151" s="12">
        <v>0.65746980292434842</v>
      </c>
      <c r="AB151" s="12">
        <v>153</v>
      </c>
      <c r="AC151" s="12">
        <v>18.966402582159624</v>
      </c>
      <c r="AD151" s="12">
        <v>11.223797683973947</v>
      </c>
      <c r="AE151" s="12">
        <v>53.110599078341011</v>
      </c>
      <c r="AF151" s="12">
        <v>-1.2590008118805161E-3</v>
      </c>
      <c r="AG151" s="12">
        <v>-1.4351045139039669E-8</v>
      </c>
      <c r="AH151" s="12">
        <v>6.6841689797042828E-12</v>
      </c>
      <c r="AI151" s="12">
        <v>1.1232535309575076E-5</v>
      </c>
      <c r="AJ151" s="12">
        <v>0.173268779342723</v>
      </c>
      <c r="AK151" s="12">
        <v>0.28847564553990607</v>
      </c>
      <c r="AL151" s="12">
        <v>0.38934125586854457</v>
      </c>
      <c r="AM151" s="12">
        <v>0.32218309859154926</v>
      </c>
    </row>
    <row r="152" spans="1:39" x14ac:dyDescent="0.25">
      <c r="A152" s="12">
        <v>151</v>
      </c>
      <c r="B152" s="4" t="s">
        <v>188</v>
      </c>
      <c r="C152" s="61">
        <v>1</v>
      </c>
      <c r="D152" s="66">
        <v>21793.17826644285</v>
      </c>
      <c r="E152" s="61">
        <v>0</v>
      </c>
      <c r="F152" s="61">
        <v>0</v>
      </c>
      <c r="G152" s="12">
        <v>1</v>
      </c>
      <c r="H152" s="12">
        <v>0</v>
      </c>
      <c r="I152" s="12">
        <v>0</v>
      </c>
      <c r="J152" s="12">
        <v>0.5</v>
      </c>
      <c r="K152" s="62">
        <v>5.0000000000000001E-4</v>
      </c>
      <c r="L152" s="12">
        <v>1200</v>
      </c>
      <c r="M152" s="4">
        <f>(J152*D152)/2650</f>
        <v>4.1119204276307268</v>
      </c>
      <c r="N152" s="4">
        <v>0.5</v>
      </c>
      <c r="O152" s="12">
        <v>49.166666667092322</v>
      </c>
      <c r="P152" s="12">
        <v>651.4</v>
      </c>
      <c r="Q152" s="12">
        <v>14</v>
      </c>
      <c r="R152" s="12">
        <v>70800</v>
      </c>
      <c r="S152" s="12">
        <v>20800</v>
      </c>
      <c r="T152" s="12">
        <v>2.5579958020704368</v>
      </c>
      <c r="U152" s="12">
        <v>27.399999618530273</v>
      </c>
      <c r="V152" s="12">
        <v>1.4476190476190476</v>
      </c>
      <c r="W152" s="12">
        <v>1.0797703691255849</v>
      </c>
      <c r="X152" s="12">
        <v>17.365050135550828</v>
      </c>
      <c r="Y152" s="12">
        <v>9.3766598468150806E-5</v>
      </c>
      <c r="Z152" s="12">
        <v>6.7979088769144783E-2</v>
      </c>
      <c r="AA152" s="12">
        <v>0.74579575920058494</v>
      </c>
      <c r="AB152" s="12">
        <v>139</v>
      </c>
      <c r="AC152" s="12">
        <v>18.790297820079825</v>
      </c>
      <c r="AD152" s="12">
        <v>98.837639730698342</v>
      </c>
      <c r="AE152" s="12">
        <v>59.435797665369648</v>
      </c>
      <c r="AF152" s="12">
        <v>-8.9956262950059967E-4</v>
      </c>
      <c r="AG152" s="12">
        <v>-8.4348927877336646E-8</v>
      </c>
      <c r="AH152" s="12">
        <v>5.8381179819185389E-12</v>
      </c>
      <c r="AI152" s="12">
        <v>7.0245735380841942E-6</v>
      </c>
      <c r="AJ152" s="12">
        <v>0.46380104390543447</v>
      </c>
      <c r="AK152" s="12">
        <v>0.63211544365980965</v>
      </c>
      <c r="AL152" s="12">
        <v>0.24955480503530858</v>
      </c>
      <c r="AM152" s="12">
        <v>0.1183297513048818</v>
      </c>
    </row>
    <row r="153" spans="1:39" x14ac:dyDescent="0.25">
      <c r="A153" s="12">
        <v>152</v>
      </c>
      <c r="B153" s="4" t="s">
        <v>160</v>
      </c>
      <c r="C153" s="61">
        <v>1</v>
      </c>
      <c r="D153" s="66">
        <v>21793.17826644285</v>
      </c>
      <c r="E153" s="61">
        <v>0</v>
      </c>
      <c r="F153" s="61">
        <v>0</v>
      </c>
      <c r="G153" s="12">
        <v>1</v>
      </c>
      <c r="H153" s="12">
        <v>0</v>
      </c>
      <c r="I153" s="12">
        <v>0</v>
      </c>
      <c r="J153" s="12">
        <v>0.5</v>
      </c>
      <c r="K153" s="63">
        <v>5.0000000000000002E-5</v>
      </c>
      <c r="L153" s="4">
        <v>1200</v>
      </c>
      <c r="M153" s="4">
        <f>(J153*D153)/2650</f>
        <v>4.1119204276307268</v>
      </c>
      <c r="N153" s="12">
        <v>0.125</v>
      </c>
      <c r="O153" s="12">
        <v>49.166666667092322</v>
      </c>
      <c r="P153" s="12">
        <v>1658.48</v>
      </c>
      <c r="Q153" s="12">
        <v>14</v>
      </c>
      <c r="R153" s="12">
        <v>230400</v>
      </c>
      <c r="S153" s="12">
        <v>52800</v>
      </c>
      <c r="T153" s="12">
        <v>2.4640548635576218</v>
      </c>
      <c r="U153" s="12">
        <v>8.0100002288818359</v>
      </c>
      <c r="V153" s="12">
        <v>0.96408839779005528</v>
      </c>
      <c r="W153" s="12">
        <v>1.1086664868923746</v>
      </c>
      <c r="X153" s="12">
        <v>0.1533227907406372</v>
      </c>
      <c r="Y153" s="12">
        <v>8.279018167624032E-7</v>
      </c>
      <c r="Z153" s="12">
        <v>1.3575213987518958E-2</v>
      </c>
      <c r="AA153" s="12">
        <v>0.98497922658996484</v>
      </c>
      <c r="AB153" s="12">
        <v>72</v>
      </c>
      <c r="AC153" s="12">
        <v>37.166562153296994</v>
      </c>
      <c r="AD153" s="12">
        <v>1.3294571202460717</v>
      </c>
      <c r="AE153" s="12">
        <v>85.126425384234011</v>
      </c>
      <c r="AF153" s="12">
        <v>-2.240511907407951E-3</v>
      </c>
      <c r="AG153" s="12">
        <v>-1.8549238786208399E-9</v>
      </c>
      <c r="AH153" s="12">
        <v>1.6783862686688953E-12</v>
      </c>
      <c r="AI153" s="12">
        <v>6.6740766301088666E-5</v>
      </c>
      <c r="AJ153" s="12">
        <v>6.75317157879504E-4</v>
      </c>
      <c r="AK153" s="12">
        <v>3.3042303796247162E-3</v>
      </c>
      <c r="AL153" s="12">
        <v>0.37402923158554818</v>
      </c>
      <c r="AM153" s="12">
        <v>0.62266653803482708</v>
      </c>
    </row>
    <row r="154" spans="1:39" x14ac:dyDescent="0.25">
      <c r="A154" s="12">
        <v>153</v>
      </c>
      <c r="B154" s="4" t="s">
        <v>161</v>
      </c>
      <c r="C154" s="61">
        <v>1</v>
      </c>
      <c r="D154" s="66">
        <v>21793.17826644285</v>
      </c>
      <c r="E154" s="61">
        <v>0</v>
      </c>
      <c r="F154" s="61">
        <v>0</v>
      </c>
      <c r="G154" s="12">
        <v>1</v>
      </c>
      <c r="H154" s="12">
        <v>0</v>
      </c>
      <c r="I154" s="12">
        <v>0</v>
      </c>
      <c r="J154" s="12">
        <v>0.5</v>
      </c>
      <c r="K154" s="4">
        <v>5.0000000000000001E-3</v>
      </c>
      <c r="L154" s="4">
        <v>1200</v>
      </c>
      <c r="M154" s="4">
        <f>(J154*D154)/2650</f>
        <v>4.1119204276307268</v>
      </c>
      <c r="N154" s="12">
        <v>0.125</v>
      </c>
      <c r="O154" s="12">
        <v>49.166666667092322</v>
      </c>
      <c r="P154" s="12">
        <v>65.8</v>
      </c>
      <c r="Q154" s="12">
        <v>3</v>
      </c>
      <c r="R154" s="12">
        <v>12800</v>
      </c>
      <c r="S154" s="12">
        <v>8600</v>
      </c>
      <c r="T154" s="12">
        <v>2.4020432262023181</v>
      </c>
      <c r="U154" s="12">
        <v>96</v>
      </c>
      <c r="V154" s="12">
        <v>0.76086956521739135</v>
      </c>
      <c r="W154" s="12">
        <v>1.1301465802696462</v>
      </c>
      <c r="X154" s="12">
        <v>5.0632442993329638</v>
      </c>
      <c r="Y154" s="12">
        <v>2.7340156893053707E-5</v>
      </c>
      <c r="Z154" s="12">
        <v>2.5512806763664245E-2</v>
      </c>
      <c r="AA154" s="12">
        <v>0.46405228758169936</v>
      </c>
      <c r="AB154" s="12">
        <v>26</v>
      </c>
      <c r="AC154" s="12">
        <v>12.948328267477205</v>
      </c>
      <c r="AD154" s="12">
        <v>11.223797683973947</v>
      </c>
      <c r="AE154" s="12">
        <v>85.714285714285708</v>
      </c>
      <c r="AF154" s="12">
        <v>-5.0111511252722094E-4</v>
      </c>
      <c r="AG154" s="12">
        <v>-1.3700565797974483E-8</v>
      </c>
      <c r="AH154" s="12">
        <v>2.4735951549222129E-10</v>
      </c>
      <c r="AI154" s="12">
        <v>1.1075202590512299E-6</v>
      </c>
      <c r="AJ154" s="12">
        <v>5.0455927051671734E-2</v>
      </c>
      <c r="AK154" s="12">
        <v>0.27902735562310033</v>
      </c>
      <c r="AL154" s="12">
        <v>0.64984802431610944</v>
      </c>
      <c r="AM154" s="12">
        <v>7.1124620060790275E-2</v>
      </c>
    </row>
    <row r="155" spans="1:39" x14ac:dyDescent="0.25">
      <c r="A155" s="12">
        <v>154</v>
      </c>
      <c r="B155" s="4" t="s">
        <v>162</v>
      </c>
      <c r="C155" s="61">
        <v>1</v>
      </c>
      <c r="D155" s="66">
        <v>21793.17826644285</v>
      </c>
      <c r="E155" s="61">
        <v>0</v>
      </c>
      <c r="F155" s="61">
        <v>0</v>
      </c>
      <c r="G155" s="12">
        <v>1</v>
      </c>
      <c r="H155" s="12">
        <v>0</v>
      </c>
      <c r="I155" s="12">
        <v>0</v>
      </c>
      <c r="J155" s="4">
        <v>5</v>
      </c>
      <c r="K155" s="62">
        <v>5.0000000000000001E-4</v>
      </c>
      <c r="L155" s="12">
        <v>1200</v>
      </c>
      <c r="M155" s="4">
        <f>(J155*D155)/2650</f>
        <v>41.119204276307265</v>
      </c>
      <c r="N155" s="12">
        <v>0.125</v>
      </c>
      <c r="O155" s="12">
        <v>49.166666667092322</v>
      </c>
      <c r="P155" s="12">
        <v>1154.32</v>
      </c>
      <c r="Q155" s="12">
        <v>4</v>
      </c>
      <c r="R155" s="12">
        <v>74200</v>
      </c>
      <c r="S155" s="12">
        <v>46000</v>
      </c>
      <c r="T155" s="12">
        <v>2.4769702038712564</v>
      </c>
      <c r="U155" s="12">
        <v>35.099998474121094</v>
      </c>
      <c r="V155" s="12">
        <v>0.84953703703703709</v>
      </c>
      <c r="W155" s="12">
        <v>1.0603672306540046</v>
      </c>
      <c r="X155" s="12">
        <v>2.459626767995736</v>
      </c>
      <c r="Y155" s="12">
        <v>1.3281322756681279E-5</v>
      </c>
      <c r="Z155" s="12">
        <v>2.1713224182800611E-2</v>
      </c>
      <c r="AA155" s="12">
        <v>0.99797700695712244</v>
      </c>
      <c r="AB155" s="12">
        <v>9</v>
      </c>
      <c r="AC155" s="12">
        <v>70.088017187608287</v>
      </c>
      <c r="AD155" s="12">
        <v>2.8978731931227153</v>
      </c>
      <c r="AE155" s="12">
        <v>85.924369747899149</v>
      </c>
      <c r="AF155" s="12">
        <v>-1.1696874210739476E-3</v>
      </c>
      <c r="AG155" s="12">
        <v>-1.5534996163713259E-8</v>
      </c>
      <c r="AH155" s="12">
        <v>5.5221065947915824E-12</v>
      </c>
      <c r="AI155" s="12">
        <v>1.5946150951176651E-5</v>
      </c>
      <c r="AJ155" s="12">
        <v>9.3561577378889732E-4</v>
      </c>
      <c r="AK155" s="12">
        <v>4.1929447640169102E-3</v>
      </c>
      <c r="AL155" s="12">
        <v>0.9834707879963962</v>
      </c>
      <c r="AM155" s="12">
        <v>1.2336267239586944E-2</v>
      </c>
    </row>
    <row r="156" spans="1:39" x14ac:dyDescent="0.25">
      <c r="A156" s="12">
        <v>155</v>
      </c>
      <c r="B156" s="4" t="s">
        <v>163</v>
      </c>
      <c r="C156" s="61">
        <v>1</v>
      </c>
      <c r="D156" s="66">
        <v>21793.17826644285</v>
      </c>
      <c r="E156" s="61">
        <v>0</v>
      </c>
      <c r="F156" s="61">
        <v>0</v>
      </c>
      <c r="G156" s="12">
        <v>1</v>
      </c>
      <c r="H156" s="12">
        <v>0</v>
      </c>
      <c r="I156" s="12">
        <v>0</v>
      </c>
      <c r="J156" s="4">
        <v>5</v>
      </c>
      <c r="K156" s="63">
        <v>5.0000000000000002E-5</v>
      </c>
      <c r="L156" s="4">
        <v>1200</v>
      </c>
      <c r="M156" s="4">
        <f>(J156*D156)/2650</f>
        <v>41.119204276307265</v>
      </c>
      <c r="N156" s="12">
        <v>0.125</v>
      </c>
      <c r="O156" s="12">
        <v>8.9930555555447622</v>
      </c>
      <c r="P156" s="12">
        <v>1916.76</v>
      </c>
      <c r="Q156" s="12">
        <v>3</v>
      </c>
      <c r="R156" s="12">
        <v>98400</v>
      </c>
      <c r="S156" s="12">
        <v>71800</v>
      </c>
      <c r="T156" s="12">
        <v>2.9107728038773679</v>
      </c>
      <c r="U156" s="12">
        <v>8.0100002288818359</v>
      </c>
      <c r="V156" s="12">
        <v>0.84057971014492749</v>
      </c>
      <c r="W156" s="12">
        <v>1.1001383512874776</v>
      </c>
      <c r="X156" s="12">
        <v>0.11416724878564699</v>
      </c>
      <c r="Y156" s="12">
        <v>6.1647242544792899E-7</v>
      </c>
      <c r="Z156" s="12">
        <v>1.8005272266848161E-2</v>
      </c>
      <c r="AA156" s="12">
        <v>0.99933748127664479</v>
      </c>
      <c r="AB156" s="12">
        <v>16</v>
      </c>
      <c r="AC156" s="12">
        <v>72.399257079655257</v>
      </c>
      <c r="AD156" s="12">
        <v>0.36448709273964397</v>
      </c>
      <c r="AE156" s="12">
        <v>88.273491214667686</v>
      </c>
      <c r="AF156" s="12">
        <v>-9.8639502818960827E-3</v>
      </c>
      <c r="AG156" s="12">
        <v>-6.0808533547782613E-9</v>
      </c>
      <c r="AH156" s="12">
        <v>6.6367799296275027E-12</v>
      </c>
      <c r="AI156" s="12">
        <v>2.379174653584636E-3</v>
      </c>
      <c r="AJ156" s="12">
        <v>1.0434274504893674E-4</v>
      </c>
      <c r="AK156" s="12">
        <v>1.669483920782988E-4</v>
      </c>
      <c r="AL156" s="12">
        <v>0.12105845280577641</v>
      </c>
      <c r="AM156" s="12">
        <v>0.87873286170412568</v>
      </c>
    </row>
    <row r="157" spans="1:39" x14ac:dyDescent="0.25">
      <c r="A157" s="12">
        <v>156</v>
      </c>
      <c r="B157" s="4" t="s">
        <v>164</v>
      </c>
      <c r="C157" s="61">
        <v>1</v>
      </c>
      <c r="D157" s="66">
        <v>21793.17826644285</v>
      </c>
      <c r="E157" s="61">
        <v>0</v>
      </c>
      <c r="F157" s="61">
        <v>0</v>
      </c>
      <c r="G157" s="12">
        <v>1</v>
      </c>
      <c r="H157" s="12">
        <v>0</v>
      </c>
      <c r="I157" s="12">
        <v>0</v>
      </c>
      <c r="J157" s="4">
        <v>5</v>
      </c>
      <c r="K157" s="4">
        <v>5.0000000000000001E-3</v>
      </c>
      <c r="L157" s="4">
        <v>1200</v>
      </c>
      <c r="M157" s="4">
        <f>(J157*D157)/2650</f>
        <v>41.119204276307265</v>
      </c>
      <c r="N157" s="12">
        <v>0.125</v>
      </c>
      <c r="O157" s="12">
        <v>27.534722222396049</v>
      </c>
      <c r="P157" s="12">
        <v>543.84</v>
      </c>
      <c r="Q157" s="12">
        <v>5</v>
      </c>
      <c r="R157" s="12">
        <v>40600</v>
      </c>
      <c r="S157" s="12">
        <v>30600</v>
      </c>
      <c r="T157" s="12">
        <v>3.8280611239760773</v>
      </c>
      <c r="U157" s="12">
        <v>205</v>
      </c>
      <c r="V157" s="12">
        <v>1.1105263157894736</v>
      </c>
      <c r="W157" s="12">
        <v>1.1026374642145969</v>
      </c>
      <c r="X157" s="12">
        <v>0.25489211432376985</v>
      </c>
      <c r="Y157" s="12">
        <v>1.3763488357322181E-6</v>
      </c>
      <c r="Z157" s="12">
        <v>3.8055007476747518E-2</v>
      </c>
      <c r="AA157" s="12">
        <v>1</v>
      </c>
      <c r="AB157" s="12">
        <v>1</v>
      </c>
      <c r="AC157" s="12">
        <v>86.959399823477483</v>
      </c>
      <c r="AD157" s="12">
        <v>0.36448709273964397</v>
      </c>
      <c r="AE157" s="12">
        <v>91.372549019607845</v>
      </c>
      <c r="AF157" s="12">
        <v>-3.0624478683340296E-4</v>
      </c>
      <c r="AG157" s="12">
        <v>-4.2149965580721548E-10</v>
      </c>
      <c r="AH157" s="12">
        <v>1.5891922508887841E-12</v>
      </c>
      <c r="AI157" s="12">
        <v>1.307328960881516E-7</v>
      </c>
      <c r="AJ157" s="12">
        <v>0</v>
      </c>
      <c r="AK157" s="12">
        <v>7.3551044424830826E-5</v>
      </c>
      <c r="AL157" s="12">
        <v>0.18674610179464549</v>
      </c>
      <c r="AM157" s="12">
        <v>0.81318034716092957</v>
      </c>
    </row>
    <row r="158" spans="1:39" x14ac:dyDescent="0.25">
      <c r="A158" s="12">
        <v>157</v>
      </c>
      <c r="B158" s="4" t="s">
        <v>165</v>
      </c>
      <c r="C158" s="61">
        <v>1</v>
      </c>
      <c r="D158" s="61">
        <v>21793.17826644285</v>
      </c>
      <c r="E158" s="61">
        <v>2.4492104212472054</v>
      </c>
      <c r="F158" s="61">
        <v>0.44543902382940764</v>
      </c>
      <c r="G158" s="12">
        <v>0.439024390243903</v>
      </c>
      <c r="H158" s="12">
        <v>0.439024390243903</v>
      </c>
      <c r="I158" s="12">
        <v>0.12195121951219499</v>
      </c>
      <c r="J158" s="12">
        <v>0.5</v>
      </c>
      <c r="K158" s="63">
        <v>5.0000000000000002E-5</v>
      </c>
      <c r="L158" s="4">
        <v>2200</v>
      </c>
      <c r="M158" s="4">
        <f>(J158*D158)/2650</f>
        <v>4.1119204276307268</v>
      </c>
      <c r="N158" s="12">
        <v>0.125</v>
      </c>
      <c r="O158" s="12">
        <v>49.166666667092322</v>
      </c>
      <c r="P158" s="12">
        <v>464.4</v>
      </c>
      <c r="Q158" s="12">
        <v>5</v>
      </c>
      <c r="R158" s="12">
        <v>30800</v>
      </c>
      <c r="S158" s="12">
        <v>11800</v>
      </c>
      <c r="T158" s="12">
        <v>4.5702351934093768</v>
      </c>
      <c r="U158" s="12">
        <v>7.630000114440918</v>
      </c>
      <c r="V158" s="12">
        <v>0.52962962962962967</v>
      </c>
      <c r="W158" s="12">
        <v>1.1062109752032081</v>
      </c>
      <c r="X158" s="12">
        <v>23.277689445070273</v>
      </c>
      <c r="Y158" s="12">
        <v>1.2569325987683917E-4</v>
      </c>
      <c r="Z158" s="12">
        <v>0.10468113437031316</v>
      </c>
      <c r="AA158" s="12">
        <v>0.52895360650186252</v>
      </c>
      <c r="AB158" s="12">
        <v>27</v>
      </c>
      <c r="AC158" s="12">
        <v>13.453919035314385</v>
      </c>
      <c r="AD158" s="12">
        <v>30.773274973625295</v>
      </c>
      <c r="AE158" s="12">
        <v>23.646723646723647</v>
      </c>
      <c r="AF158" s="12">
        <v>-2.2119649819788938E-4</v>
      </c>
      <c r="AG158" s="12">
        <v>-2.7802908931834099E-8</v>
      </c>
      <c r="AH158" s="12">
        <v>2.133843410080109E-12</v>
      </c>
      <c r="AI158" s="12">
        <v>1.1395427915540446E-6</v>
      </c>
      <c r="AJ158" s="12">
        <v>0.25434969853574502</v>
      </c>
      <c r="AK158" s="12">
        <v>0.94608096468561576</v>
      </c>
      <c r="AL158" s="12">
        <v>5.3143841515934542E-2</v>
      </c>
      <c r="AM158" s="12">
        <v>7.7519379844961239E-4</v>
      </c>
    </row>
    <row r="159" spans="1:39" x14ac:dyDescent="0.25">
      <c r="A159" s="12">
        <v>158</v>
      </c>
      <c r="B159" s="4" t="s">
        <v>190</v>
      </c>
      <c r="C159" s="61">
        <v>1</v>
      </c>
      <c r="D159" s="61">
        <v>21793.17826644285</v>
      </c>
      <c r="E159" s="61">
        <v>2.4492104212472054</v>
      </c>
      <c r="F159" s="61">
        <v>0.44543902382940764</v>
      </c>
      <c r="G159" s="12">
        <v>0.439024390243903</v>
      </c>
      <c r="H159" s="12">
        <v>0.439024390243903</v>
      </c>
      <c r="I159" s="12">
        <v>0.12195121951219499</v>
      </c>
      <c r="J159" s="12">
        <v>0.5</v>
      </c>
      <c r="K159" s="4">
        <v>5.0000000000000001E-3</v>
      </c>
      <c r="L159" s="4">
        <v>2200</v>
      </c>
      <c r="M159" s="4">
        <f>(J159*D159)/2650</f>
        <v>4.1119204276307268</v>
      </c>
      <c r="N159" s="12">
        <v>0.125</v>
      </c>
      <c r="O159" s="12">
        <v>49.166666667092322</v>
      </c>
      <c r="P159" s="12">
        <v>102.36</v>
      </c>
      <c r="Q159" s="12">
        <v>3</v>
      </c>
      <c r="R159" s="12">
        <v>12800</v>
      </c>
      <c r="S159" s="12">
        <v>10800</v>
      </c>
      <c r="T159" s="12">
        <v>2.7455595341849803</v>
      </c>
      <c r="U159" s="12">
        <v>130</v>
      </c>
      <c r="V159" s="12">
        <v>0.49137931034482757</v>
      </c>
      <c r="W159" s="12">
        <v>1.0863597360446413</v>
      </c>
      <c r="X159" s="12">
        <v>19.576380792065244</v>
      </c>
      <c r="Y159" s="12">
        <v>1.0570718902970863E-4</v>
      </c>
      <c r="Z159" s="12">
        <v>2.5292003462564275E-2</v>
      </c>
      <c r="AA159" s="12">
        <v>0.99760479041916172</v>
      </c>
      <c r="AB159" s="12">
        <v>2</v>
      </c>
      <c r="AC159" s="12">
        <v>32.551778038296206</v>
      </c>
      <c r="AD159" s="12">
        <v>24.980736583157125</v>
      </c>
      <c r="AE159" s="12">
        <v>54.651162790697668</v>
      </c>
      <c r="AF159" s="12">
        <v>-2.8480918714324948E-4</v>
      </c>
      <c r="AG159" s="12">
        <v>-3.0106378582749132E-8</v>
      </c>
      <c r="AH159" s="12">
        <v>2.5333594247700065E-10</v>
      </c>
      <c r="AI159" s="12">
        <v>1.396773892401333E-6</v>
      </c>
      <c r="AJ159" s="12">
        <v>0.2278233685033216</v>
      </c>
      <c r="AK159" s="12">
        <v>0.93474013286440005</v>
      </c>
      <c r="AL159" s="12">
        <v>5.7835091832747168E-2</v>
      </c>
      <c r="AM159" s="12">
        <v>7.4247753028526767E-3</v>
      </c>
    </row>
    <row r="160" spans="1:39" x14ac:dyDescent="0.25">
      <c r="A160" s="12">
        <v>159</v>
      </c>
      <c r="B160" s="4" t="s">
        <v>166</v>
      </c>
      <c r="C160" s="61">
        <v>1</v>
      </c>
      <c r="D160" s="61">
        <v>21793.17826644285</v>
      </c>
      <c r="E160" s="61">
        <v>2.4492104212472054</v>
      </c>
      <c r="F160" s="61">
        <v>0.44543902382940764</v>
      </c>
      <c r="G160" s="12">
        <v>0.439024390243903</v>
      </c>
      <c r="H160" s="12">
        <v>0.439024390243903</v>
      </c>
      <c r="I160" s="12">
        <v>0.12195121951219499</v>
      </c>
      <c r="J160" s="4">
        <v>5</v>
      </c>
      <c r="K160" s="62">
        <v>5.0000000000000001E-4</v>
      </c>
      <c r="L160" s="12">
        <v>2200</v>
      </c>
      <c r="M160" s="4">
        <f>(J160*D160)/2650</f>
        <v>41.119204276307265</v>
      </c>
      <c r="N160" s="12">
        <v>0.125</v>
      </c>
      <c r="O160" s="12">
        <v>49.166666667092322</v>
      </c>
      <c r="P160" s="12">
        <v>1154.32</v>
      </c>
      <c r="Q160" s="12">
        <v>4</v>
      </c>
      <c r="R160" s="12">
        <v>74200</v>
      </c>
      <c r="S160" s="12">
        <v>46000</v>
      </c>
      <c r="T160" s="12">
        <v>2.4769702038712564</v>
      </c>
      <c r="U160" s="12">
        <v>35.099998474121094</v>
      </c>
      <c r="V160" s="12">
        <v>0.84953703703703709</v>
      </c>
      <c r="W160" s="12">
        <v>1.0603672306540046</v>
      </c>
      <c r="X160" s="12">
        <v>2.459626767995736</v>
      </c>
      <c r="Y160" s="12">
        <v>1.3281322756681279E-5</v>
      </c>
      <c r="Z160" s="12">
        <v>2.1713224182800611E-2</v>
      </c>
      <c r="AA160" s="12">
        <v>0.99797700695712244</v>
      </c>
      <c r="AB160" s="12">
        <v>9</v>
      </c>
      <c r="AC160" s="12">
        <v>70.088017187608287</v>
      </c>
      <c r="AD160" s="12">
        <v>2.8978731931227153</v>
      </c>
      <c r="AE160" s="12">
        <v>85.924369747899149</v>
      </c>
      <c r="AF160" s="12">
        <v>-1.1696874210739476E-3</v>
      </c>
      <c r="AG160" s="12">
        <v>-1.5534996163713259E-8</v>
      </c>
      <c r="AH160" s="12">
        <v>5.5221065947915824E-12</v>
      </c>
      <c r="AI160" s="12">
        <v>1.5946150951176651E-5</v>
      </c>
      <c r="AJ160" s="12">
        <v>9.3561577378889732E-4</v>
      </c>
      <c r="AK160" s="12">
        <v>4.1929447640169102E-3</v>
      </c>
      <c r="AL160" s="12">
        <v>0.9834707879963962</v>
      </c>
      <c r="AM160" s="12">
        <v>1.2336267239586944E-2</v>
      </c>
    </row>
    <row r="161" spans="1:39" x14ac:dyDescent="0.25">
      <c r="A161" s="12">
        <v>160</v>
      </c>
      <c r="B161" s="4" t="s">
        <v>167</v>
      </c>
      <c r="C161" s="61">
        <v>1</v>
      </c>
      <c r="D161" s="61">
        <v>21793.17826644285</v>
      </c>
      <c r="E161" s="61">
        <v>2.4492104212472054</v>
      </c>
      <c r="F161" s="61">
        <v>0.44543902382940764</v>
      </c>
      <c r="G161" s="12">
        <v>0.439024390243903</v>
      </c>
      <c r="H161" s="12">
        <v>0.439024390243903</v>
      </c>
      <c r="I161" s="12">
        <v>0.12195121951219499</v>
      </c>
      <c r="J161" s="4">
        <v>5</v>
      </c>
      <c r="K161" s="63">
        <v>5.0000000000000002E-5</v>
      </c>
      <c r="L161" s="4">
        <v>2200</v>
      </c>
      <c r="M161" s="4">
        <f>(J161*D161)/2650</f>
        <v>41.119204276307265</v>
      </c>
      <c r="N161" s="12">
        <v>0.125</v>
      </c>
      <c r="O161" s="12">
        <v>49.166666667092322</v>
      </c>
      <c r="P161" s="12">
        <v>880.83999999999992</v>
      </c>
      <c r="Q161" s="12">
        <v>8</v>
      </c>
      <c r="R161" s="12">
        <v>141200</v>
      </c>
      <c r="S161" s="12">
        <v>50400</v>
      </c>
      <c r="T161" s="12">
        <v>2.4944720434139702</v>
      </c>
      <c r="U161" s="12">
        <v>8.0100002288818359</v>
      </c>
      <c r="V161" s="12">
        <v>0.5472103004291845</v>
      </c>
      <c r="W161" s="12">
        <v>1.0537545160872206</v>
      </c>
      <c r="X161" s="12">
        <v>2.4542498412453888</v>
      </c>
      <c r="Y161" s="12">
        <v>1.3252288798953889E-5</v>
      </c>
      <c r="Z161" s="12">
        <v>4.5133603465376662E-2</v>
      </c>
      <c r="AA161" s="12">
        <v>0.99254696643055129</v>
      </c>
      <c r="AB161" s="12">
        <v>64</v>
      </c>
      <c r="AC161" s="12">
        <v>73.175605104218704</v>
      </c>
      <c r="AD161" s="12">
        <v>2.8978731931227153</v>
      </c>
      <c r="AE161" s="12">
        <v>75.262832405689551</v>
      </c>
      <c r="AF161" s="12">
        <v>-3.2026927547410557E-3</v>
      </c>
      <c r="AG161" s="12">
        <v>-4.2443009320145669E-8</v>
      </c>
      <c r="AH161" s="12">
        <v>6.4917295551658698E-10</v>
      </c>
      <c r="AI161" s="12">
        <v>2.9243757858234284E-4</v>
      </c>
      <c r="AJ161" s="12">
        <v>2.7246719040915489E-4</v>
      </c>
      <c r="AK161" s="12">
        <v>8.6281276962899055E-4</v>
      </c>
      <c r="AL161" s="12">
        <v>0.99037282593887666</v>
      </c>
      <c r="AM161" s="12">
        <v>8.7643612914944831E-3</v>
      </c>
    </row>
    <row r="162" spans="1:39" x14ac:dyDescent="0.25">
      <c r="A162" s="12">
        <v>161</v>
      </c>
      <c r="B162" s="4" t="s">
        <v>191</v>
      </c>
      <c r="C162" s="61">
        <v>1</v>
      </c>
      <c r="D162" s="61">
        <v>21793.17826644285</v>
      </c>
      <c r="E162" s="61">
        <v>2.4492104212472054</v>
      </c>
      <c r="F162" s="61">
        <v>0.44543902382940764</v>
      </c>
      <c r="G162" s="12">
        <v>0.439024390243903</v>
      </c>
      <c r="H162" s="12">
        <v>0.439024390243903</v>
      </c>
      <c r="I162" s="12">
        <v>0.12195121951219499</v>
      </c>
      <c r="J162" s="4">
        <v>5</v>
      </c>
      <c r="K162" s="4">
        <v>5.0000000000000001E-3</v>
      </c>
      <c r="L162" s="4">
        <v>2200</v>
      </c>
      <c r="M162" s="4">
        <f>(J162*D162)/2650</f>
        <v>41.119204276307265</v>
      </c>
      <c r="N162" s="12">
        <v>0.125</v>
      </c>
      <c r="O162" s="12">
        <v>49.166666667092322</v>
      </c>
      <c r="P162" s="12">
        <v>109.39999999999999</v>
      </c>
      <c r="Q162" s="12">
        <v>1</v>
      </c>
      <c r="R162" s="12">
        <v>8600</v>
      </c>
      <c r="S162" s="12">
        <v>8600</v>
      </c>
      <c r="T162" s="12">
        <v>2.5536927158418163</v>
      </c>
      <c r="U162" s="12">
        <v>136</v>
      </c>
      <c r="V162" s="12">
        <v>0.67460317460317465</v>
      </c>
      <c r="W162" s="12">
        <v>1.1097420758968621</v>
      </c>
      <c r="X162" s="12">
        <v>2.1833792168548696</v>
      </c>
      <c r="Y162" s="12">
        <v>1.1789660308057732E-5</v>
      </c>
      <c r="Z162" s="12">
        <v>3.1397824935266876E-2</v>
      </c>
      <c r="AA162" s="12">
        <v>0.99137931034482762</v>
      </c>
      <c r="AB162" s="12">
        <v>3</v>
      </c>
      <c r="AC162" s="12">
        <v>54.6617915904936</v>
      </c>
      <c r="AD162" s="12">
        <v>2.8978731931227153</v>
      </c>
      <c r="AE162" s="12">
        <v>87.5</v>
      </c>
      <c r="AF162" s="12">
        <v>-2.5663970441551178E-4</v>
      </c>
      <c r="AG162" s="12">
        <v>-3.0256949366192278E-9</v>
      </c>
      <c r="AH162" s="12">
        <v>3.2109539456390595E-10</v>
      </c>
      <c r="AI162" s="12">
        <v>1.0210413903167415E-7</v>
      </c>
      <c r="AJ162" s="12">
        <v>0</v>
      </c>
      <c r="AK162" s="12">
        <v>4.3875685557586835E-3</v>
      </c>
      <c r="AL162" s="12">
        <v>0.99341864716636197</v>
      </c>
      <c r="AM162" s="12">
        <v>2.1937842778793418E-3</v>
      </c>
    </row>
    <row r="163" spans="1:39" x14ac:dyDescent="0.25">
      <c r="A163" s="12">
        <v>162</v>
      </c>
      <c r="B163" s="4" t="s">
        <v>192</v>
      </c>
      <c r="C163" s="61">
        <v>1</v>
      </c>
      <c r="D163" s="61">
        <v>21793.17826644285</v>
      </c>
      <c r="E163" s="61">
        <v>2.4492104212472054</v>
      </c>
      <c r="F163" s="61">
        <v>2.1465001336187144</v>
      </c>
      <c r="G163" s="12">
        <v>0.35294117647058798</v>
      </c>
      <c r="H163" s="12">
        <v>0.35294117647058798</v>
      </c>
      <c r="I163" s="12">
        <v>0.29411764705882398</v>
      </c>
      <c r="J163" s="12">
        <v>0.5</v>
      </c>
      <c r="K163" s="62">
        <v>5.0000000000000001E-4</v>
      </c>
      <c r="L163" s="12">
        <v>2200</v>
      </c>
      <c r="M163" s="4">
        <f>(J163*D163)/2650</f>
        <v>4.1119204276307268</v>
      </c>
      <c r="N163" s="4">
        <v>3.125E-2</v>
      </c>
      <c r="O163" s="12">
        <v>49.166666667092322</v>
      </c>
      <c r="P163" s="12">
        <v>1082.3599999999999</v>
      </c>
      <c r="Q163" s="12">
        <v>6</v>
      </c>
      <c r="R163" s="12">
        <v>65600</v>
      </c>
      <c r="S163" s="12">
        <v>33600</v>
      </c>
      <c r="T163" s="12">
        <v>3.4145232391180844</v>
      </c>
      <c r="U163" s="12">
        <v>35.099998474121094</v>
      </c>
      <c r="V163" s="12">
        <v>1.3322147651006711</v>
      </c>
      <c r="W163" s="12">
        <v>1.1091160355606429</v>
      </c>
      <c r="X163" s="12">
        <v>41.790609891908659</v>
      </c>
      <c r="Y163" s="12">
        <v>2.256580491784134E-4</v>
      </c>
      <c r="Z163" s="12">
        <v>4.2095303160134497E-2</v>
      </c>
      <c r="AA163" s="12">
        <v>0.52594490711082642</v>
      </c>
      <c r="AB163" s="12">
        <v>67</v>
      </c>
      <c r="AC163" s="12">
        <v>15.170553235522377</v>
      </c>
      <c r="AD163" s="12">
        <v>371.70669948064972</v>
      </c>
      <c r="AE163" s="12">
        <v>41.600790513833992</v>
      </c>
      <c r="AF163" s="12">
        <v>-2.0130505960555866E-3</v>
      </c>
      <c r="AG163" s="12">
        <v>-4.5426107040334598E-7</v>
      </c>
      <c r="AH163" s="12">
        <v>2.8101242403275087E-12</v>
      </c>
      <c r="AI163" s="12">
        <v>1.285915239209825E-3</v>
      </c>
      <c r="AJ163" s="12">
        <v>0.53361173731475664</v>
      </c>
      <c r="AK163" s="12">
        <v>0.67260430910233204</v>
      </c>
      <c r="AL163" s="12">
        <v>0.32517831405447356</v>
      </c>
      <c r="AM163" s="12">
        <v>1.2565135444768838E-3</v>
      </c>
    </row>
    <row r="164" spans="1:39" x14ac:dyDescent="0.25">
      <c r="A164" s="12">
        <v>163</v>
      </c>
      <c r="B164" s="4" t="s">
        <v>193</v>
      </c>
      <c r="C164" s="61">
        <v>1</v>
      </c>
      <c r="D164" s="61">
        <v>21793.17826644285</v>
      </c>
      <c r="E164" s="61">
        <v>2.4492104212472054</v>
      </c>
      <c r="F164" s="61">
        <v>2.1465001336187144</v>
      </c>
      <c r="G164" s="12">
        <v>0.35294117647058798</v>
      </c>
      <c r="H164" s="12">
        <v>0.35294117647058798</v>
      </c>
      <c r="I164" s="12">
        <v>0.29411764705882398</v>
      </c>
      <c r="J164" s="12">
        <v>0.5</v>
      </c>
      <c r="K164" s="62">
        <v>5.0000000000000001E-4</v>
      </c>
      <c r="L164" s="12">
        <v>2200</v>
      </c>
      <c r="M164" s="4">
        <f>(J164*D164)/2650</f>
        <v>4.1119204276307268</v>
      </c>
      <c r="N164" s="4">
        <v>0.5</v>
      </c>
      <c r="O164" s="12">
        <v>49.166666667092322</v>
      </c>
      <c r="P164" s="12">
        <v>1056.72</v>
      </c>
      <c r="Q164" s="12">
        <v>4</v>
      </c>
      <c r="R164" s="12">
        <v>12800</v>
      </c>
      <c r="S164" s="12">
        <v>4400</v>
      </c>
      <c r="T164" s="12">
        <v>2.5931258260398593</v>
      </c>
      <c r="U164" s="12">
        <v>35.099998474121094</v>
      </c>
      <c r="V164" s="12">
        <v>1.0924855491329479</v>
      </c>
      <c r="W164" s="12">
        <v>1.0608907707521253</v>
      </c>
      <c r="X164" s="12">
        <v>93.54231853933959</v>
      </c>
      <c r="Y164" s="12">
        <v>5.0510335148999707E-4</v>
      </c>
      <c r="Z164" s="12">
        <v>0.13683073719449473</v>
      </c>
      <c r="AA164" s="12">
        <v>0.89873798076923073</v>
      </c>
      <c r="AB164" s="12">
        <v>116</v>
      </c>
      <c r="AC164" s="12">
        <v>22.643652055416759</v>
      </c>
      <c r="AD164" s="12">
        <v>415.27441666620757</v>
      </c>
      <c r="AE164" s="12">
        <v>52.910737386804662</v>
      </c>
      <c r="AF164" s="12">
        <v>-5.4227154794902581E-3</v>
      </c>
      <c r="AG164" s="12">
        <v>-2.7390317628672158E-6</v>
      </c>
      <c r="AH164" s="12">
        <v>2.9786658999509974E-9</v>
      </c>
      <c r="AI164" s="12">
        <v>1.4073943838219165E-3</v>
      </c>
      <c r="AJ164" s="12">
        <v>0.65936104171398291</v>
      </c>
      <c r="AK164" s="12">
        <v>0.84832311302899532</v>
      </c>
      <c r="AL164" s="12">
        <v>0.15152547505488681</v>
      </c>
      <c r="AM164" s="12">
        <v>0</v>
      </c>
    </row>
    <row r="165" spans="1:39" x14ac:dyDescent="0.25">
      <c r="A165" s="12">
        <v>164</v>
      </c>
      <c r="B165" s="4" t="s">
        <v>168</v>
      </c>
      <c r="C165" s="61">
        <v>1</v>
      </c>
      <c r="D165" s="61">
        <v>21793.17826644285</v>
      </c>
      <c r="E165" s="61">
        <v>2.4492104212472054</v>
      </c>
      <c r="F165" s="61">
        <v>2.1465001336187144</v>
      </c>
      <c r="G165" s="12">
        <v>0.35294117647058798</v>
      </c>
      <c r="H165" s="12">
        <v>0.35294117647058798</v>
      </c>
      <c r="I165" s="12">
        <v>0.29411764705882398</v>
      </c>
      <c r="J165" s="12">
        <v>0.5</v>
      </c>
      <c r="K165" s="63">
        <v>5.0000000000000002E-5</v>
      </c>
      <c r="L165" s="4">
        <v>2200</v>
      </c>
      <c r="M165" s="4">
        <f>(J165*D165)/2650</f>
        <v>4.1119204276307268</v>
      </c>
      <c r="N165" s="12">
        <v>0.125</v>
      </c>
      <c r="O165" s="12">
        <v>49.166666667092322</v>
      </c>
      <c r="P165" s="12">
        <v>420.84</v>
      </c>
      <c r="Q165" s="12">
        <v>2</v>
      </c>
      <c r="R165" s="12">
        <v>20200</v>
      </c>
      <c r="S165" s="12">
        <v>16200</v>
      </c>
      <c r="T165" s="12">
        <v>6.5485357846240575</v>
      </c>
      <c r="U165" s="12">
        <v>6.9699997901916504</v>
      </c>
      <c r="V165" s="12">
        <v>0.90659340659340659</v>
      </c>
      <c r="W165" s="12">
        <v>1.1203133229582227</v>
      </c>
      <c r="X165" s="12">
        <v>27.690494103789071</v>
      </c>
      <c r="Y165" s="12">
        <v>1.4952121771873427E-4</v>
      </c>
      <c r="Z165" s="12">
        <v>0.13279194312343121</v>
      </c>
      <c r="AA165" s="12">
        <v>0.48338472079479272</v>
      </c>
      <c r="AB165" s="12">
        <v>17</v>
      </c>
      <c r="AC165" s="12">
        <v>13.411272692709819</v>
      </c>
      <c r="AD165" s="12">
        <v>37.169259409463677</v>
      </c>
      <c r="AE165" s="12">
        <v>6.0402684563758395</v>
      </c>
      <c r="AF165" s="12">
        <v>-2.0250413454253876E-4</v>
      </c>
      <c r="AG165" s="12">
        <v>-3.0278664789878792E-8</v>
      </c>
      <c r="AH165" s="12">
        <v>3.152419053922334E-9</v>
      </c>
      <c r="AI165" s="12">
        <v>6.9195387966387614E-7</v>
      </c>
      <c r="AJ165" s="12">
        <v>0.32316319741469446</v>
      </c>
      <c r="AK165" s="12">
        <v>0.96863416025092675</v>
      </c>
      <c r="AL165" s="12">
        <v>3.1365839749073282E-2</v>
      </c>
      <c r="AM165" s="12">
        <v>0</v>
      </c>
    </row>
    <row r="166" spans="1:39" x14ac:dyDescent="0.25">
      <c r="A166" s="12">
        <v>165</v>
      </c>
      <c r="B166" s="4" t="s">
        <v>169</v>
      </c>
      <c r="C166" s="61">
        <v>1</v>
      </c>
      <c r="D166" s="61">
        <v>21793.178266442901</v>
      </c>
      <c r="E166" s="61">
        <v>2.4492104212472099</v>
      </c>
      <c r="F166" s="61">
        <v>2.1465001336187099</v>
      </c>
      <c r="G166" s="12">
        <v>0.35294117647058798</v>
      </c>
      <c r="H166" s="12">
        <v>0.35294117647058798</v>
      </c>
      <c r="I166" s="12">
        <v>0.29411764705882398</v>
      </c>
      <c r="J166" s="4">
        <v>5</v>
      </c>
      <c r="K166" s="62">
        <v>5.0000000000000001E-4</v>
      </c>
      <c r="L166" s="12">
        <v>2200</v>
      </c>
      <c r="M166" s="4">
        <f>(J166*D166)/2650</f>
        <v>41.119204276307364</v>
      </c>
      <c r="N166" s="12">
        <v>0.125</v>
      </c>
      <c r="O166" s="12">
        <v>27.534722222396049</v>
      </c>
      <c r="P166" s="12">
        <v>1305.1199999999999</v>
      </c>
      <c r="Q166" s="12">
        <v>3</v>
      </c>
      <c r="R166" s="12">
        <v>45600</v>
      </c>
      <c r="S166" s="12">
        <v>22800</v>
      </c>
      <c r="T166" s="12">
        <v>3.4202079567463728</v>
      </c>
      <c r="U166" s="12">
        <v>35.099998474121094</v>
      </c>
      <c r="V166" s="12">
        <v>0.77647058823529413</v>
      </c>
      <c r="W166" s="12">
        <v>1.066233579324618</v>
      </c>
      <c r="X166" s="12">
        <v>1.4814611985782959</v>
      </c>
      <c r="Y166" s="12">
        <v>7.9994918683763841E-6</v>
      </c>
      <c r="Z166" s="12">
        <v>3.5214563222987702E-2</v>
      </c>
      <c r="AA166" s="12">
        <v>0.99984026069454646</v>
      </c>
      <c r="AB166" s="12">
        <v>3</v>
      </c>
      <c r="AC166" s="12">
        <v>95.917616770871646</v>
      </c>
      <c r="AD166" s="12">
        <v>1.3294571202460717</v>
      </c>
      <c r="AE166" s="12">
        <v>93.457117595048629</v>
      </c>
      <c r="AF166" s="12">
        <v>-5.4757624854290428E-4</v>
      </c>
      <c r="AG166" s="12">
        <v>-4.3803317475350084E-9</v>
      </c>
      <c r="AH166" s="12">
        <v>4.7717051260381321E-10</v>
      </c>
      <c r="AI166" s="12">
        <v>2.6723526862375768E-6</v>
      </c>
      <c r="AJ166" s="12">
        <v>7.35564545788893E-4</v>
      </c>
      <c r="AK166" s="12">
        <v>3.0648522741203877E-3</v>
      </c>
      <c r="AL166" s="12">
        <v>0.95626455804830213</v>
      </c>
      <c r="AM166" s="12">
        <v>4.0670589677577543E-2</v>
      </c>
    </row>
    <row r="167" spans="1:39" x14ac:dyDescent="0.25">
      <c r="A167" s="12">
        <v>166</v>
      </c>
      <c r="B167" s="4" t="s">
        <v>170</v>
      </c>
      <c r="C167" s="61">
        <v>1</v>
      </c>
      <c r="D167" s="61">
        <v>21793.178266442901</v>
      </c>
      <c r="E167" s="61">
        <v>2.4492104212472099</v>
      </c>
      <c r="F167" s="61">
        <v>2.1465001336187099</v>
      </c>
      <c r="G167" s="12">
        <v>0.35294117647058798</v>
      </c>
      <c r="H167" s="12">
        <v>0.35294117647058798</v>
      </c>
      <c r="I167" s="12">
        <v>0.29411764705882398</v>
      </c>
      <c r="J167" s="4">
        <v>5</v>
      </c>
      <c r="K167" s="63">
        <v>5.0000000000000002E-5</v>
      </c>
      <c r="L167" s="4">
        <v>2200</v>
      </c>
      <c r="M167" s="4">
        <f>(J167*D167)/2650</f>
        <v>41.119204276307364</v>
      </c>
      <c r="N167" s="12">
        <v>0.125</v>
      </c>
      <c r="O167" s="12">
        <v>49.166666667092322</v>
      </c>
      <c r="P167" s="12">
        <v>994.8</v>
      </c>
      <c r="Q167" s="12">
        <v>1</v>
      </c>
      <c r="R167" s="12">
        <v>15600</v>
      </c>
      <c r="S167" s="12">
        <v>15600</v>
      </c>
      <c r="T167" s="12">
        <v>7.3493827779427372</v>
      </c>
      <c r="U167" s="12">
        <v>8.0100002288818359</v>
      </c>
      <c r="V167" s="12">
        <v>1.1815476190476191</v>
      </c>
      <c r="W167" s="12">
        <v>1.0811522381285912</v>
      </c>
      <c r="X167" s="12">
        <v>1.2593063614344129</v>
      </c>
      <c r="Y167" s="12">
        <v>6.7999155210761048E-6</v>
      </c>
      <c r="Z167" s="12">
        <v>5.5823379093520663E-2</v>
      </c>
      <c r="AA167" s="12">
        <v>0.56576075326342823</v>
      </c>
      <c r="AB167" s="12">
        <v>10</v>
      </c>
      <c r="AC167" s="12">
        <v>53.1523924406916</v>
      </c>
      <c r="AD167" s="12">
        <v>1.3294571202460717</v>
      </c>
      <c r="AE167" s="12">
        <v>6.5384615384615392</v>
      </c>
      <c r="AF167" s="12">
        <v>-3.5444386799937393E-3</v>
      </c>
      <c r="AG167" s="12">
        <v>-2.410188359359193E-8</v>
      </c>
      <c r="AH167" s="12">
        <v>1.178976331097724E-10</v>
      </c>
      <c r="AI167" s="12">
        <v>9.7838791293734192E-7</v>
      </c>
      <c r="AJ167" s="12">
        <v>0</v>
      </c>
      <c r="AK167" s="12">
        <v>0</v>
      </c>
      <c r="AL167" s="12">
        <v>0.9394853236831523</v>
      </c>
      <c r="AM167" s="12">
        <v>6.0514676316847607E-2</v>
      </c>
    </row>
    <row r="168" spans="1:39" x14ac:dyDescent="0.25">
      <c r="A168" s="12">
        <v>167</v>
      </c>
      <c r="B168" s="4" t="s">
        <v>171</v>
      </c>
      <c r="C168" s="61">
        <v>1</v>
      </c>
      <c r="D168" s="61">
        <v>21793.17826644285</v>
      </c>
      <c r="E168" s="61">
        <v>0</v>
      </c>
      <c r="F168" s="61">
        <v>3.5652595497737427</v>
      </c>
      <c r="G168" s="12">
        <v>0.5</v>
      </c>
      <c r="H168" s="12">
        <v>0</v>
      </c>
      <c r="I168" s="12">
        <v>0.5</v>
      </c>
      <c r="J168" s="12">
        <v>0.5</v>
      </c>
      <c r="K168" s="62">
        <v>5.0000000000000001E-4</v>
      </c>
      <c r="L168" s="12">
        <v>2200</v>
      </c>
      <c r="M168" s="4">
        <f>(J168*D168)/2650</f>
        <v>4.1119204276307268</v>
      </c>
      <c r="N168" s="4">
        <v>3.125E-2</v>
      </c>
      <c r="O168" s="12">
        <v>49.166666667092322</v>
      </c>
      <c r="P168" s="12">
        <v>1122.8399999999999</v>
      </c>
      <c r="Q168" s="12">
        <v>44</v>
      </c>
      <c r="R168" s="12">
        <v>363000</v>
      </c>
      <c r="S168" s="12">
        <v>55400</v>
      </c>
      <c r="T168" s="12">
        <v>2.63882336740315</v>
      </c>
      <c r="U168" s="12">
        <v>35.099998474121094</v>
      </c>
      <c r="V168" s="12">
        <v>1.314569536423841</v>
      </c>
      <c r="W168" s="12">
        <v>1.2558743532623213</v>
      </c>
      <c r="X168" s="12">
        <v>1.8538800883592892</v>
      </c>
      <c r="Y168" s="12">
        <v>1.0010453669661131E-5</v>
      </c>
      <c r="Z168" s="12">
        <v>5.6602536985345286E-2</v>
      </c>
      <c r="AA168" s="12">
        <v>0.8920432347961974</v>
      </c>
      <c r="AB168" s="12">
        <v>94</v>
      </c>
      <c r="AC168" s="12">
        <v>24.402408179259734</v>
      </c>
      <c r="AD168" s="12">
        <v>5.069735311369576</v>
      </c>
      <c r="AE168" s="12">
        <v>47.746526601152148</v>
      </c>
      <c r="AF168" s="12">
        <v>-3.8838052673385534E-3</v>
      </c>
      <c r="AG168" s="12">
        <v>-3.8878652690678449E-8</v>
      </c>
      <c r="AH168" s="12">
        <v>2.0504230538506835E-12</v>
      </c>
      <c r="AI168" s="12">
        <v>1.9372353386649875E-4</v>
      </c>
      <c r="AJ168" s="12">
        <v>2.9425385629297141E-2</v>
      </c>
      <c r="AK168" s="12">
        <v>6.3695628940899862E-2</v>
      </c>
      <c r="AL168" s="12">
        <v>0.66057497061023829</v>
      </c>
      <c r="AM168" s="12">
        <v>0.27572940044886179</v>
      </c>
    </row>
    <row r="169" spans="1:39" x14ac:dyDescent="0.25">
      <c r="A169" s="12">
        <v>168</v>
      </c>
      <c r="B169" s="4" t="s">
        <v>172</v>
      </c>
      <c r="C169" s="61">
        <v>1</v>
      </c>
      <c r="D169" s="61">
        <v>21793.17826644285</v>
      </c>
      <c r="E169" s="61">
        <v>0</v>
      </c>
      <c r="F169" s="61">
        <v>3.5652595497737427</v>
      </c>
      <c r="G169" s="12">
        <v>0.5</v>
      </c>
      <c r="H169" s="12">
        <v>0</v>
      </c>
      <c r="I169" s="12">
        <v>0.5</v>
      </c>
      <c r="J169" s="12">
        <v>0.5</v>
      </c>
      <c r="K169" s="62">
        <v>5.0000000000000001E-4</v>
      </c>
      <c r="L169" s="12">
        <v>2200</v>
      </c>
      <c r="M169" s="4">
        <f>(J169*D169)/2650</f>
        <v>4.1119204276307268</v>
      </c>
      <c r="N169" s="4">
        <v>0.5</v>
      </c>
      <c r="O169" s="12">
        <v>49.166666667092322</v>
      </c>
      <c r="P169" s="12">
        <v>951.68</v>
      </c>
      <c r="Q169" s="12">
        <v>27</v>
      </c>
      <c r="R169" s="12">
        <v>283800</v>
      </c>
      <c r="S169" s="12">
        <v>52400</v>
      </c>
      <c r="T169" s="12">
        <v>2.5472174335810482</v>
      </c>
      <c r="U169" s="12">
        <v>34.200000762939453</v>
      </c>
      <c r="V169" s="12">
        <v>1.3322147651006711</v>
      </c>
      <c r="W169" s="12">
        <v>1.3072062692627433</v>
      </c>
      <c r="X169" s="12">
        <v>11.42599627282951</v>
      </c>
      <c r="Y169" s="12">
        <v>6.1697305579301177E-5</v>
      </c>
      <c r="Z169" s="12">
        <v>0.22887843970857102</v>
      </c>
      <c r="AA169" s="12">
        <v>0.89578816971198516</v>
      </c>
      <c r="AB169" s="12">
        <v>76</v>
      </c>
      <c r="AC169" s="12">
        <v>24.314895763281775</v>
      </c>
      <c r="AD169" s="12">
        <v>19.791644238059188</v>
      </c>
      <c r="AE169" s="12">
        <v>50.784313725490193</v>
      </c>
      <c r="AF169" s="12">
        <v>-2.4025470013974734E-3</v>
      </c>
      <c r="AG169" s="12">
        <v>-1.4823067651385364E-7</v>
      </c>
      <c r="AH169" s="12">
        <v>3.930032302110982E-10</v>
      </c>
      <c r="AI169" s="12">
        <v>2.5997588755123825E-4</v>
      </c>
      <c r="AJ169" s="12">
        <v>0.22364660390047075</v>
      </c>
      <c r="AK169" s="12">
        <v>0.44388870208473441</v>
      </c>
      <c r="AL169" s="12">
        <v>0.49798251513113651</v>
      </c>
      <c r="AM169" s="12">
        <v>5.812878278412912E-2</v>
      </c>
    </row>
    <row r="170" spans="1:39" x14ac:dyDescent="0.25">
      <c r="A170" s="12">
        <v>169</v>
      </c>
      <c r="B170" s="4" t="s">
        <v>173</v>
      </c>
      <c r="C170" s="61">
        <v>1</v>
      </c>
      <c r="D170" s="61">
        <v>21793.17826644285</v>
      </c>
      <c r="E170" s="61">
        <v>0</v>
      </c>
      <c r="F170" s="61">
        <v>3.5652595497737427</v>
      </c>
      <c r="G170" s="12">
        <v>0.5</v>
      </c>
      <c r="H170" s="12">
        <v>0</v>
      </c>
      <c r="I170" s="12">
        <v>0.5</v>
      </c>
      <c r="J170" s="12">
        <v>0.5</v>
      </c>
      <c r="K170" s="63">
        <v>5.0000000000000002E-5</v>
      </c>
      <c r="L170" s="4">
        <v>2200</v>
      </c>
      <c r="M170" s="4">
        <f>(J170*D170)/2650</f>
        <v>4.1119204276307268</v>
      </c>
      <c r="N170" s="12">
        <v>0.125</v>
      </c>
      <c r="O170" s="12">
        <v>49.166666667092322</v>
      </c>
      <c r="P170" s="12">
        <v>1396.9199999999998</v>
      </c>
      <c r="Q170" s="12">
        <v>43</v>
      </c>
      <c r="R170" s="12">
        <v>450000</v>
      </c>
      <c r="S170" s="12">
        <v>52400</v>
      </c>
      <c r="T170" s="12">
        <v>2.5685816025758399</v>
      </c>
      <c r="U170" s="12">
        <v>8.0100002288818359</v>
      </c>
      <c r="V170" s="12">
        <v>0.81707317073170727</v>
      </c>
      <c r="W170" s="12">
        <v>1.1517687394922926</v>
      </c>
      <c r="X170" s="12">
        <v>0.87958327544320591</v>
      </c>
      <c r="Y170" s="12">
        <v>4.7495130255303419E-6</v>
      </c>
      <c r="Z170" s="12">
        <v>9.1771752337915763E-2</v>
      </c>
      <c r="AA170" s="12">
        <v>0.9978853594888869</v>
      </c>
      <c r="AB170" s="12">
        <v>17</v>
      </c>
      <c r="AC170" s="12">
        <v>63.508289665836273</v>
      </c>
      <c r="AD170" s="12">
        <v>1.3294571202460717</v>
      </c>
      <c r="AE170" s="12">
        <v>86.779158167995547</v>
      </c>
      <c r="AF170" s="12">
        <v>-3.023291895212612E-4</v>
      </c>
      <c r="AG170" s="12">
        <v>-1.4359164236292615E-9</v>
      </c>
      <c r="AH170" s="12">
        <v>1.6543099093582927E-12</v>
      </c>
      <c r="AI170" s="12">
        <v>4.4945065904151441E-7</v>
      </c>
      <c r="AJ170" s="12">
        <v>1.1453769721959741E-4</v>
      </c>
      <c r="AK170" s="12">
        <v>2.7489047332703376E-3</v>
      </c>
      <c r="AL170" s="12">
        <v>0.63367980986742267</v>
      </c>
      <c r="AM170" s="12">
        <v>0.36357128539930711</v>
      </c>
    </row>
    <row r="171" spans="1:39" x14ac:dyDescent="0.25">
      <c r="A171" s="12">
        <v>170</v>
      </c>
      <c r="B171" s="4" t="s">
        <v>174</v>
      </c>
      <c r="C171" s="61">
        <v>1</v>
      </c>
      <c r="D171" s="61">
        <v>21793.17826644285</v>
      </c>
      <c r="E171" s="61">
        <v>0</v>
      </c>
      <c r="F171" s="61">
        <v>3.5652595497737427</v>
      </c>
      <c r="G171" s="12">
        <v>0.5</v>
      </c>
      <c r="H171" s="12">
        <v>0</v>
      </c>
      <c r="I171" s="12">
        <v>0.5</v>
      </c>
      <c r="J171" s="4">
        <v>5</v>
      </c>
      <c r="K171" s="62">
        <v>5.0000000000000001E-4</v>
      </c>
      <c r="L171" s="12">
        <v>2200</v>
      </c>
      <c r="M171" s="4">
        <f>(J171*D171)/2650</f>
        <v>41.119204276307265</v>
      </c>
      <c r="N171" s="12">
        <v>0.125</v>
      </c>
      <c r="O171" s="12">
        <v>8.9930555555447622</v>
      </c>
      <c r="P171" s="12">
        <v>990.19999999999993</v>
      </c>
      <c r="Q171" s="12">
        <v>26</v>
      </c>
      <c r="R171" s="12">
        <v>231400</v>
      </c>
      <c r="S171" s="12">
        <v>28400</v>
      </c>
      <c r="T171" s="12">
        <v>2.7229890347577412</v>
      </c>
      <c r="U171" s="12">
        <v>33.599998474121094</v>
      </c>
      <c r="V171" s="12">
        <v>1.1758620689655173</v>
      </c>
      <c r="W171" s="12">
        <v>1.1689246168258762</v>
      </c>
      <c r="X171" s="12">
        <v>0.23973477219920325</v>
      </c>
      <c r="Y171" s="12">
        <v>1.2945032665140205E-6</v>
      </c>
      <c r="Z171" s="12">
        <v>5.8709577994906538E-2</v>
      </c>
      <c r="AA171" s="12">
        <v>0.99990466202688533</v>
      </c>
      <c r="AB171" s="12">
        <v>3</v>
      </c>
      <c r="AC171" s="12">
        <v>84.734397091496675</v>
      </c>
      <c r="AD171" s="12">
        <v>0.36448709273964397</v>
      </c>
      <c r="AE171" s="12">
        <v>88.558692421991083</v>
      </c>
      <c r="AF171" s="12">
        <v>-8.3833901223436483E-3</v>
      </c>
      <c r="AG171" s="12">
        <v>-1.0852325897835227E-8</v>
      </c>
      <c r="AH171" s="12">
        <v>5.3428311628662948E-12</v>
      </c>
      <c r="AI171" s="12">
        <v>5.6234482947674653E-5</v>
      </c>
      <c r="AJ171" s="12">
        <v>2.8277115734195112E-4</v>
      </c>
      <c r="AK171" s="12">
        <v>8.0791759240557458E-4</v>
      </c>
      <c r="AL171" s="12">
        <v>0.21005857402544942</v>
      </c>
      <c r="AM171" s="12">
        <v>0.78913350838214502</v>
      </c>
    </row>
    <row r="172" spans="1:39" x14ac:dyDescent="0.25">
      <c r="A172" s="12">
        <v>171</v>
      </c>
      <c r="B172" s="4" t="s">
        <v>175</v>
      </c>
      <c r="C172" s="61">
        <v>1</v>
      </c>
      <c r="D172" s="61">
        <v>21793.17826644285</v>
      </c>
      <c r="E172" s="61">
        <v>0</v>
      </c>
      <c r="F172" s="61">
        <v>3.5652595497737427</v>
      </c>
      <c r="G172" s="12">
        <v>0.5</v>
      </c>
      <c r="H172" s="12">
        <v>0</v>
      </c>
      <c r="I172" s="12">
        <v>0.5</v>
      </c>
      <c r="J172" s="4">
        <v>5</v>
      </c>
      <c r="K172" s="63">
        <v>5.0000000000000002E-5</v>
      </c>
      <c r="L172" s="4">
        <v>2200</v>
      </c>
      <c r="M172" s="4">
        <f>(J172*D172)/2650</f>
        <v>41.119204276307265</v>
      </c>
      <c r="N172" s="12">
        <v>0.125</v>
      </c>
      <c r="O172" s="12">
        <v>8.9930555555447622</v>
      </c>
      <c r="P172" s="12">
        <v>1972.48</v>
      </c>
      <c r="Q172" s="12">
        <v>12</v>
      </c>
      <c r="R172" s="12">
        <v>189200</v>
      </c>
      <c r="S172" s="12">
        <v>57200</v>
      </c>
      <c r="T172" s="12">
        <v>3.5460391596252894</v>
      </c>
      <c r="U172" s="12">
        <v>8.0100002288818359</v>
      </c>
      <c r="V172" s="12">
        <v>0.54313725490196074</v>
      </c>
      <c r="W172" s="12">
        <v>1.0578830843207769</v>
      </c>
      <c r="X172" s="12">
        <v>0.11246132848219884</v>
      </c>
      <c r="Y172" s="12">
        <v>6.0726091480619768E-7</v>
      </c>
      <c r="Z172" s="12">
        <v>4.0357694435129973E-2</v>
      </c>
      <c r="AA172" s="12">
        <v>0.9989452647940491</v>
      </c>
      <c r="AB172" s="12">
        <v>7</v>
      </c>
      <c r="AC172" s="12">
        <v>72.984263465282282</v>
      </c>
      <c r="AD172" s="12">
        <v>0.36448709273964397</v>
      </c>
      <c r="AE172" s="12">
        <v>86.600587371512489</v>
      </c>
      <c r="AF172" s="12">
        <v>-8.7640783844618179E-4</v>
      </c>
      <c r="AG172" s="12">
        <v>-5.3220822571815068E-10</v>
      </c>
      <c r="AH172" s="12">
        <v>5.9219815903455008E-12</v>
      </c>
      <c r="AI172" s="12">
        <v>5.6552057336473473E-8</v>
      </c>
      <c r="AJ172" s="12">
        <v>0</v>
      </c>
      <c r="AK172" s="12">
        <v>0</v>
      </c>
      <c r="AL172" s="12">
        <v>8.9450843608046726E-2</v>
      </c>
      <c r="AM172" s="12">
        <v>0.91054915639195322</v>
      </c>
    </row>
    <row r="173" spans="1:39" x14ac:dyDescent="0.25">
      <c r="B173" s="4"/>
      <c r="G173" s="61"/>
      <c r="H173" s="61"/>
      <c r="I173" s="61"/>
      <c r="J173" s="61"/>
      <c r="K173" s="61"/>
      <c r="L173" s="61"/>
      <c r="M173" s="61"/>
      <c r="N173" s="61"/>
    </row>
    <row r="174" spans="1:39" x14ac:dyDescent="0.25">
      <c r="B174" s="4"/>
      <c r="G174" s="61"/>
      <c r="H174" s="61"/>
      <c r="I174" s="61"/>
      <c r="J174" s="61"/>
      <c r="K174" s="61"/>
      <c r="L174" s="61"/>
      <c r="M174" s="61"/>
    </row>
    <row r="175" spans="1:39" x14ac:dyDescent="0.25">
      <c r="B175" s="4"/>
      <c r="G175" s="61"/>
      <c r="H175" s="61"/>
      <c r="I175" s="61"/>
      <c r="J175" s="61"/>
      <c r="K175" s="61"/>
      <c r="L175" s="61"/>
      <c r="M175" s="61"/>
      <c r="N175" s="61"/>
    </row>
    <row r="176" spans="1:39" x14ac:dyDescent="0.25">
      <c r="B176" s="4"/>
      <c r="G176" s="61"/>
      <c r="H176" s="61"/>
      <c r="I176" s="61"/>
      <c r="J176" s="61"/>
      <c r="K176" s="61"/>
      <c r="L176" s="61"/>
      <c r="M176" s="61"/>
      <c r="N176" s="61"/>
    </row>
    <row r="177" spans="2:14" x14ac:dyDescent="0.25">
      <c r="B177" s="4"/>
      <c r="G177" s="61"/>
      <c r="H177" s="61"/>
      <c r="I177" s="61"/>
      <c r="J177" s="61"/>
      <c r="K177" s="61"/>
      <c r="L177" s="61"/>
      <c r="M177" s="61"/>
      <c r="N177" s="61"/>
    </row>
    <row r="178" spans="2:14" x14ac:dyDescent="0.25">
      <c r="B178" s="4"/>
      <c r="G178" s="61"/>
      <c r="H178" s="61"/>
      <c r="I178" s="61"/>
      <c r="J178" s="61"/>
      <c r="K178" s="61"/>
      <c r="L178" s="61"/>
      <c r="M178" s="61"/>
      <c r="N178" s="61"/>
    </row>
    <row r="179" spans="2:14" x14ac:dyDescent="0.25">
      <c r="B179" s="4"/>
      <c r="G179" s="61"/>
      <c r="H179" s="61"/>
      <c r="I179" s="61"/>
      <c r="J179" s="61"/>
      <c r="K179" s="61"/>
      <c r="L179" s="61"/>
      <c r="M179" s="61"/>
      <c r="N179" s="61"/>
    </row>
    <row r="180" spans="2:14" x14ac:dyDescent="0.25">
      <c r="B180" s="4"/>
      <c r="G180" s="61"/>
      <c r="H180" s="61"/>
      <c r="I180" s="61"/>
      <c r="J180" s="61"/>
      <c r="K180" s="61"/>
      <c r="L180" s="61"/>
      <c r="M180" s="61"/>
      <c r="N180" s="61"/>
    </row>
    <row r="181" spans="2:14" x14ac:dyDescent="0.25">
      <c r="B181" s="4"/>
      <c r="G181" s="61"/>
      <c r="H181" s="61"/>
      <c r="I181" s="61"/>
      <c r="J181" s="61"/>
      <c r="K181" s="61"/>
      <c r="L181" s="61"/>
      <c r="M181" s="61"/>
      <c r="N181" s="61"/>
    </row>
    <row r="182" spans="2:14" x14ac:dyDescent="0.25">
      <c r="B182" s="4"/>
      <c r="G182" s="61"/>
      <c r="H182" s="61"/>
      <c r="I182" s="61"/>
      <c r="J182" s="61"/>
      <c r="K182" s="61"/>
      <c r="L182" s="61"/>
      <c r="M182" s="61"/>
      <c r="N182" s="61"/>
    </row>
    <row r="183" spans="2:14" x14ac:dyDescent="0.25">
      <c r="B183" s="4"/>
      <c r="G183" s="61"/>
      <c r="H183" s="61"/>
      <c r="I183" s="61"/>
      <c r="J183" s="61"/>
      <c r="K183" s="61"/>
      <c r="L183" s="61"/>
      <c r="M183" s="61"/>
      <c r="N183" s="61"/>
    </row>
    <row r="184" spans="2:14" x14ac:dyDescent="0.25">
      <c r="B184" s="4"/>
      <c r="G184" s="61"/>
      <c r="H184" s="61"/>
      <c r="I184" s="61"/>
      <c r="J184" s="61"/>
      <c r="K184" s="61"/>
      <c r="L184" s="61"/>
      <c r="M184" s="61"/>
      <c r="N184" s="61"/>
    </row>
    <row r="185" spans="2:14" x14ac:dyDescent="0.25">
      <c r="B185" s="4"/>
      <c r="G185" s="61"/>
      <c r="H185" s="61"/>
      <c r="I185" s="61"/>
      <c r="J185" s="61"/>
      <c r="K185" s="61"/>
      <c r="L185" s="61"/>
      <c r="M185" s="61"/>
      <c r="N185" s="61"/>
    </row>
    <row r="186" spans="2:14" x14ac:dyDescent="0.25">
      <c r="B186" s="4"/>
      <c r="G186" s="61"/>
      <c r="H186" s="61"/>
      <c r="I186" s="61"/>
      <c r="J186" s="61"/>
      <c r="K186" s="61"/>
      <c r="L186" s="61"/>
      <c r="M186" s="61"/>
      <c r="N186" s="61"/>
    </row>
    <row r="187" spans="2:14" x14ac:dyDescent="0.25">
      <c r="B187" s="4"/>
      <c r="G187" s="61"/>
      <c r="H187" s="61"/>
      <c r="I187" s="61"/>
      <c r="J187" s="61"/>
      <c r="K187" s="61"/>
      <c r="L187" s="61"/>
      <c r="M187" s="61"/>
      <c r="N187" s="61"/>
    </row>
    <row r="188" spans="2:14" x14ac:dyDescent="0.25">
      <c r="B188" s="4"/>
      <c r="G188" s="61"/>
      <c r="H188" s="61"/>
      <c r="I188" s="61"/>
      <c r="J188" s="61"/>
      <c r="K188" s="61"/>
      <c r="L188" s="61"/>
      <c r="M188" s="61"/>
      <c r="N188" s="61"/>
    </row>
    <row r="189" spans="2:14" x14ac:dyDescent="0.25">
      <c r="B189" s="4"/>
      <c r="G189" s="61"/>
      <c r="H189" s="61"/>
      <c r="I189" s="61"/>
      <c r="J189" s="61"/>
      <c r="K189" s="61"/>
      <c r="L189" s="61"/>
      <c r="M189" s="61"/>
      <c r="N189" s="61"/>
    </row>
    <row r="190" spans="2:14" x14ac:dyDescent="0.25">
      <c r="B190" s="4"/>
      <c r="G190" s="61"/>
      <c r="H190" s="61"/>
      <c r="I190" s="61"/>
      <c r="J190" s="61"/>
      <c r="K190" s="61"/>
      <c r="L190" s="61"/>
      <c r="M190" s="61"/>
      <c r="N190" s="61"/>
    </row>
    <row r="191" spans="2:14" x14ac:dyDescent="0.25">
      <c r="B191" s="4"/>
      <c r="G191" s="61"/>
      <c r="H191" s="61"/>
      <c r="I191" s="61"/>
      <c r="J191" s="61"/>
      <c r="K191" s="61"/>
      <c r="L191" s="61"/>
      <c r="M191" s="61"/>
      <c r="N191" s="61"/>
    </row>
    <row r="192" spans="2:14" x14ac:dyDescent="0.25">
      <c r="B192" s="4"/>
      <c r="G192" s="61"/>
      <c r="H192" s="61"/>
      <c r="I192" s="61"/>
      <c r="J192" s="61"/>
      <c r="K192" s="61"/>
      <c r="L192" s="61"/>
      <c r="M192" s="61"/>
      <c r="N192" s="61"/>
    </row>
    <row r="193" spans="2:26" x14ac:dyDescent="0.25">
      <c r="B193" s="4"/>
      <c r="K193" s="4"/>
      <c r="L193" s="4"/>
      <c r="M193" s="4"/>
      <c r="R193" s="64"/>
    </row>
    <row r="194" spans="2:26" x14ac:dyDescent="0.25">
      <c r="B194" s="4"/>
      <c r="J194" s="4"/>
      <c r="K194" s="63"/>
      <c r="L194" s="4"/>
      <c r="M194" s="4"/>
      <c r="R194" s="64"/>
    </row>
    <row r="195" spans="2:26" x14ac:dyDescent="0.25">
      <c r="B195" s="4"/>
      <c r="K195" s="62"/>
      <c r="M195" s="4"/>
      <c r="N195" s="4"/>
      <c r="R195" s="64"/>
      <c r="Y195" s="65"/>
      <c r="Z195" s="65"/>
    </row>
    <row r="196" spans="2:26" x14ac:dyDescent="0.25">
      <c r="B196" s="4"/>
      <c r="M196" s="4"/>
      <c r="N196" s="4"/>
      <c r="R196" s="64"/>
      <c r="Y196" s="65"/>
      <c r="Z196" s="65"/>
    </row>
    <row r="197" spans="2:26" x14ac:dyDescent="0.25">
      <c r="B197" s="4"/>
      <c r="M197" s="4"/>
      <c r="N197" s="4"/>
      <c r="R197" s="64"/>
      <c r="Y197" s="65"/>
      <c r="Z197" s="65"/>
    </row>
    <row r="198" spans="2:26" x14ac:dyDescent="0.25">
      <c r="B198" s="4"/>
      <c r="K198" s="4"/>
      <c r="L198" s="4"/>
      <c r="M198" s="4"/>
      <c r="R198" s="64"/>
      <c r="Y198" s="65"/>
      <c r="Z198" s="65"/>
    </row>
    <row r="199" spans="2:26" x14ac:dyDescent="0.25">
      <c r="B199" s="4"/>
      <c r="J199" s="4"/>
      <c r="K199" s="4"/>
      <c r="L199" s="4"/>
      <c r="M199" s="4"/>
      <c r="R199" s="64"/>
      <c r="Y199" s="65"/>
      <c r="Z199" s="65"/>
    </row>
    <row r="200" spans="2:26" x14ac:dyDescent="0.25">
      <c r="B200" s="4"/>
      <c r="J200" s="4"/>
      <c r="K200" s="4"/>
      <c r="L200" s="4"/>
      <c r="M200" s="4"/>
      <c r="R200" s="64"/>
      <c r="Y200" s="65"/>
      <c r="Z200" s="65"/>
    </row>
    <row r="201" spans="2:26" x14ac:dyDescent="0.25">
      <c r="B201" s="4"/>
      <c r="J201" s="4"/>
      <c r="K201" s="4"/>
      <c r="L201" s="4"/>
      <c r="M201" s="4"/>
      <c r="R201" s="64"/>
      <c r="Y201" s="65"/>
      <c r="Z201" s="65"/>
    </row>
    <row r="202" spans="2:26" x14ac:dyDescent="0.25">
      <c r="B202" s="4"/>
      <c r="K202" s="4"/>
      <c r="L202" s="4"/>
      <c r="M202" s="4"/>
      <c r="R202" s="64"/>
      <c r="Y202" s="65"/>
      <c r="Z202" s="65"/>
    </row>
    <row r="203" spans="2:26" x14ac:dyDescent="0.25">
      <c r="B203" s="4"/>
      <c r="J203" s="4"/>
      <c r="K203" s="4"/>
      <c r="L203" s="4"/>
      <c r="M203" s="4"/>
      <c r="R203" s="64"/>
      <c r="Y203" s="65"/>
      <c r="Z203" s="65"/>
    </row>
    <row r="204" spans="2:26" ht="14.25" customHeight="1" x14ac:dyDescent="0.25">
      <c r="B204" s="4"/>
      <c r="K204" s="4"/>
      <c r="L204" s="4"/>
      <c r="M204" s="4"/>
      <c r="R204" s="64"/>
      <c r="Y204" s="65"/>
      <c r="Z204" s="65"/>
    </row>
    <row r="205" spans="2:26" x14ac:dyDescent="0.25">
      <c r="B205" s="4"/>
      <c r="J205" s="4"/>
      <c r="K205" s="4"/>
      <c r="L205" s="4"/>
      <c r="M205" s="4"/>
      <c r="R205" s="64"/>
      <c r="Y205" s="65"/>
      <c r="Z205" s="65"/>
    </row>
    <row r="206" spans="2:26" x14ac:dyDescent="0.25">
      <c r="B206" s="4"/>
      <c r="K206" s="62"/>
      <c r="M206" s="4"/>
      <c r="N206" s="4"/>
      <c r="R206" s="64"/>
      <c r="Y206" s="65"/>
      <c r="Z206" s="65"/>
    </row>
    <row r="207" spans="2:26" x14ac:dyDescent="0.25">
      <c r="B207" s="4"/>
      <c r="K207" s="4"/>
      <c r="L207" s="4"/>
      <c r="M207" s="4"/>
      <c r="R207" s="64"/>
      <c r="Y207" s="65"/>
      <c r="Z207" s="65"/>
    </row>
    <row r="208" spans="2:26" x14ac:dyDescent="0.25">
      <c r="B208" s="4"/>
      <c r="J208" s="4"/>
      <c r="K208" s="4"/>
      <c r="L208" s="4"/>
      <c r="M208" s="4"/>
      <c r="R208" s="64"/>
      <c r="Y208" s="65"/>
      <c r="Z208" s="65"/>
    </row>
    <row r="209" spans="2:26" x14ac:dyDescent="0.25">
      <c r="B209" s="4"/>
      <c r="K209" s="4"/>
      <c r="L209" s="4"/>
      <c r="M209" s="4"/>
      <c r="R209" s="64"/>
      <c r="Y209" s="65"/>
      <c r="Z209" s="65"/>
    </row>
    <row r="210" spans="2:26" x14ac:dyDescent="0.25">
      <c r="B210" s="4"/>
      <c r="J210" s="4"/>
      <c r="K210" s="4"/>
      <c r="L210" s="4"/>
      <c r="M210" s="4"/>
      <c r="R210" s="64"/>
    </row>
    <row r="211" spans="2:26" x14ac:dyDescent="0.25">
      <c r="B211" s="4"/>
      <c r="J211" s="4"/>
      <c r="K211" s="4"/>
      <c r="L211" s="4"/>
      <c r="M211" s="4"/>
      <c r="R211" s="64"/>
    </row>
    <row r="212" spans="2:26" x14ac:dyDescent="0.25">
      <c r="B212" s="4"/>
      <c r="K212" s="62"/>
      <c r="M212" s="4"/>
      <c r="N212" s="4"/>
      <c r="R212" s="64"/>
    </row>
    <row r="213" spans="2:26" x14ac:dyDescent="0.25">
      <c r="B213" s="4"/>
      <c r="K213" s="62"/>
      <c r="M213" s="4"/>
      <c r="N213" s="4"/>
    </row>
    <row r="214" spans="2:26" x14ac:dyDescent="0.25">
      <c r="K214" s="63"/>
      <c r="M214" s="4"/>
    </row>
    <row r="215" spans="2:26" x14ac:dyDescent="0.25">
      <c r="K215" s="63"/>
      <c r="M215" s="4"/>
    </row>
    <row r="216" spans="2:26" x14ac:dyDescent="0.25">
      <c r="J216" s="4"/>
      <c r="K216" s="62"/>
      <c r="M216" s="4"/>
    </row>
    <row r="217" spans="2:26" x14ac:dyDescent="0.25">
      <c r="J217" s="4"/>
      <c r="K217" s="63"/>
      <c r="M217" s="4"/>
    </row>
    <row r="218" spans="2:26" x14ac:dyDescent="0.25">
      <c r="J218" s="4"/>
      <c r="K218" s="63"/>
      <c r="M218" s="4"/>
    </row>
    <row r="219" spans="2:26" x14ac:dyDescent="0.25">
      <c r="C219" s="12"/>
      <c r="D219" s="12"/>
      <c r="E219" s="12"/>
      <c r="F219" s="12"/>
    </row>
    <row r="220" spans="2:26" x14ac:dyDescent="0.25">
      <c r="C220" s="12"/>
      <c r="D220" s="12"/>
      <c r="E220" s="12"/>
      <c r="F220" s="12"/>
    </row>
    <row r="221" spans="2:26" x14ac:dyDescent="0.25">
      <c r="C221" s="12"/>
      <c r="D221" s="12"/>
      <c r="E221" s="12"/>
      <c r="F221" s="12"/>
    </row>
    <row r="222" spans="2:26" x14ac:dyDescent="0.25">
      <c r="C222" s="12"/>
      <c r="D222" s="12"/>
      <c r="E222" s="12"/>
      <c r="F222" s="12"/>
    </row>
    <row r="223" spans="2:26" x14ac:dyDescent="0.25">
      <c r="C223" s="12"/>
      <c r="D223" s="12"/>
      <c r="E223" s="12"/>
      <c r="F223" s="12"/>
    </row>
    <row r="224" spans="2:26" x14ac:dyDescent="0.25">
      <c r="C224" s="12"/>
      <c r="D224" s="12"/>
      <c r="E224" s="12"/>
      <c r="F224" s="12"/>
    </row>
    <row r="225" spans="3:6" x14ac:dyDescent="0.25">
      <c r="C225" s="12"/>
      <c r="D225" s="12"/>
      <c r="E225" s="12"/>
      <c r="F225" s="12"/>
    </row>
    <row r="226" spans="3:6" x14ac:dyDescent="0.25">
      <c r="C226" s="12"/>
      <c r="D226" s="12"/>
      <c r="E226" s="12"/>
      <c r="F226" s="12"/>
    </row>
    <row r="227" spans="3:6" x14ac:dyDescent="0.25">
      <c r="C227" s="12"/>
      <c r="D227" s="12"/>
      <c r="E227" s="12"/>
      <c r="F227" s="12"/>
    </row>
    <row r="228" spans="3:6" x14ac:dyDescent="0.25">
      <c r="C228" s="12"/>
      <c r="D228" s="12"/>
      <c r="E228" s="12"/>
      <c r="F228" s="12"/>
    </row>
    <row r="229" spans="3:6" x14ac:dyDescent="0.25">
      <c r="C229" s="12"/>
      <c r="D229" s="12"/>
      <c r="E229" s="12"/>
      <c r="F229" s="12"/>
    </row>
    <row r="230" spans="3:6" x14ac:dyDescent="0.25">
      <c r="C230" s="12"/>
      <c r="D230" s="12"/>
      <c r="E230" s="12"/>
      <c r="F230" s="12"/>
    </row>
    <row r="231" spans="3:6" x14ac:dyDescent="0.25">
      <c r="C231" s="12"/>
      <c r="D231" s="12"/>
      <c r="E231" s="12"/>
      <c r="F231" s="12"/>
    </row>
    <row r="232" spans="3:6" x14ac:dyDescent="0.25">
      <c r="C232" s="12"/>
      <c r="D232" s="12"/>
      <c r="E232" s="12"/>
      <c r="F232" s="12"/>
    </row>
    <row r="233" spans="3:6" x14ac:dyDescent="0.25">
      <c r="C233" s="12"/>
      <c r="D233" s="12"/>
      <c r="E233" s="12"/>
      <c r="F233" s="12"/>
    </row>
    <row r="234" spans="3:6" x14ac:dyDescent="0.25">
      <c r="C234" s="12"/>
      <c r="D234" s="12"/>
      <c r="E234" s="12"/>
      <c r="F234" s="12"/>
    </row>
    <row r="235" spans="3:6" x14ac:dyDescent="0.25">
      <c r="C235" s="12"/>
      <c r="D235" s="12"/>
      <c r="E235" s="12"/>
      <c r="F235" s="12"/>
    </row>
    <row r="236" spans="3:6" x14ac:dyDescent="0.25">
      <c r="C236" s="12"/>
      <c r="D236" s="12"/>
      <c r="E236" s="12"/>
      <c r="F236" s="12"/>
    </row>
    <row r="237" spans="3:6" x14ac:dyDescent="0.25">
      <c r="C237" s="12"/>
      <c r="D237" s="12"/>
      <c r="E237" s="12"/>
      <c r="F237" s="12"/>
    </row>
    <row r="238" spans="3:6" x14ac:dyDescent="0.25">
      <c r="C238" s="12"/>
      <c r="D238" s="12"/>
      <c r="E238" s="12"/>
      <c r="F238" s="12"/>
    </row>
    <row r="239" spans="3:6" x14ac:dyDescent="0.25">
      <c r="C239" s="12"/>
      <c r="D239" s="12"/>
      <c r="E239" s="12"/>
      <c r="F239" s="12"/>
    </row>
    <row r="240" spans="3:6" x14ac:dyDescent="0.25">
      <c r="C240" s="12"/>
      <c r="D240" s="12"/>
      <c r="E240" s="12"/>
      <c r="F240" s="12"/>
    </row>
    <row r="241" spans="3:6" x14ac:dyDescent="0.25">
      <c r="C241" s="12"/>
      <c r="D241" s="12"/>
      <c r="E241" s="12"/>
      <c r="F241" s="12"/>
    </row>
    <row r="242" spans="3:6" x14ac:dyDescent="0.25">
      <c r="C242" s="12"/>
      <c r="D242" s="12"/>
      <c r="E242" s="12"/>
      <c r="F242" s="12"/>
    </row>
    <row r="243" spans="3:6" x14ac:dyDescent="0.25">
      <c r="C243" s="12"/>
      <c r="D243" s="12"/>
      <c r="E243" s="12"/>
      <c r="F243" s="12"/>
    </row>
    <row r="244" spans="3:6" x14ac:dyDescent="0.25">
      <c r="C244" s="12"/>
      <c r="D244" s="12"/>
      <c r="E244" s="12"/>
      <c r="F244" s="12"/>
    </row>
    <row r="245" spans="3:6" x14ac:dyDescent="0.25">
      <c r="C245" s="12"/>
      <c r="D245" s="12"/>
      <c r="E245" s="12"/>
      <c r="F245" s="12"/>
    </row>
    <row r="246" spans="3:6" x14ac:dyDescent="0.25">
      <c r="C246" s="12"/>
      <c r="D246" s="12"/>
      <c r="E246" s="12"/>
      <c r="F246" s="12"/>
    </row>
    <row r="247" spans="3:6" x14ac:dyDescent="0.25">
      <c r="C247" s="12"/>
      <c r="D247" s="12"/>
      <c r="E247" s="12"/>
      <c r="F247" s="12"/>
    </row>
    <row r="248" spans="3:6" x14ac:dyDescent="0.25">
      <c r="C248" s="12"/>
      <c r="D248" s="12"/>
      <c r="E248" s="12"/>
      <c r="F248" s="12"/>
    </row>
    <row r="249" spans="3:6" x14ac:dyDescent="0.25">
      <c r="C249" s="12"/>
      <c r="D249" s="12"/>
      <c r="E249" s="12"/>
      <c r="F249" s="12"/>
    </row>
    <row r="250" spans="3:6" x14ac:dyDescent="0.25">
      <c r="C250" s="12"/>
      <c r="D250" s="12"/>
      <c r="E250" s="12"/>
      <c r="F250" s="12"/>
    </row>
    <row r="251" spans="3:6" x14ac:dyDescent="0.25">
      <c r="C251" s="12"/>
      <c r="D251" s="12"/>
      <c r="E251" s="12"/>
      <c r="F251" s="12"/>
    </row>
    <row r="252" spans="3:6" x14ac:dyDescent="0.25">
      <c r="C252" s="12"/>
      <c r="D252" s="12"/>
      <c r="E252" s="12"/>
      <c r="F252" s="12"/>
    </row>
    <row r="253" spans="3:6" x14ac:dyDescent="0.25">
      <c r="C253" s="12"/>
      <c r="D253" s="12"/>
      <c r="E253" s="12"/>
      <c r="F253" s="12"/>
    </row>
    <row r="254" spans="3:6" x14ac:dyDescent="0.25">
      <c r="C254" s="12"/>
      <c r="D254" s="12"/>
      <c r="E254" s="12"/>
      <c r="F254" s="12"/>
    </row>
    <row r="255" spans="3:6" x14ac:dyDescent="0.25">
      <c r="C255" s="12"/>
      <c r="D255" s="12"/>
      <c r="E255" s="12"/>
      <c r="F255" s="12"/>
    </row>
    <row r="256" spans="3:6" x14ac:dyDescent="0.25">
      <c r="C256" s="12"/>
      <c r="D256" s="12"/>
      <c r="E256" s="12"/>
      <c r="F256" s="12"/>
    </row>
    <row r="257" spans="3:6" x14ac:dyDescent="0.25">
      <c r="C257" s="12"/>
      <c r="D257" s="12"/>
      <c r="E257" s="12"/>
      <c r="F257" s="12"/>
    </row>
    <row r="258" spans="3:6" x14ac:dyDescent="0.25">
      <c r="C258" s="12"/>
      <c r="D258" s="12"/>
      <c r="E258" s="12"/>
      <c r="F258" s="12"/>
    </row>
    <row r="259" spans="3:6" x14ac:dyDescent="0.25">
      <c r="C259" s="12"/>
      <c r="D259" s="12"/>
      <c r="E259" s="12"/>
      <c r="F259" s="12"/>
    </row>
    <row r="260" spans="3:6" x14ac:dyDescent="0.25">
      <c r="C260" s="12"/>
      <c r="D260" s="12"/>
      <c r="E260" s="12"/>
      <c r="F260" s="12"/>
    </row>
    <row r="261" spans="3:6" x14ac:dyDescent="0.25">
      <c r="C261" s="12"/>
      <c r="D261" s="12"/>
      <c r="E261" s="12"/>
      <c r="F261" s="12"/>
    </row>
    <row r="262" spans="3:6" x14ac:dyDescent="0.25">
      <c r="C262" s="12"/>
      <c r="D262" s="12"/>
      <c r="E262" s="12"/>
      <c r="F262" s="12"/>
    </row>
    <row r="263" spans="3:6" x14ac:dyDescent="0.25">
      <c r="C263" s="12"/>
      <c r="D263" s="12"/>
      <c r="E263" s="12"/>
      <c r="F263" s="12"/>
    </row>
    <row r="264" spans="3:6" x14ac:dyDescent="0.25">
      <c r="C264" s="12"/>
      <c r="D264" s="12"/>
      <c r="E264" s="12"/>
      <c r="F264" s="12"/>
    </row>
    <row r="265" spans="3:6" x14ac:dyDescent="0.25">
      <c r="C265" s="12"/>
      <c r="D265" s="12"/>
      <c r="E265" s="12"/>
      <c r="F265" s="12"/>
    </row>
    <row r="266" spans="3:6" x14ac:dyDescent="0.25">
      <c r="C266" s="12"/>
      <c r="D266" s="12"/>
      <c r="E266" s="12"/>
      <c r="F266" s="12"/>
    </row>
    <row r="267" spans="3:6" x14ac:dyDescent="0.25">
      <c r="C267" s="12"/>
      <c r="D267" s="12"/>
      <c r="E267" s="12"/>
      <c r="F267" s="12"/>
    </row>
    <row r="268" spans="3:6" x14ac:dyDescent="0.25">
      <c r="C268" s="12"/>
      <c r="D268" s="12"/>
      <c r="E268" s="12"/>
      <c r="F268" s="12"/>
    </row>
    <row r="269" spans="3:6" x14ac:dyDescent="0.25">
      <c r="C269" s="12"/>
      <c r="D269" s="12"/>
      <c r="E269" s="12"/>
      <c r="F269" s="12"/>
    </row>
    <row r="270" spans="3:6" x14ac:dyDescent="0.25">
      <c r="C270" s="12"/>
      <c r="D270" s="12"/>
      <c r="E270" s="12"/>
      <c r="F270" s="12"/>
    </row>
    <row r="271" spans="3:6" x14ac:dyDescent="0.25">
      <c r="C271" s="12"/>
      <c r="D271" s="12"/>
      <c r="E271" s="12"/>
      <c r="F271" s="12"/>
    </row>
    <row r="272" spans="3:6" x14ac:dyDescent="0.25">
      <c r="C272" s="12"/>
      <c r="D272" s="12"/>
      <c r="E272" s="12"/>
      <c r="F272" s="12"/>
    </row>
    <row r="273" spans="3:6" x14ac:dyDescent="0.25">
      <c r="C273" s="12"/>
      <c r="D273" s="12"/>
      <c r="E273" s="12"/>
      <c r="F273" s="12"/>
    </row>
    <row r="274" spans="3:6" x14ac:dyDescent="0.25">
      <c r="C274" s="12"/>
      <c r="D274" s="12"/>
      <c r="E274" s="12"/>
      <c r="F274" s="12"/>
    </row>
    <row r="275" spans="3:6" x14ac:dyDescent="0.25">
      <c r="C275" s="12"/>
      <c r="D275" s="12"/>
      <c r="E275" s="12"/>
      <c r="F275" s="12"/>
    </row>
    <row r="276" spans="3:6" x14ac:dyDescent="0.25">
      <c r="C276" s="12"/>
      <c r="D276" s="12"/>
      <c r="E276" s="12"/>
      <c r="F276" s="12"/>
    </row>
    <row r="277" spans="3:6" x14ac:dyDescent="0.25">
      <c r="C277" s="12"/>
      <c r="D277" s="12"/>
      <c r="E277" s="12"/>
      <c r="F277" s="12"/>
    </row>
    <row r="278" spans="3:6" x14ac:dyDescent="0.25">
      <c r="C278" s="12"/>
      <c r="D278" s="12"/>
      <c r="E278" s="12"/>
      <c r="F278" s="12"/>
    </row>
    <row r="279" spans="3:6" x14ac:dyDescent="0.25">
      <c r="C279" s="12"/>
      <c r="D279" s="12"/>
      <c r="E279" s="12"/>
      <c r="F279" s="12"/>
    </row>
    <row r="280" spans="3:6" x14ac:dyDescent="0.25">
      <c r="C280" s="12"/>
      <c r="D280" s="12"/>
      <c r="E280" s="12"/>
      <c r="F280" s="12"/>
    </row>
    <row r="281" spans="3:6" x14ac:dyDescent="0.25">
      <c r="C281" s="12"/>
      <c r="D281" s="12"/>
      <c r="E281" s="12"/>
      <c r="F281" s="12"/>
    </row>
    <row r="282" spans="3:6" x14ac:dyDescent="0.25">
      <c r="C282" s="12"/>
      <c r="D282" s="12"/>
      <c r="E282" s="12"/>
      <c r="F282" s="12"/>
    </row>
    <row r="283" spans="3:6" x14ac:dyDescent="0.25">
      <c r="C283" s="12"/>
      <c r="D283" s="12"/>
      <c r="E283" s="12"/>
      <c r="F283" s="12"/>
    </row>
    <row r="284" spans="3:6" x14ac:dyDescent="0.25">
      <c r="C284" s="12"/>
      <c r="D284" s="12"/>
      <c r="E284" s="12"/>
      <c r="F284" s="12"/>
    </row>
    <row r="285" spans="3:6" x14ac:dyDescent="0.25">
      <c r="C285" s="12"/>
      <c r="D285" s="12"/>
      <c r="E285" s="12"/>
      <c r="F285" s="12"/>
    </row>
    <row r="286" spans="3:6" x14ac:dyDescent="0.25">
      <c r="C286" s="12"/>
      <c r="D286" s="12"/>
      <c r="E286" s="12"/>
      <c r="F286" s="12"/>
    </row>
    <row r="287" spans="3:6" x14ac:dyDescent="0.25">
      <c r="C287" s="12"/>
      <c r="D287" s="12"/>
      <c r="E287" s="12"/>
      <c r="F287" s="12"/>
    </row>
    <row r="288" spans="3:6" x14ac:dyDescent="0.25">
      <c r="C288" s="12"/>
      <c r="D288" s="12"/>
      <c r="E288" s="12"/>
      <c r="F288" s="12"/>
    </row>
    <row r="289" spans="3:6" x14ac:dyDescent="0.25">
      <c r="C289" s="12"/>
      <c r="D289" s="12"/>
      <c r="E289" s="12"/>
      <c r="F289" s="12"/>
    </row>
    <row r="290" spans="3:6" x14ac:dyDescent="0.25">
      <c r="C290" s="12"/>
      <c r="D290" s="12"/>
      <c r="E290" s="12"/>
      <c r="F290" s="12"/>
    </row>
    <row r="291" spans="3:6" x14ac:dyDescent="0.25">
      <c r="C291" s="12"/>
      <c r="D291" s="12"/>
      <c r="E291" s="12"/>
      <c r="F291" s="12"/>
    </row>
    <row r="292" spans="3:6" x14ac:dyDescent="0.25">
      <c r="C292" s="12"/>
      <c r="D292" s="12"/>
      <c r="E292" s="12"/>
      <c r="F292" s="12"/>
    </row>
    <row r="293" spans="3:6" x14ac:dyDescent="0.25">
      <c r="C293" s="12"/>
      <c r="D293" s="12"/>
      <c r="E293" s="12"/>
      <c r="F293" s="12"/>
    </row>
    <row r="294" spans="3:6" x14ac:dyDescent="0.25">
      <c r="C294" s="12"/>
      <c r="D294" s="12"/>
      <c r="E294" s="12"/>
      <c r="F294" s="12"/>
    </row>
    <row r="295" spans="3:6" x14ac:dyDescent="0.25">
      <c r="C295" s="12"/>
      <c r="D295" s="12"/>
      <c r="E295" s="12"/>
      <c r="F295" s="12"/>
    </row>
    <row r="296" spans="3:6" x14ac:dyDescent="0.25">
      <c r="C296" s="12"/>
      <c r="D296" s="12"/>
      <c r="E296" s="12"/>
      <c r="F296" s="12"/>
    </row>
    <row r="297" spans="3:6" x14ac:dyDescent="0.25">
      <c r="C297" s="12"/>
      <c r="D297" s="12"/>
      <c r="E297" s="12"/>
      <c r="F297" s="12"/>
    </row>
    <row r="298" spans="3:6" x14ac:dyDescent="0.25">
      <c r="C298" s="12"/>
      <c r="D298" s="12"/>
      <c r="E298" s="12"/>
      <c r="F298" s="12"/>
    </row>
    <row r="299" spans="3:6" x14ac:dyDescent="0.25">
      <c r="C299" s="12"/>
      <c r="D299" s="12"/>
      <c r="E299" s="12"/>
      <c r="F299" s="12"/>
    </row>
    <row r="300" spans="3:6" x14ac:dyDescent="0.25">
      <c r="C300" s="12"/>
      <c r="D300" s="12"/>
      <c r="E300" s="12"/>
      <c r="F300" s="12"/>
    </row>
    <row r="301" spans="3:6" x14ac:dyDescent="0.25">
      <c r="C301" s="12"/>
      <c r="D301" s="12"/>
      <c r="E301" s="12"/>
      <c r="F301" s="12"/>
    </row>
    <row r="302" spans="3:6" x14ac:dyDescent="0.25">
      <c r="C302" s="12"/>
      <c r="D302" s="12"/>
      <c r="E302" s="12"/>
      <c r="F302" s="12"/>
    </row>
    <row r="303" spans="3:6" x14ac:dyDescent="0.25">
      <c r="C303" s="12"/>
      <c r="D303" s="12"/>
      <c r="E303" s="12"/>
      <c r="F303" s="12"/>
    </row>
    <row r="304" spans="3:6" x14ac:dyDescent="0.25">
      <c r="C304" s="12"/>
      <c r="D304" s="12"/>
      <c r="E304" s="12"/>
      <c r="F304" s="12"/>
    </row>
    <row r="305" spans="3:6" x14ac:dyDescent="0.25">
      <c r="C305" s="12"/>
      <c r="D305" s="12"/>
      <c r="E305" s="12"/>
      <c r="F305" s="12"/>
    </row>
  </sheetData>
  <sortState ref="A2:AZ342">
    <sortCondition ref="C2:C34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U328"/>
  <sheetViews>
    <sheetView topLeftCell="A187" workbookViewId="0">
      <selection activeCell="A215" sqref="A215"/>
    </sheetView>
  </sheetViews>
  <sheetFormatPr defaultRowHeight="15" x14ac:dyDescent="0.25"/>
  <cols>
    <col min="1" max="1" width="9.140625" style="1"/>
    <col min="2" max="2" width="8.140625" style="1" customWidth="1"/>
    <col min="3" max="3" width="7.42578125" style="1" customWidth="1"/>
    <col min="4" max="4" width="10.85546875" style="29" customWidth="1"/>
    <col min="5" max="5" width="13.5703125" style="1" bestFit="1" customWidth="1"/>
    <col min="6" max="6" width="12" style="1" bestFit="1" customWidth="1"/>
    <col min="7" max="7" width="12" style="29" bestFit="1" customWidth="1"/>
    <col min="8" max="9" width="12" style="1" bestFit="1" customWidth="1"/>
    <col min="10" max="10" width="8.85546875" style="29" customWidth="1"/>
    <col min="11" max="11" width="11.28515625" style="1" bestFit="1" customWidth="1"/>
    <col min="12" max="12" width="11.7109375" style="1" bestFit="1" customWidth="1"/>
    <col min="13" max="15" width="11.7109375" style="1" customWidth="1"/>
    <col min="16" max="16" width="9.140625" style="1"/>
    <col min="17" max="17" width="5.7109375" style="1" customWidth="1"/>
    <col min="18" max="18" width="8.28515625" style="1" customWidth="1"/>
    <col min="19" max="19" width="7.5703125" style="1" bestFit="1" customWidth="1"/>
    <col min="20" max="20" width="6" style="1" customWidth="1"/>
    <col min="21" max="21" width="9.140625" style="2"/>
    <col min="22" max="22" width="12" style="1" bestFit="1" customWidth="1"/>
    <col min="23" max="23" width="7.140625" style="1" customWidth="1"/>
    <col min="24" max="24" width="12.7109375" style="1" bestFit="1" customWidth="1"/>
    <col min="25" max="498" width="9.140625" style="2"/>
    <col min="499" max="16384" width="9.140625" style="1"/>
  </cols>
  <sheetData>
    <row r="1" spans="1:502" s="16" customFormat="1" x14ac:dyDescent="0.25">
      <c r="A1" s="16" t="s">
        <v>236</v>
      </c>
      <c r="B1" s="16" t="s">
        <v>75</v>
      </c>
      <c r="C1" s="16" t="s">
        <v>194</v>
      </c>
      <c r="D1" s="27" t="s">
        <v>76</v>
      </c>
      <c r="E1" s="17" t="s">
        <v>77</v>
      </c>
      <c r="F1" s="17" t="s">
        <v>78</v>
      </c>
      <c r="G1" s="27" t="s">
        <v>79</v>
      </c>
      <c r="H1" s="17" t="s">
        <v>80</v>
      </c>
      <c r="I1" s="17" t="s">
        <v>81</v>
      </c>
      <c r="J1" s="27" t="s">
        <v>99</v>
      </c>
      <c r="K1" s="17" t="s">
        <v>100</v>
      </c>
      <c r="L1" s="17" t="s">
        <v>101</v>
      </c>
      <c r="M1" s="18" t="s">
        <v>176</v>
      </c>
      <c r="N1" s="18" t="s">
        <v>177</v>
      </c>
      <c r="O1" s="50" t="s">
        <v>178</v>
      </c>
      <c r="P1" s="17" t="s">
        <v>228</v>
      </c>
      <c r="Q1" s="17" t="s">
        <v>230</v>
      </c>
      <c r="R1" s="16" t="s">
        <v>231</v>
      </c>
      <c r="S1" s="16" t="s">
        <v>232</v>
      </c>
      <c r="T1" s="16" t="s">
        <v>233</v>
      </c>
      <c r="U1" s="46" t="s">
        <v>234</v>
      </c>
      <c r="V1" s="17" t="s">
        <v>235</v>
      </c>
      <c r="W1" s="16" t="s">
        <v>229</v>
      </c>
      <c r="X1" s="16" t="s">
        <v>253</v>
      </c>
      <c r="Y1" s="46" t="s">
        <v>238</v>
      </c>
      <c r="Z1" s="16" t="s">
        <v>252</v>
      </c>
      <c r="AA1" s="16" t="s">
        <v>254</v>
      </c>
      <c r="AB1" s="16" t="s">
        <v>255</v>
      </c>
      <c r="AC1" s="16" t="s">
        <v>256</v>
      </c>
      <c r="AD1" s="16" t="s">
        <v>251</v>
      </c>
      <c r="AE1" s="16" t="s">
        <v>257</v>
      </c>
      <c r="AF1" s="16" t="s">
        <v>258</v>
      </c>
      <c r="AG1" s="16" t="s">
        <v>259</v>
      </c>
      <c r="AH1" s="37" t="s">
        <v>239</v>
      </c>
      <c r="AI1" s="37" t="s">
        <v>240</v>
      </c>
      <c r="AJ1" s="37" t="s">
        <v>241</v>
      </c>
      <c r="AK1" s="37" t="s">
        <v>242</v>
      </c>
      <c r="AL1" s="37" t="s">
        <v>243</v>
      </c>
      <c r="AM1" s="37" t="s">
        <v>244</v>
      </c>
      <c r="AN1" s="37" t="s">
        <v>245</v>
      </c>
      <c r="AO1" s="37" t="s">
        <v>246</v>
      </c>
      <c r="AP1" s="37" t="s">
        <v>247</v>
      </c>
      <c r="AQ1" s="37" t="s">
        <v>248</v>
      </c>
      <c r="AR1" s="37" t="s">
        <v>249</v>
      </c>
      <c r="AS1" s="37" t="s">
        <v>250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</row>
    <row r="2" spans="1:502" s="2" customFormat="1" x14ac:dyDescent="0.25">
      <c r="A2" s="2">
        <v>1</v>
      </c>
      <c r="B2" s="4" t="s">
        <v>0</v>
      </c>
      <c r="C2" s="2">
        <v>1</v>
      </c>
      <c r="D2" s="14">
        <v>1845.9060159853307</v>
      </c>
      <c r="E2" s="2">
        <v>0</v>
      </c>
      <c r="F2" s="2">
        <v>0</v>
      </c>
      <c r="G2" s="14">
        <v>1</v>
      </c>
      <c r="H2" s="2">
        <v>0</v>
      </c>
      <c r="I2" s="2">
        <v>0</v>
      </c>
      <c r="J2" s="14">
        <v>0.5</v>
      </c>
      <c r="K2" s="2">
        <v>5.0000000000000001E-4</v>
      </c>
      <c r="L2" s="2">
        <v>600</v>
      </c>
      <c r="M2" s="4">
        <f>(J2*D2)/2650</f>
        <v>0.34828415395949636</v>
      </c>
      <c r="N2" s="5">
        <v>0.125</v>
      </c>
      <c r="O2">
        <v>49.166666667092322</v>
      </c>
      <c r="P2">
        <v>87.72</v>
      </c>
      <c r="Q2">
        <v>2</v>
      </c>
      <c r="R2">
        <v>16000</v>
      </c>
      <c r="S2">
        <v>13600</v>
      </c>
      <c r="T2">
        <v>15.300000190734863</v>
      </c>
      <c r="U2">
        <v>0.69607843137254899</v>
      </c>
      <c r="V2">
        <v>1.1728659487477067</v>
      </c>
      <c r="W2">
        <v>6.0593861865228043E-4</v>
      </c>
      <c r="X2">
        <v>3.2719055060600938E-9</v>
      </c>
      <c r="Y2">
        <v>-1.3204657196623943E-4</v>
      </c>
      <c r="Z2">
        <v>152.48446034215468</v>
      </c>
      <c r="AA2">
        <v>-4.3204390587269924E-13</v>
      </c>
      <c r="AB2">
        <v>8.0867533037529202E-14</v>
      </c>
      <c r="AC2">
        <v>2.5422693452784862E-11</v>
      </c>
      <c r="AD2">
        <v>0.30004559963520294</v>
      </c>
      <c r="AE2">
        <v>0</v>
      </c>
      <c r="AF2">
        <v>0.46511627906976744</v>
      </c>
      <c r="AG2">
        <v>0.53488372093023251</v>
      </c>
      <c r="AH2">
        <v>4861.0846686308732</v>
      </c>
      <c r="AI2">
        <v>935.32270776602127</v>
      </c>
      <c r="AJ2">
        <v>5.6168850424159231</v>
      </c>
      <c r="AK2">
        <v>768.92822476230742</v>
      </c>
      <c r="AL2">
        <v>1195.0558345131278</v>
      </c>
      <c r="AM2">
        <v>4923.952764631671</v>
      </c>
      <c r="AN2">
        <v>1.4130730988163319E-6</v>
      </c>
      <c r="AO2">
        <v>1.1593050057448269E-6</v>
      </c>
      <c r="AP2">
        <v>9.4836607852859269E-7</v>
      </c>
      <c r="AQ2">
        <v>1.4655669732845473E-6</v>
      </c>
      <c r="AR2">
        <v>1.5255451240654259E-6</v>
      </c>
      <c r="AS2">
        <v>1.9931431227875064E-6</v>
      </c>
    </row>
    <row r="3" spans="1:502" s="2" customFormat="1" x14ac:dyDescent="0.25">
      <c r="A3" s="2">
        <v>2</v>
      </c>
      <c r="B3" s="4" t="s">
        <v>1</v>
      </c>
      <c r="C3" s="2">
        <v>1</v>
      </c>
      <c r="D3" s="14">
        <v>6768.1388733514978</v>
      </c>
      <c r="E3" s="2">
        <v>0</v>
      </c>
      <c r="F3" s="2">
        <v>0</v>
      </c>
      <c r="G3" s="14">
        <v>1</v>
      </c>
      <c r="H3" s="2">
        <v>0</v>
      </c>
      <c r="I3" s="2">
        <v>0</v>
      </c>
      <c r="J3" s="14">
        <v>0.5</v>
      </c>
      <c r="K3" s="2">
        <v>5.0000000000000001E-4</v>
      </c>
      <c r="L3" s="2">
        <v>1200</v>
      </c>
      <c r="M3" s="4">
        <f t="shared" ref="M3:M66" si="0">(J3*D3)/2650</f>
        <v>1.2770073345946222</v>
      </c>
      <c r="N3" s="5">
        <v>0.125</v>
      </c>
      <c r="O3">
        <v>49.166666667092322</v>
      </c>
      <c r="P3">
        <v>264.24</v>
      </c>
      <c r="Q3">
        <v>5</v>
      </c>
      <c r="R3">
        <v>22200</v>
      </c>
      <c r="S3">
        <v>12800</v>
      </c>
      <c r="T3">
        <v>18.399999618530273</v>
      </c>
      <c r="U3">
        <v>1.2741935483870968</v>
      </c>
      <c r="V3">
        <v>1.1494448150455663</v>
      </c>
      <c r="W3">
        <v>5.5410620879339193E-4</v>
      </c>
      <c r="X3">
        <v>2.9920244389205476E-9</v>
      </c>
      <c r="Y3">
        <v>-1.8934858169833768E-4</v>
      </c>
      <c r="Z3">
        <v>688.88154059618603</v>
      </c>
      <c r="AA3">
        <v>-5.6653558391637026E-13</v>
      </c>
      <c r="AB3">
        <v>1.8668653916024435E-14</v>
      </c>
      <c r="AC3">
        <v>3.7359597303537377E-11</v>
      </c>
      <c r="AD3">
        <v>0.28746594005449588</v>
      </c>
      <c r="AE3">
        <v>0</v>
      </c>
      <c r="AF3">
        <v>0.36360884044807751</v>
      </c>
      <c r="AG3">
        <v>0.63639115955192249</v>
      </c>
      <c r="AH3">
        <v>4157.9569273145153</v>
      </c>
      <c r="AI3">
        <v>4.5171115350194722</v>
      </c>
      <c r="AJ3">
        <v>1315.7176976195599</v>
      </c>
      <c r="AK3">
        <v>1438.7173845567927</v>
      </c>
      <c r="AL3">
        <v>893.57419574131711</v>
      </c>
      <c r="AM3">
        <v>26.88235200338552</v>
      </c>
      <c r="AN3">
        <v>3.6392121296771258E-6</v>
      </c>
      <c r="AO3">
        <v>2.3175012327669236E-6</v>
      </c>
      <c r="AP3">
        <v>3.3690520896782153E-6</v>
      </c>
      <c r="AQ3">
        <v>3.4314318539650785E-6</v>
      </c>
      <c r="AR3">
        <v>2.545153453759007E-6</v>
      </c>
      <c r="AS3">
        <v>2.2114330840230408E-6</v>
      </c>
    </row>
    <row r="4" spans="1:502" s="2" customFormat="1" x14ac:dyDescent="0.25">
      <c r="A4" s="2">
        <v>3</v>
      </c>
      <c r="B4" s="4" t="s">
        <v>2</v>
      </c>
      <c r="C4" s="2">
        <v>1</v>
      </c>
      <c r="D4" s="28">
        <v>21793.17826644285</v>
      </c>
      <c r="E4" s="2">
        <v>0</v>
      </c>
      <c r="F4" s="2">
        <v>0</v>
      </c>
      <c r="G4" s="14">
        <v>1</v>
      </c>
      <c r="H4" s="2">
        <v>0</v>
      </c>
      <c r="I4" s="2">
        <v>0</v>
      </c>
      <c r="J4" s="14">
        <v>0.5</v>
      </c>
      <c r="K4" s="2">
        <v>5.0000000000000001E-4</v>
      </c>
      <c r="L4" s="2">
        <v>2200</v>
      </c>
      <c r="M4" s="4">
        <f t="shared" si="0"/>
        <v>4.1119204276307268</v>
      </c>
      <c r="N4" s="5">
        <v>0.125</v>
      </c>
      <c r="O4">
        <v>49.166666667092322</v>
      </c>
      <c r="P4">
        <v>778.71999999999991</v>
      </c>
      <c r="Q4">
        <v>12</v>
      </c>
      <c r="R4">
        <v>104800</v>
      </c>
      <c r="S4">
        <v>27800</v>
      </c>
      <c r="T4">
        <v>30.100000381469727</v>
      </c>
      <c r="U4">
        <v>1.0661157024793388</v>
      </c>
      <c r="V4">
        <v>1.1290648527893887</v>
      </c>
      <c r="W4">
        <v>6.4364776744673465E-4</v>
      </c>
      <c r="X4">
        <v>3.4755247634780154E-9</v>
      </c>
      <c r="Y4">
        <v>-3.04877372630624E-4</v>
      </c>
      <c r="Z4">
        <v>1906.0616496403511</v>
      </c>
      <c r="AA4">
        <v>-1.0596088584018483E-12</v>
      </c>
      <c r="AB4">
        <v>2.3641585577163587E-14</v>
      </c>
      <c r="AC4">
        <v>4.0564766567254512E-10</v>
      </c>
      <c r="AD4">
        <v>0.32997739880830079</v>
      </c>
      <c r="AE4">
        <v>9.7596055064721608E-4</v>
      </c>
      <c r="AF4">
        <v>0.39048695294842822</v>
      </c>
      <c r="AG4">
        <v>0.60853708650092464</v>
      </c>
      <c r="AH4">
        <v>712.21911142205829</v>
      </c>
      <c r="AI4">
        <v>234.64320081541825</v>
      </c>
      <c r="AJ4">
        <v>534.37272519705539</v>
      </c>
      <c r="AK4">
        <v>3192.8972718878454</v>
      </c>
      <c r="AL4">
        <v>13547.845503887884</v>
      </c>
      <c r="AM4">
        <v>22432.530873978667</v>
      </c>
      <c r="AN4">
        <v>1.0802087143608474E-5</v>
      </c>
      <c r="AO4">
        <v>7.9829083034469983E-6</v>
      </c>
      <c r="AP4">
        <v>7.1755481987554389E-6</v>
      </c>
      <c r="AQ4">
        <v>1.2404339209856952E-5</v>
      </c>
      <c r="AR4">
        <v>1.7114239978815546E-5</v>
      </c>
      <c r="AS4">
        <v>2.1720500269103231E-5</v>
      </c>
    </row>
    <row r="5" spans="1:502" s="2" customFormat="1" x14ac:dyDescent="0.25">
      <c r="A5" s="2">
        <v>4</v>
      </c>
      <c r="B5" s="4" t="s">
        <v>3</v>
      </c>
      <c r="C5" s="2">
        <v>1</v>
      </c>
      <c r="D5" s="14">
        <v>1845.9060159853307</v>
      </c>
      <c r="E5" s="2">
        <v>0.99869694175421408</v>
      </c>
      <c r="F5" s="2">
        <v>0</v>
      </c>
      <c r="G5" s="14">
        <v>0.48061743219823055</v>
      </c>
      <c r="H5" s="2">
        <v>0.5193825678017695</v>
      </c>
      <c r="I5" s="2">
        <v>0</v>
      </c>
      <c r="J5" s="14">
        <v>0.5</v>
      </c>
      <c r="K5" s="2">
        <v>5.0000000000000001E-4</v>
      </c>
      <c r="L5" s="2">
        <v>600</v>
      </c>
      <c r="M5" s="4">
        <f t="shared" si="0"/>
        <v>0.34828415395949636</v>
      </c>
      <c r="N5" s="5">
        <v>0.125</v>
      </c>
      <c r="O5">
        <v>49.166666667092322</v>
      </c>
      <c r="P5">
        <v>64.8</v>
      </c>
      <c r="Q5">
        <v>1</v>
      </c>
      <c r="R5">
        <v>2600</v>
      </c>
      <c r="S5">
        <v>2600</v>
      </c>
      <c r="T5">
        <v>10.5</v>
      </c>
      <c r="U5">
        <v>3.5</v>
      </c>
      <c r="V5">
        <v>1.1731651767149884</v>
      </c>
      <c r="W5">
        <v>2.8591340104614765E-3</v>
      </c>
      <c r="X5">
        <v>1.5438554374034705E-8</v>
      </c>
      <c r="Y5">
        <v>-1.6224190261410117E-4</v>
      </c>
      <c r="Z5">
        <v>450.56607999575556</v>
      </c>
      <c r="AA5">
        <v>-2.5047804352546441E-12</v>
      </c>
      <c r="AB5">
        <v>3.4524134379451172E-14</v>
      </c>
      <c r="AC5">
        <v>3.4323525936673454E-10</v>
      </c>
      <c r="AD5">
        <v>0.97345679012345676</v>
      </c>
      <c r="AE5">
        <v>5.5555555555555558E-3</v>
      </c>
      <c r="AF5">
        <v>0.96975308641975311</v>
      </c>
      <c r="AG5">
        <v>2.4691358024691357E-2</v>
      </c>
      <c r="AH5">
        <v>3266.2773611317921</v>
      </c>
      <c r="AI5">
        <v>4023.5342416858944</v>
      </c>
      <c r="AJ5">
        <v>4090.3595250426538</v>
      </c>
      <c r="AK5">
        <v>2431.3728148863297</v>
      </c>
      <c r="AL5">
        <v>5210.5065473407303</v>
      </c>
      <c r="AM5">
        <v>3068.5496644530181</v>
      </c>
      <c r="AN5">
        <v>1.0162408998730918E-4</v>
      </c>
      <c r="AO5">
        <v>1.7757530028470278E-4</v>
      </c>
      <c r="AP5">
        <v>1.1976725393847763E-4</v>
      </c>
      <c r="AQ5">
        <v>6.6217329240740797E-5</v>
      </c>
      <c r="AR5">
        <v>1.1339825092793066E-4</v>
      </c>
      <c r="AS5">
        <v>9.334310239137945E-5</v>
      </c>
    </row>
    <row r="6" spans="1:502" s="2" customFormat="1" x14ac:dyDescent="0.25">
      <c r="A6" s="2">
        <v>5</v>
      </c>
      <c r="B6" s="4" t="s">
        <v>4</v>
      </c>
      <c r="C6" s="2">
        <v>1</v>
      </c>
      <c r="D6" s="14">
        <v>6768.1388733514978</v>
      </c>
      <c r="E6" s="2">
        <v>0.99869694175421408</v>
      </c>
      <c r="F6" s="2">
        <v>0</v>
      </c>
      <c r="G6" s="14">
        <v>0.77236025454072899</v>
      </c>
      <c r="H6" s="2">
        <v>0.22763974545927076</v>
      </c>
      <c r="I6" s="2">
        <v>0</v>
      </c>
      <c r="J6" s="14">
        <v>0.5</v>
      </c>
      <c r="K6" s="2">
        <v>5.0000000000000001E-4</v>
      </c>
      <c r="L6" s="2">
        <v>1200</v>
      </c>
      <c r="M6" s="4">
        <f t="shared" si="0"/>
        <v>1.2770073345946222</v>
      </c>
      <c r="N6" s="5">
        <v>0.125</v>
      </c>
      <c r="O6">
        <v>49.166666667092322</v>
      </c>
      <c r="P6">
        <v>131.91999999999999</v>
      </c>
      <c r="Q6">
        <v>1</v>
      </c>
      <c r="R6">
        <v>4000</v>
      </c>
      <c r="S6">
        <v>4000</v>
      </c>
      <c r="T6">
        <v>13.100000381469727</v>
      </c>
      <c r="U6">
        <v>3.5357142857142856</v>
      </c>
      <c r="V6">
        <v>1.1381800326188527</v>
      </c>
      <c r="W6">
        <v>3.1145530375289027E-3</v>
      </c>
      <c r="X6">
        <v>1.6817748396812461E-8</v>
      </c>
      <c r="Y6">
        <v>-2.0683663032885723E-4</v>
      </c>
      <c r="Z6">
        <v>884.95086406087819</v>
      </c>
      <c r="AA6">
        <v>-3.4785264081152304E-12</v>
      </c>
      <c r="AB6">
        <v>5.8985497640125012E-14</v>
      </c>
      <c r="AC6">
        <v>9.9181295513803113E-11</v>
      </c>
      <c r="AD6">
        <v>0.97543966040024277</v>
      </c>
      <c r="AE6">
        <v>6.0642813826561565E-4</v>
      </c>
      <c r="AF6">
        <v>0.97725894481503939</v>
      </c>
      <c r="AG6">
        <v>2.2134627046694968E-2</v>
      </c>
      <c r="AH6">
        <v>14078.832163762769</v>
      </c>
      <c r="AI6">
        <v>12741.199872438037</v>
      </c>
      <c r="AJ6">
        <v>5722.1624987963178</v>
      </c>
      <c r="AK6">
        <v>4652.4231464776749</v>
      </c>
      <c r="AL6">
        <v>5322.2050318559031</v>
      </c>
      <c r="AM6">
        <v>9003.8745590899944</v>
      </c>
      <c r="AN6">
        <v>7.0412421041732217E-5</v>
      </c>
      <c r="AO6">
        <v>1.0007489554411646E-4</v>
      </c>
      <c r="AP6">
        <v>4.7074726070580209E-5</v>
      </c>
      <c r="AQ6">
        <v>4.0352677487056021E-5</v>
      </c>
      <c r="AR6">
        <v>4.6590258939730334E-5</v>
      </c>
      <c r="AS6">
        <v>7.4612407104275553E-5</v>
      </c>
    </row>
    <row r="7" spans="1:502" s="2" customFormat="1" x14ac:dyDescent="0.25">
      <c r="A7" s="2">
        <v>6</v>
      </c>
      <c r="B7" s="4" t="s">
        <v>5</v>
      </c>
      <c r="C7" s="2">
        <v>1</v>
      </c>
      <c r="D7" s="14">
        <v>21793.17826644285</v>
      </c>
      <c r="E7" s="2">
        <v>0.99869694175421408</v>
      </c>
      <c r="F7" s="2">
        <v>0</v>
      </c>
      <c r="G7" s="14">
        <v>0.91614285662925898</v>
      </c>
      <c r="H7" s="2">
        <v>8.3857143370741377E-2</v>
      </c>
      <c r="I7" s="2">
        <v>0</v>
      </c>
      <c r="J7" s="14">
        <v>0.5</v>
      </c>
      <c r="K7" s="2">
        <v>5.0000000000000001E-4</v>
      </c>
      <c r="L7" s="2">
        <v>2200</v>
      </c>
      <c r="M7" s="4">
        <f t="shared" si="0"/>
        <v>4.1119204276307268</v>
      </c>
      <c r="N7" s="5">
        <v>0.125</v>
      </c>
      <c r="O7">
        <v>49.166666667092322</v>
      </c>
      <c r="P7">
        <v>330.24</v>
      </c>
      <c r="Q7">
        <v>3</v>
      </c>
      <c r="R7">
        <v>18400</v>
      </c>
      <c r="S7">
        <v>11200</v>
      </c>
      <c r="T7">
        <v>19.399999618530273</v>
      </c>
      <c r="U7">
        <v>2.1967213114754101</v>
      </c>
      <c r="V7">
        <v>1.1343820537182414</v>
      </c>
      <c r="W7">
        <v>4.8561740770022357E-3</v>
      </c>
      <c r="X7">
        <v>2.6222033407064035E-8</v>
      </c>
      <c r="Y7">
        <v>-2.9643450857983714E-4</v>
      </c>
      <c r="Z7">
        <v>1838.2051912105503</v>
      </c>
      <c r="AA7">
        <v>-7.7731155869870997E-12</v>
      </c>
      <c r="AB7">
        <v>1.463662846052202E-14</v>
      </c>
      <c r="AC7">
        <v>1.489559257547652E-10</v>
      </c>
      <c r="AD7">
        <v>0.98655523255813959</v>
      </c>
      <c r="AE7">
        <v>0</v>
      </c>
      <c r="AF7">
        <v>0.98740310077519378</v>
      </c>
      <c r="AG7">
        <v>1.2596899224806201E-2</v>
      </c>
      <c r="AH7">
        <v>19382.290101494145</v>
      </c>
      <c r="AI7">
        <v>17455.872522333015</v>
      </c>
      <c r="AJ7">
        <v>14240.751810951493</v>
      </c>
      <c r="AK7">
        <v>11065.021616471065</v>
      </c>
      <c r="AL7">
        <v>15862.192723277545</v>
      </c>
      <c r="AM7">
        <v>20967.845299725337</v>
      </c>
      <c r="AN7">
        <v>6.2011748600218909E-5</v>
      </c>
      <c r="AO7">
        <v>9.0520163594724512E-5</v>
      </c>
      <c r="AP7">
        <v>9.2961037773758872E-5</v>
      </c>
      <c r="AQ7">
        <v>7.5543186770904818E-5</v>
      </c>
      <c r="AR7">
        <v>9.8993989111527308E-5</v>
      </c>
      <c r="AS7">
        <v>1.0744757303258008E-4</v>
      </c>
    </row>
    <row r="8" spans="1:502" s="2" customFormat="1" x14ac:dyDescent="0.25">
      <c r="A8" s="2">
        <v>7</v>
      </c>
      <c r="B8" s="4" t="s">
        <v>6</v>
      </c>
      <c r="C8" s="2">
        <v>1</v>
      </c>
      <c r="D8" s="14">
        <v>1845.9060159853307</v>
      </c>
      <c r="E8" s="2">
        <v>1.3607378790284337</v>
      </c>
      <c r="F8" s="2">
        <v>0</v>
      </c>
      <c r="G8" s="14">
        <v>0.33264835286332672</v>
      </c>
      <c r="H8" s="2">
        <v>0.66735164713667339</v>
      </c>
      <c r="I8" s="2">
        <v>0</v>
      </c>
      <c r="J8" s="14">
        <v>0.5</v>
      </c>
      <c r="K8" s="2">
        <v>5.0000000000000001E-4</v>
      </c>
      <c r="L8" s="2">
        <v>600</v>
      </c>
      <c r="M8" s="4">
        <f t="shared" si="0"/>
        <v>0.34828415395949636</v>
      </c>
      <c r="N8" s="5">
        <v>0.125</v>
      </c>
      <c r="O8">
        <v>49.166666667092322</v>
      </c>
      <c r="P8">
        <v>64.8</v>
      </c>
      <c r="Q8">
        <v>1</v>
      </c>
      <c r="R8">
        <v>2600</v>
      </c>
      <c r="S8">
        <v>2600</v>
      </c>
      <c r="T8">
        <v>10.5</v>
      </c>
      <c r="U8">
        <v>3.5</v>
      </c>
      <c r="V8">
        <v>1.1731651767149884</v>
      </c>
      <c r="W8">
        <v>2.8591340104614765E-3</v>
      </c>
      <c r="X8">
        <v>1.5438554374034705E-8</v>
      </c>
      <c r="Y8">
        <v>-1.6224190261410117E-4</v>
      </c>
      <c r="Z8">
        <v>450.56607999575556</v>
      </c>
      <c r="AA8">
        <v>-2.5047804352546441E-12</v>
      </c>
      <c r="AB8">
        <v>3.4524134379451172E-14</v>
      </c>
      <c r="AC8">
        <v>3.4323525936673454E-10</v>
      </c>
      <c r="AD8">
        <v>0.97345679012345676</v>
      </c>
      <c r="AE8">
        <v>5.5555555555555558E-3</v>
      </c>
      <c r="AF8">
        <v>0.96975308641975311</v>
      </c>
      <c r="AG8">
        <v>2.4691358024691357E-2</v>
      </c>
      <c r="AH8">
        <v>3266.2773611317921</v>
      </c>
      <c r="AI8">
        <v>4023.5342416858944</v>
      </c>
      <c r="AJ8">
        <v>4090.3595250426538</v>
      </c>
      <c r="AK8">
        <v>2431.3728148863297</v>
      </c>
      <c r="AL8">
        <v>5210.5065473407303</v>
      </c>
      <c r="AM8">
        <v>3068.5496644530181</v>
      </c>
      <c r="AN8">
        <v>1.0162408998730918E-4</v>
      </c>
      <c r="AO8">
        <v>1.7757530028470278E-4</v>
      </c>
      <c r="AP8">
        <v>1.1976725393847763E-4</v>
      </c>
      <c r="AQ8">
        <v>6.6217329240740797E-5</v>
      </c>
      <c r="AR8">
        <v>1.1339825092793066E-4</v>
      </c>
      <c r="AS8">
        <v>9.334310239137945E-5</v>
      </c>
    </row>
    <row r="9" spans="1:502" s="2" customFormat="1" x14ac:dyDescent="0.25">
      <c r="A9" s="2">
        <v>8</v>
      </c>
      <c r="B9" s="4" t="s">
        <v>7</v>
      </c>
      <c r="C9" s="2">
        <v>1</v>
      </c>
      <c r="D9" s="14">
        <v>6768.1388733514978</v>
      </c>
      <c r="E9" s="2">
        <v>1.3607378790284337</v>
      </c>
      <c r="F9" s="2">
        <v>0</v>
      </c>
      <c r="G9" s="14">
        <v>0.64634801361044147</v>
      </c>
      <c r="H9" s="2">
        <v>0.35365198638955847</v>
      </c>
      <c r="I9" s="2">
        <v>0</v>
      </c>
      <c r="J9" s="14">
        <v>0.5</v>
      </c>
      <c r="K9" s="2">
        <v>5.0000000000000001E-4</v>
      </c>
      <c r="L9" s="2">
        <v>1200</v>
      </c>
      <c r="M9" s="4">
        <f t="shared" si="0"/>
        <v>1.2770073345946222</v>
      </c>
      <c r="N9" s="5">
        <v>0.125</v>
      </c>
      <c r="O9">
        <v>49.166666667092322</v>
      </c>
      <c r="P9">
        <v>131.91999999999999</v>
      </c>
      <c r="Q9">
        <v>1</v>
      </c>
      <c r="R9">
        <v>4000</v>
      </c>
      <c r="S9">
        <v>4000</v>
      </c>
      <c r="T9">
        <v>13.100000381469727</v>
      </c>
      <c r="U9">
        <v>3.5357142857142856</v>
      </c>
      <c r="V9">
        <v>1.1381800326188527</v>
      </c>
      <c r="W9">
        <v>3.1145530375289027E-3</v>
      </c>
      <c r="X9">
        <v>1.6817748396812461E-8</v>
      </c>
      <c r="Y9">
        <v>-2.0683663032885723E-4</v>
      </c>
      <c r="Z9">
        <v>884.95086406087819</v>
      </c>
      <c r="AA9">
        <v>-3.4785264081152304E-12</v>
      </c>
      <c r="AB9">
        <v>5.8985497640125012E-14</v>
      </c>
      <c r="AC9">
        <v>9.9181295513803113E-11</v>
      </c>
      <c r="AD9">
        <v>0.97543966040024277</v>
      </c>
      <c r="AE9">
        <v>6.0642813826561565E-4</v>
      </c>
      <c r="AF9">
        <v>0.97725894481503939</v>
      </c>
      <c r="AG9">
        <v>2.2134627046694968E-2</v>
      </c>
      <c r="AH9">
        <v>14078.832163762769</v>
      </c>
      <c r="AI9">
        <v>12741.199872438037</v>
      </c>
      <c r="AJ9">
        <v>5722.1624987963178</v>
      </c>
      <c r="AK9">
        <v>4652.4231464776749</v>
      </c>
      <c r="AL9">
        <v>5322.2050318559031</v>
      </c>
      <c r="AM9">
        <v>9003.8745590899944</v>
      </c>
      <c r="AN9">
        <v>7.0412421041732217E-5</v>
      </c>
      <c r="AO9">
        <v>1.0007489554411646E-4</v>
      </c>
      <c r="AP9">
        <v>4.7074726070580209E-5</v>
      </c>
      <c r="AQ9">
        <v>4.0352677487056021E-5</v>
      </c>
      <c r="AR9">
        <v>4.6590258939730334E-5</v>
      </c>
      <c r="AS9">
        <v>7.4612407104275553E-5</v>
      </c>
    </row>
    <row r="10" spans="1:502" s="2" customFormat="1" ht="17.25" customHeight="1" x14ac:dyDescent="0.25">
      <c r="A10" s="2">
        <v>9</v>
      </c>
      <c r="B10" s="4" t="s">
        <v>8</v>
      </c>
      <c r="C10" s="2">
        <v>1</v>
      </c>
      <c r="D10" s="14">
        <v>21793.17826644285</v>
      </c>
      <c r="E10" s="2">
        <v>1.3607378790284337</v>
      </c>
      <c r="F10" s="2">
        <v>0</v>
      </c>
      <c r="G10" s="14">
        <v>0.85475533381381907</v>
      </c>
      <c r="H10" s="2">
        <v>0.14524466618618087</v>
      </c>
      <c r="I10" s="2">
        <v>0</v>
      </c>
      <c r="J10" s="14">
        <v>0.5</v>
      </c>
      <c r="K10" s="2">
        <v>5.0000000000000001E-4</v>
      </c>
      <c r="L10" s="2">
        <v>2200</v>
      </c>
      <c r="M10" s="4">
        <f t="shared" si="0"/>
        <v>4.1119204276307268</v>
      </c>
      <c r="N10" s="5">
        <v>0.125</v>
      </c>
      <c r="O10">
        <v>49.166666667092322</v>
      </c>
      <c r="P10">
        <v>330.24</v>
      </c>
      <c r="Q10">
        <v>3</v>
      </c>
      <c r="R10">
        <v>18400</v>
      </c>
      <c r="S10">
        <v>11200</v>
      </c>
      <c r="T10">
        <v>19.399999618530273</v>
      </c>
      <c r="U10">
        <v>2.1967213114754101</v>
      </c>
      <c r="V10">
        <v>1.1343820537182414</v>
      </c>
      <c r="W10">
        <v>4.8561740770022357E-3</v>
      </c>
      <c r="X10">
        <v>2.6222033407064035E-8</v>
      </c>
      <c r="Y10">
        <v>-2.9643450857983714E-4</v>
      </c>
      <c r="Z10">
        <v>1838.2051912105503</v>
      </c>
      <c r="AA10">
        <v>-7.7731155869870997E-12</v>
      </c>
      <c r="AB10">
        <v>1.463662846052202E-14</v>
      </c>
      <c r="AC10">
        <v>1.489559257547652E-10</v>
      </c>
      <c r="AD10">
        <v>0.98655523255813959</v>
      </c>
      <c r="AE10">
        <v>0</v>
      </c>
      <c r="AF10">
        <v>0.98740310077519378</v>
      </c>
      <c r="AG10">
        <v>1.2596899224806201E-2</v>
      </c>
      <c r="AH10">
        <v>19382.290101494145</v>
      </c>
      <c r="AI10">
        <v>17455.872522333015</v>
      </c>
      <c r="AJ10">
        <v>14240.751810951493</v>
      </c>
      <c r="AK10">
        <v>11065.021616471065</v>
      </c>
      <c r="AL10">
        <v>15862.192723277545</v>
      </c>
      <c r="AM10">
        <v>20967.845299725337</v>
      </c>
      <c r="AN10">
        <v>6.2011748600218909E-5</v>
      </c>
      <c r="AO10">
        <v>9.0520163594724512E-5</v>
      </c>
      <c r="AP10">
        <v>9.2961037773758872E-5</v>
      </c>
      <c r="AQ10">
        <v>7.5543186770904818E-5</v>
      </c>
      <c r="AR10">
        <v>9.8993989111527308E-5</v>
      </c>
      <c r="AS10">
        <v>1.0744757303258008E-4</v>
      </c>
    </row>
    <row r="11" spans="1:502" s="2" customFormat="1" x14ac:dyDescent="0.25">
      <c r="A11" s="2">
        <v>10</v>
      </c>
      <c r="B11" s="4" t="s">
        <v>9</v>
      </c>
      <c r="C11" s="2">
        <v>1</v>
      </c>
      <c r="D11" s="14">
        <v>1845.9060159853307</v>
      </c>
      <c r="E11" s="2">
        <v>1.8540234760010801</v>
      </c>
      <c r="F11" s="2">
        <v>0</v>
      </c>
      <c r="G11" s="14">
        <v>0.21166918384872119</v>
      </c>
      <c r="H11" s="2">
        <v>0.78833081615127887</v>
      </c>
      <c r="I11" s="2">
        <v>0</v>
      </c>
      <c r="J11" s="14">
        <v>0.5</v>
      </c>
      <c r="K11" s="2">
        <v>5.0000000000000001E-4</v>
      </c>
      <c r="L11" s="2">
        <v>600</v>
      </c>
      <c r="M11" s="4">
        <f t="shared" si="0"/>
        <v>0.34828415395949636</v>
      </c>
      <c r="N11" s="5">
        <v>0.125</v>
      </c>
      <c r="O11">
        <v>49.166666667092322</v>
      </c>
      <c r="P11">
        <v>64.8</v>
      </c>
      <c r="Q11">
        <v>1</v>
      </c>
      <c r="R11">
        <v>2600</v>
      </c>
      <c r="S11">
        <v>2600</v>
      </c>
      <c r="T11">
        <v>10.5</v>
      </c>
      <c r="U11">
        <v>3.5</v>
      </c>
      <c r="V11">
        <v>1.1731651767149884</v>
      </c>
      <c r="W11">
        <v>2.8591340104614765E-3</v>
      </c>
      <c r="X11">
        <v>1.5438554374034705E-8</v>
      </c>
      <c r="Y11">
        <v>-1.6224190261410117E-4</v>
      </c>
      <c r="Z11">
        <v>450.56607999575556</v>
      </c>
      <c r="AA11">
        <v>-2.5047804352546441E-12</v>
      </c>
      <c r="AB11">
        <v>3.4524134379451172E-14</v>
      </c>
      <c r="AC11">
        <v>3.4323525936673454E-10</v>
      </c>
      <c r="AD11">
        <v>0.97345679012345676</v>
      </c>
      <c r="AE11">
        <v>5.5555555555555558E-3</v>
      </c>
      <c r="AF11">
        <v>0.96975308641975311</v>
      </c>
      <c r="AG11">
        <v>2.4691358024691357E-2</v>
      </c>
      <c r="AH11">
        <v>3266.2773611317921</v>
      </c>
      <c r="AI11">
        <v>4023.5342416858944</v>
      </c>
      <c r="AJ11">
        <v>4090.3595250426538</v>
      </c>
      <c r="AK11">
        <v>2431.3728148863297</v>
      </c>
      <c r="AL11">
        <v>5210.5065473407303</v>
      </c>
      <c r="AM11">
        <v>3068.5496644530181</v>
      </c>
      <c r="AN11">
        <v>1.0162408998730918E-4</v>
      </c>
      <c r="AO11">
        <v>1.7757530028470278E-4</v>
      </c>
      <c r="AP11">
        <v>1.1976725393847763E-4</v>
      </c>
      <c r="AQ11">
        <v>6.6217329240740797E-5</v>
      </c>
      <c r="AR11">
        <v>1.1339825092793066E-4</v>
      </c>
      <c r="AS11">
        <v>9.334310239137945E-5</v>
      </c>
    </row>
    <row r="12" spans="1:502" s="2" customFormat="1" x14ac:dyDescent="0.25">
      <c r="A12" s="2">
        <v>11</v>
      </c>
      <c r="B12" s="4" t="s">
        <v>10</v>
      </c>
      <c r="C12" s="2">
        <v>1</v>
      </c>
      <c r="D12" s="14">
        <v>6768.1388733514978</v>
      </c>
      <c r="E12" s="2">
        <v>1.8540234760010801</v>
      </c>
      <c r="F12" s="2">
        <v>0</v>
      </c>
      <c r="G12" s="14">
        <v>0.49609075511225886</v>
      </c>
      <c r="H12" s="2">
        <v>0.50390924488774125</v>
      </c>
      <c r="I12" s="2">
        <v>0</v>
      </c>
      <c r="J12" s="14">
        <v>0.5</v>
      </c>
      <c r="K12" s="2">
        <v>5.0000000000000001E-4</v>
      </c>
      <c r="L12" s="2">
        <v>1200</v>
      </c>
      <c r="M12" s="4">
        <f t="shared" si="0"/>
        <v>1.2770073345946222</v>
      </c>
      <c r="N12" s="5">
        <v>0.125</v>
      </c>
      <c r="O12">
        <v>49.166666667092322</v>
      </c>
      <c r="P12">
        <v>131.91999999999999</v>
      </c>
      <c r="Q12">
        <v>1</v>
      </c>
      <c r="R12">
        <v>4000</v>
      </c>
      <c r="S12">
        <v>4000</v>
      </c>
      <c r="T12">
        <v>13.100000381469727</v>
      </c>
      <c r="U12">
        <v>3.5357142857142856</v>
      </c>
      <c r="V12">
        <v>1.1381800326188527</v>
      </c>
      <c r="W12">
        <v>3.1145530375289027E-3</v>
      </c>
      <c r="X12">
        <v>1.6817748396812461E-8</v>
      </c>
      <c r="Y12">
        <v>-2.0683663032885723E-4</v>
      </c>
      <c r="Z12">
        <v>884.95086406087819</v>
      </c>
      <c r="AA12">
        <v>-3.4785264081152304E-12</v>
      </c>
      <c r="AB12">
        <v>5.8985497640125012E-14</v>
      </c>
      <c r="AC12">
        <v>9.9181295513803113E-11</v>
      </c>
      <c r="AD12">
        <v>0.97543966040024277</v>
      </c>
      <c r="AE12">
        <v>6.0642813826561565E-4</v>
      </c>
      <c r="AF12">
        <v>0.97725894481503939</v>
      </c>
      <c r="AG12">
        <v>2.2134627046694968E-2</v>
      </c>
      <c r="AH12">
        <v>14078.832163762769</v>
      </c>
      <c r="AI12">
        <v>12741.199872438037</v>
      </c>
      <c r="AJ12">
        <v>5722.1624987963178</v>
      </c>
      <c r="AK12">
        <v>4652.4231464776749</v>
      </c>
      <c r="AL12">
        <v>5322.2050318559031</v>
      </c>
      <c r="AM12">
        <v>9003.8745590899944</v>
      </c>
      <c r="AN12">
        <v>7.0412421041732217E-5</v>
      </c>
      <c r="AO12">
        <v>1.0007489554411646E-4</v>
      </c>
      <c r="AP12">
        <v>4.7074726070580209E-5</v>
      </c>
      <c r="AQ12">
        <v>4.0352677487056021E-5</v>
      </c>
      <c r="AR12">
        <v>4.6590258939730334E-5</v>
      </c>
      <c r="AS12">
        <v>7.4612407104275553E-5</v>
      </c>
    </row>
    <row r="13" spans="1:502" s="2" customFormat="1" x14ac:dyDescent="0.25">
      <c r="A13" s="2">
        <v>12</v>
      </c>
      <c r="B13" s="4" t="s">
        <v>11</v>
      </c>
      <c r="C13" s="2">
        <v>1</v>
      </c>
      <c r="D13" s="14">
        <v>21793.17826644285</v>
      </c>
      <c r="E13" s="2">
        <v>1.8540234760010841</v>
      </c>
      <c r="F13" s="2">
        <v>0</v>
      </c>
      <c r="G13" s="14">
        <v>0.76019220565143486</v>
      </c>
      <c r="H13" s="2">
        <v>0.23980779434856514</v>
      </c>
      <c r="I13" s="2">
        <v>0</v>
      </c>
      <c r="J13" s="14">
        <v>0.5</v>
      </c>
      <c r="K13" s="2">
        <v>5.0000000000000001E-4</v>
      </c>
      <c r="L13" s="2">
        <v>2200</v>
      </c>
      <c r="M13" s="4">
        <f t="shared" si="0"/>
        <v>4.1119204276307268</v>
      </c>
      <c r="N13" s="5">
        <v>0.125</v>
      </c>
      <c r="O13">
        <v>49.166666667092322</v>
      </c>
      <c r="P13">
        <v>330.24</v>
      </c>
      <c r="Q13">
        <v>3</v>
      </c>
      <c r="R13">
        <v>18400</v>
      </c>
      <c r="S13">
        <v>11200</v>
      </c>
      <c r="T13">
        <v>19.399999618530273</v>
      </c>
      <c r="U13">
        <v>2.1967213114754101</v>
      </c>
      <c r="V13">
        <v>1.1343820537182414</v>
      </c>
      <c r="W13">
        <v>4.8561740770022357E-3</v>
      </c>
      <c r="X13">
        <v>2.6222033407064035E-8</v>
      </c>
      <c r="Y13">
        <v>-2.9643450857983714E-4</v>
      </c>
      <c r="Z13">
        <v>1838.2051912105503</v>
      </c>
      <c r="AA13">
        <v>-7.7731155869870997E-12</v>
      </c>
      <c r="AB13">
        <v>1.463662846052202E-14</v>
      </c>
      <c r="AC13">
        <v>1.489559257547652E-10</v>
      </c>
      <c r="AD13">
        <v>0.98655523255813959</v>
      </c>
      <c r="AE13">
        <v>0</v>
      </c>
      <c r="AF13">
        <v>0.98740310077519378</v>
      </c>
      <c r="AG13">
        <v>1.2596899224806201E-2</v>
      </c>
      <c r="AH13">
        <v>19382.290101494145</v>
      </c>
      <c r="AI13">
        <v>17455.872522333015</v>
      </c>
      <c r="AJ13">
        <v>14240.751810951493</v>
      </c>
      <c r="AK13">
        <v>11065.021616471065</v>
      </c>
      <c r="AL13">
        <v>15862.192723277545</v>
      </c>
      <c r="AM13">
        <v>20967.845299725337</v>
      </c>
      <c r="AN13">
        <v>6.2011748600218909E-5</v>
      </c>
      <c r="AO13">
        <v>9.0520163594724512E-5</v>
      </c>
      <c r="AP13">
        <v>9.2961037773758872E-5</v>
      </c>
      <c r="AQ13">
        <v>7.5543186770904818E-5</v>
      </c>
      <c r="AR13">
        <v>9.8993989111527308E-5</v>
      </c>
      <c r="AS13">
        <v>1.0744757303258008E-4</v>
      </c>
    </row>
    <row r="14" spans="1:502" s="2" customFormat="1" x14ac:dyDescent="0.25">
      <c r="A14" s="2">
        <v>13</v>
      </c>
      <c r="B14" s="4" t="s">
        <v>12</v>
      </c>
      <c r="C14" s="2">
        <v>1</v>
      </c>
      <c r="D14" s="14">
        <v>1845.9060159853307</v>
      </c>
      <c r="E14" s="2">
        <v>2.4492104212472054</v>
      </c>
      <c r="F14" s="2">
        <v>0</v>
      </c>
      <c r="G14" s="14">
        <v>0.13334417602194046</v>
      </c>
      <c r="H14" s="2">
        <v>0.86665582397805951</v>
      </c>
      <c r="I14" s="2">
        <v>0</v>
      </c>
      <c r="J14" s="14">
        <v>0.5</v>
      </c>
      <c r="K14" s="2">
        <v>5.0000000000000001E-4</v>
      </c>
      <c r="L14" s="2">
        <v>600</v>
      </c>
      <c r="M14" s="4">
        <f t="shared" si="0"/>
        <v>0.34828415395949636</v>
      </c>
      <c r="N14" s="5">
        <v>0.125</v>
      </c>
      <c r="O14">
        <v>49.166666667092322</v>
      </c>
      <c r="P14">
        <v>64.8</v>
      </c>
      <c r="Q14">
        <v>1</v>
      </c>
      <c r="R14">
        <v>2600</v>
      </c>
      <c r="S14">
        <v>2600</v>
      </c>
      <c r="T14">
        <v>10.5</v>
      </c>
      <c r="U14">
        <v>3.5</v>
      </c>
      <c r="V14">
        <v>1.1731651767149884</v>
      </c>
      <c r="W14">
        <v>2.8591340104614765E-3</v>
      </c>
      <c r="X14">
        <v>1.5438554374034705E-8</v>
      </c>
      <c r="Y14">
        <v>-1.6224190261410117E-4</v>
      </c>
      <c r="Z14">
        <v>450.56607999575556</v>
      </c>
      <c r="AA14">
        <v>-2.5047804352546441E-12</v>
      </c>
      <c r="AB14">
        <v>3.4524134379451172E-14</v>
      </c>
      <c r="AC14">
        <v>3.4323525936673454E-10</v>
      </c>
      <c r="AD14">
        <v>0.97345679012345676</v>
      </c>
      <c r="AE14">
        <v>5.5555555555555558E-3</v>
      </c>
      <c r="AF14">
        <v>0.96975308641975311</v>
      </c>
      <c r="AG14">
        <v>2.4691358024691357E-2</v>
      </c>
      <c r="AH14">
        <v>3266.2773611317921</v>
      </c>
      <c r="AI14">
        <v>4023.5342416858944</v>
      </c>
      <c r="AJ14">
        <v>4090.3595250426538</v>
      </c>
      <c r="AK14">
        <v>2431.3728148863297</v>
      </c>
      <c r="AL14">
        <v>5210.5065473407303</v>
      </c>
      <c r="AM14">
        <v>3068.5496644530181</v>
      </c>
      <c r="AN14">
        <v>1.0162408998730918E-4</v>
      </c>
      <c r="AO14">
        <v>1.7757530028470278E-4</v>
      </c>
      <c r="AP14">
        <v>1.1976725393847763E-4</v>
      </c>
      <c r="AQ14">
        <v>6.6217329240740797E-5</v>
      </c>
      <c r="AR14">
        <v>1.1339825092793066E-4</v>
      </c>
      <c r="AS14">
        <v>9.334310239137945E-5</v>
      </c>
    </row>
    <row r="15" spans="1:502" s="2" customFormat="1" x14ac:dyDescent="0.25">
      <c r="A15" s="2">
        <v>14</v>
      </c>
      <c r="B15" s="4" t="s">
        <v>13</v>
      </c>
      <c r="C15" s="2">
        <v>1</v>
      </c>
      <c r="D15" s="14">
        <v>6768.1388733514978</v>
      </c>
      <c r="E15" s="2">
        <v>2.4492104212472054</v>
      </c>
      <c r="F15" s="2">
        <v>0</v>
      </c>
      <c r="G15" s="14">
        <v>0.36067113210498575</v>
      </c>
      <c r="H15" s="2">
        <v>0.63932886789501431</v>
      </c>
      <c r="I15" s="2">
        <v>0</v>
      </c>
      <c r="J15" s="14">
        <v>0.5</v>
      </c>
      <c r="K15" s="2">
        <v>5.0000000000000001E-4</v>
      </c>
      <c r="L15" s="2">
        <v>1200</v>
      </c>
      <c r="M15" s="4">
        <f t="shared" si="0"/>
        <v>1.2770073345946222</v>
      </c>
      <c r="N15" s="5">
        <v>0.125</v>
      </c>
      <c r="O15">
        <v>49.166666667092322</v>
      </c>
      <c r="P15">
        <v>131.91999999999999</v>
      </c>
      <c r="Q15">
        <v>1</v>
      </c>
      <c r="R15">
        <v>4000</v>
      </c>
      <c r="S15">
        <v>4000</v>
      </c>
      <c r="T15">
        <v>13.100000381469727</v>
      </c>
      <c r="U15">
        <v>3.5357142857142856</v>
      </c>
      <c r="V15">
        <v>1.1381800326188527</v>
      </c>
      <c r="W15">
        <v>3.1145530375289027E-3</v>
      </c>
      <c r="X15">
        <v>1.6817748396812461E-8</v>
      </c>
      <c r="Y15">
        <v>-2.0683663032885723E-4</v>
      </c>
      <c r="Z15">
        <v>884.95086406087819</v>
      </c>
      <c r="AA15">
        <v>-3.4785264081152304E-12</v>
      </c>
      <c r="AB15">
        <v>5.8985497640125012E-14</v>
      </c>
      <c r="AC15">
        <v>9.9181295513803113E-11</v>
      </c>
      <c r="AD15">
        <v>0.97543966040024277</v>
      </c>
      <c r="AE15">
        <v>6.0642813826561565E-4</v>
      </c>
      <c r="AF15">
        <v>0.97725894481503939</v>
      </c>
      <c r="AG15">
        <v>2.2134627046694968E-2</v>
      </c>
      <c r="AH15">
        <v>14078.832163762769</v>
      </c>
      <c r="AI15">
        <v>12741.199872438037</v>
      </c>
      <c r="AJ15">
        <v>5722.1624987963178</v>
      </c>
      <c r="AK15">
        <v>4652.4231464776749</v>
      </c>
      <c r="AL15">
        <v>5322.2050318559031</v>
      </c>
      <c r="AM15">
        <v>9003.8745590899944</v>
      </c>
      <c r="AN15">
        <v>7.0412421041732217E-5</v>
      </c>
      <c r="AO15">
        <v>1.0007489554411646E-4</v>
      </c>
      <c r="AP15">
        <v>4.7074726070580209E-5</v>
      </c>
      <c r="AQ15">
        <v>4.0352677487056021E-5</v>
      </c>
      <c r="AR15">
        <v>4.6590258939730334E-5</v>
      </c>
      <c r="AS15">
        <v>7.4612407104275553E-5</v>
      </c>
    </row>
    <row r="16" spans="1:502" s="2" customFormat="1" x14ac:dyDescent="0.25">
      <c r="A16" s="2">
        <v>15</v>
      </c>
      <c r="B16" s="4" t="s">
        <v>14</v>
      </c>
      <c r="C16" s="2">
        <v>1</v>
      </c>
      <c r="D16" s="14">
        <v>21793.17826644285</v>
      </c>
      <c r="E16" s="2">
        <v>2.4492104212472054</v>
      </c>
      <c r="F16" s="2">
        <v>0</v>
      </c>
      <c r="G16" s="14">
        <v>0.64495097452810501</v>
      </c>
      <c r="H16" s="2">
        <v>0.35504902547189499</v>
      </c>
      <c r="I16" s="2">
        <v>0</v>
      </c>
      <c r="J16" s="14">
        <v>0.5</v>
      </c>
      <c r="K16" s="2">
        <v>5.0000000000000001E-4</v>
      </c>
      <c r="L16" s="2">
        <v>2200</v>
      </c>
      <c r="M16" s="4">
        <f t="shared" si="0"/>
        <v>4.1119204276307268</v>
      </c>
      <c r="N16" s="5">
        <v>0.125</v>
      </c>
      <c r="O16">
        <v>49.166666667092322</v>
      </c>
      <c r="P16">
        <v>330.24</v>
      </c>
      <c r="Q16">
        <v>3</v>
      </c>
      <c r="R16">
        <v>18400</v>
      </c>
      <c r="S16">
        <v>11200</v>
      </c>
      <c r="T16">
        <v>19.399999618530273</v>
      </c>
      <c r="U16">
        <v>2.1967213114754101</v>
      </c>
      <c r="V16">
        <v>1.1343820537182414</v>
      </c>
      <c r="W16">
        <v>4.8561740770022357E-3</v>
      </c>
      <c r="X16">
        <v>2.6222033407064035E-8</v>
      </c>
      <c r="Y16">
        <v>-2.9643450857983714E-4</v>
      </c>
      <c r="Z16">
        <v>1838.2051912105503</v>
      </c>
      <c r="AA16">
        <v>-7.7731155869870997E-12</v>
      </c>
      <c r="AB16">
        <v>1.463662846052202E-14</v>
      </c>
      <c r="AC16">
        <v>1.489559257547652E-10</v>
      </c>
      <c r="AD16">
        <v>0.98655523255813959</v>
      </c>
      <c r="AE16">
        <v>0</v>
      </c>
      <c r="AF16">
        <v>0.98740310077519378</v>
      </c>
      <c r="AG16">
        <v>1.2596899224806201E-2</v>
      </c>
      <c r="AH16">
        <v>19382.290101494145</v>
      </c>
      <c r="AI16">
        <v>17455.872522333015</v>
      </c>
      <c r="AJ16">
        <v>14240.751810951493</v>
      </c>
      <c r="AK16">
        <v>11065.021616471065</v>
      </c>
      <c r="AL16">
        <v>15862.192723277545</v>
      </c>
      <c r="AM16">
        <v>20967.845299725337</v>
      </c>
      <c r="AN16">
        <v>6.2011748600218909E-5</v>
      </c>
      <c r="AO16">
        <v>9.0520163594724512E-5</v>
      </c>
      <c r="AP16">
        <v>9.2961037773758872E-5</v>
      </c>
      <c r="AQ16">
        <v>7.5543186770904818E-5</v>
      </c>
      <c r="AR16">
        <v>9.8993989111527308E-5</v>
      </c>
      <c r="AS16">
        <v>1.0744757303258008E-4</v>
      </c>
    </row>
    <row r="17" spans="1:45" s="2" customFormat="1" x14ac:dyDescent="0.25">
      <c r="A17" s="2">
        <v>16</v>
      </c>
      <c r="B17" s="4" t="s">
        <v>15</v>
      </c>
      <c r="C17" s="2">
        <v>1</v>
      </c>
      <c r="D17" s="14">
        <v>1845.9060159853307</v>
      </c>
      <c r="E17" s="2">
        <v>0</v>
      </c>
      <c r="F17" s="2">
        <v>0.44543902382940764</v>
      </c>
      <c r="G17" s="14">
        <v>0.8230591928328691</v>
      </c>
      <c r="H17" s="2">
        <v>0</v>
      </c>
      <c r="I17" s="2">
        <v>0.1769408071671309</v>
      </c>
      <c r="J17" s="14">
        <v>0.5</v>
      </c>
      <c r="K17" s="2">
        <v>5.0000000000000001E-4</v>
      </c>
      <c r="L17" s="2">
        <v>600</v>
      </c>
      <c r="M17" s="4">
        <f t="shared" si="0"/>
        <v>0.34828415395949636</v>
      </c>
      <c r="N17" s="5">
        <v>0.125</v>
      </c>
      <c r="O17">
        <v>49.166666667092322</v>
      </c>
      <c r="P17">
        <v>76.36</v>
      </c>
      <c r="Q17">
        <v>6</v>
      </c>
      <c r="R17">
        <v>15600</v>
      </c>
      <c r="S17">
        <v>4200</v>
      </c>
      <c r="T17">
        <v>14</v>
      </c>
      <c r="U17">
        <v>0.78</v>
      </c>
      <c r="V17">
        <v>1.2643599949117021</v>
      </c>
      <c r="W17">
        <v>6.8219919789522026E-4</v>
      </c>
      <c r="X17">
        <v>3.6836921151973481E-9</v>
      </c>
      <c r="Y17">
        <v>-9.8287868600311132E-5</v>
      </c>
      <c r="Z17">
        <v>212.60269095133097</v>
      </c>
      <c r="AA17">
        <v>-3.6206224658251911E-13</v>
      </c>
      <c r="AB17">
        <v>1.027888053122806E-14</v>
      </c>
      <c r="AC17">
        <v>8.2791970095199098E-12</v>
      </c>
      <c r="AD17">
        <v>0.41068622315348352</v>
      </c>
      <c r="AE17">
        <v>0</v>
      </c>
      <c r="AF17">
        <v>0.5133577789418543</v>
      </c>
      <c r="AG17">
        <v>0.48664222105814559</v>
      </c>
      <c r="AH17">
        <v>8230.4159129416494</v>
      </c>
      <c r="AI17">
        <v>1870.6486806026091</v>
      </c>
      <c r="AJ17">
        <v>1517.1825376042455</v>
      </c>
      <c r="AK17">
        <v>3390.8273078265684</v>
      </c>
      <c r="AL17">
        <v>1171.6509719258067</v>
      </c>
      <c r="AM17">
        <v>1375.7084075539676</v>
      </c>
      <c r="AN17">
        <v>1.5471495418697798E-6</v>
      </c>
      <c r="AO17">
        <v>7.8451385176522515E-7</v>
      </c>
      <c r="AP17">
        <v>7.2585379171931699E-7</v>
      </c>
      <c r="AQ17">
        <v>9.9755420611395229E-7</v>
      </c>
      <c r="AR17">
        <v>7.0165845469951576E-7</v>
      </c>
      <c r="AS17">
        <v>7.6142170199340149E-7</v>
      </c>
    </row>
    <row r="18" spans="1:45" s="2" customFormat="1" x14ac:dyDescent="0.25">
      <c r="A18" s="2">
        <v>17</v>
      </c>
      <c r="B18" s="4" t="s">
        <v>16</v>
      </c>
      <c r="C18" s="2">
        <v>1</v>
      </c>
      <c r="D18" s="14">
        <v>6768.1388733514978</v>
      </c>
      <c r="E18" s="2">
        <v>0</v>
      </c>
      <c r="F18" s="2">
        <v>0.44543902382940764</v>
      </c>
      <c r="G18" s="14">
        <v>0.94461500774550733</v>
      </c>
      <c r="H18" s="2">
        <v>0</v>
      </c>
      <c r="I18" s="2">
        <v>5.5384992254492608E-2</v>
      </c>
      <c r="J18" s="14">
        <v>0.5</v>
      </c>
      <c r="K18" s="2">
        <v>5.0000000000000001E-4</v>
      </c>
      <c r="L18" s="2">
        <v>1200</v>
      </c>
      <c r="M18" s="4">
        <f t="shared" si="0"/>
        <v>1.2770073345946222</v>
      </c>
      <c r="N18" s="5">
        <v>0.125</v>
      </c>
      <c r="O18">
        <v>49.166666667092322</v>
      </c>
      <c r="P18">
        <v>280</v>
      </c>
      <c r="Q18">
        <v>9</v>
      </c>
      <c r="R18">
        <v>56600</v>
      </c>
      <c r="S18">
        <v>14000</v>
      </c>
      <c r="T18">
        <v>19.799999237060547</v>
      </c>
      <c r="U18">
        <v>0.97857142857142854</v>
      </c>
      <c r="V18">
        <v>1.2551196108887785</v>
      </c>
      <c r="W18">
        <v>4.6212287579330846E-4</v>
      </c>
      <c r="X18">
        <v>2.4953391898801482E-9</v>
      </c>
      <c r="Y18">
        <v>-8.9494313196132556E-5</v>
      </c>
      <c r="Z18">
        <v>443.91348760679216</v>
      </c>
      <c r="AA18">
        <v>-2.2331866698971767E-13</v>
      </c>
      <c r="AB18">
        <v>7.8589238154490555E-15</v>
      </c>
      <c r="AC18">
        <v>1.9780698469243264E-11</v>
      </c>
      <c r="AD18">
        <v>0.22599999999999998</v>
      </c>
      <c r="AE18">
        <v>0</v>
      </c>
      <c r="AF18">
        <v>0.27885714285714286</v>
      </c>
      <c r="AG18">
        <v>0.72114285714285709</v>
      </c>
      <c r="AH18">
        <v>10081.330129480082</v>
      </c>
      <c r="AI18">
        <v>6157.6839583071851</v>
      </c>
      <c r="AJ18">
        <v>6018.4528133839294</v>
      </c>
      <c r="AK18">
        <v>5761.1260354764418</v>
      </c>
      <c r="AL18">
        <v>2405.5422576481665</v>
      </c>
      <c r="AM18">
        <v>1727.9451213331106</v>
      </c>
      <c r="AN18">
        <v>1.0807192007529931E-6</v>
      </c>
      <c r="AO18">
        <v>7.7610161778705127E-7</v>
      </c>
      <c r="AP18">
        <v>8.7843772847214483E-7</v>
      </c>
      <c r="AQ18">
        <v>8.6776937450196501E-7</v>
      </c>
      <c r="AR18">
        <v>6.2988482495527169E-7</v>
      </c>
      <c r="AS18">
        <v>5.6630305333461205E-7</v>
      </c>
    </row>
    <row r="19" spans="1:45" s="2" customFormat="1" x14ac:dyDescent="0.25">
      <c r="A19" s="2">
        <v>18</v>
      </c>
      <c r="B19" s="4" t="s">
        <v>17</v>
      </c>
      <c r="C19" s="2">
        <v>1</v>
      </c>
      <c r="D19" s="14">
        <v>21793.17826644285</v>
      </c>
      <c r="E19" s="2">
        <v>0</v>
      </c>
      <c r="F19" s="2">
        <v>0.44543902382940764</v>
      </c>
      <c r="G19" s="14">
        <v>0.98211664411799027</v>
      </c>
      <c r="H19" s="2">
        <v>0</v>
      </c>
      <c r="I19" s="2">
        <v>1.7883355882009691E-2</v>
      </c>
      <c r="J19" s="14">
        <v>0.5</v>
      </c>
      <c r="K19" s="2">
        <v>5.0000000000000001E-4</v>
      </c>
      <c r="L19" s="2">
        <v>2200</v>
      </c>
      <c r="M19" s="4">
        <f t="shared" si="0"/>
        <v>4.1119204276307268</v>
      </c>
      <c r="N19" s="5">
        <v>0.125</v>
      </c>
      <c r="O19">
        <v>49.166666667092322</v>
      </c>
      <c r="P19">
        <v>750.19999999999993</v>
      </c>
      <c r="Q19">
        <v>17</v>
      </c>
      <c r="R19">
        <v>122000</v>
      </c>
      <c r="S19">
        <v>60000</v>
      </c>
      <c r="T19">
        <v>32.599998474121094</v>
      </c>
      <c r="U19">
        <v>0.86619718309859151</v>
      </c>
      <c r="V19">
        <v>1.1829622884425994</v>
      </c>
      <c r="W19">
        <v>5.6622690212922231E-4</v>
      </c>
      <c r="X19">
        <v>3.0574729217258871E-9</v>
      </c>
      <c r="Y19">
        <v>-2.6560868196144806E-4</v>
      </c>
      <c r="Z19">
        <v>1636.7763025299048</v>
      </c>
      <c r="AA19">
        <v>-8.1209135287243052E-13</v>
      </c>
      <c r="AB19">
        <v>2.1615314123725716E-14</v>
      </c>
      <c r="AC19">
        <v>8.9396608143771102E-11</v>
      </c>
      <c r="AD19">
        <v>0.29096241002399365</v>
      </c>
      <c r="AE19">
        <v>0</v>
      </c>
      <c r="AF19">
        <v>0.34161556918155156</v>
      </c>
      <c r="AG19">
        <v>0.65838443081844844</v>
      </c>
      <c r="AH19">
        <v>9507.0456616757128</v>
      </c>
      <c r="AI19">
        <v>3207.3359491552537</v>
      </c>
      <c r="AJ19">
        <v>3147.345534090568</v>
      </c>
      <c r="AK19">
        <v>4173.8275884113891</v>
      </c>
      <c r="AL19">
        <v>874.64574571281184</v>
      </c>
      <c r="AM19">
        <v>42.365768882924016</v>
      </c>
      <c r="AN19">
        <v>5.6273917759038994E-6</v>
      </c>
      <c r="AO19">
        <v>4.9266413767553447E-6</v>
      </c>
      <c r="AP19">
        <v>4.9270380561468912E-6</v>
      </c>
      <c r="AQ19">
        <v>5.1996055289319199E-6</v>
      </c>
      <c r="AR19">
        <v>4.2247735700225457E-6</v>
      </c>
      <c r="AS19">
        <v>3.2719917156718567E-6</v>
      </c>
    </row>
    <row r="20" spans="1:45" s="2" customFormat="1" x14ac:dyDescent="0.25">
      <c r="A20" s="2">
        <v>19</v>
      </c>
      <c r="B20" s="4" t="s">
        <v>18</v>
      </c>
      <c r="C20" s="2">
        <v>1</v>
      </c>
      <c r="D20" s="14">
        <v>1845.9060159853307</v>
      </c>
      <c r="E20" s="2">
        <v>0.99869694175421408</v>
      </c>
      <c r="F20" s="2">
        <v>0.44543902382940764</v>
      </c>
      <c r="G20" s="14">
        <v>0.43560905525379767</v>
      </c>
      <c r="H20" s="2">
        <v>0.47074395250421225</v>
      </c>
      <c r="I20" s="2">
        <v>9.3646992241990037E-2</v>
      </c>
      <c r="J20" s="14">
        <v>0.5</v>
      </c>
      <c r="K20" s="2">
        <v>5.0000000000000001E-4</v>
      </c>
      <c r="L20" s="2">
        <v>600</v>
      </c>
      <c r="M20" s="4">
        <f t="shared" si="0"/>
        <v>0.34828415395949636</v>
      </c>
      <c r="N20" s="5">
        <v>0.125</v>
      </c>
      <c r="O20">
        <v>49.166666667092322</v>
      </c>
      <c r="P20">
        <v>43.559999999999995</v>
      </c>
      <c r="Q20">
        <v>1</v>
      </c>
      <c r="R20">
        <v>5600</v>
      </c>
      <c r="S20">
        <v>5600</v>
      </c>
      <c r="T20">
        <v>13</v>
      </c>
      <c r="U20">
        <v>0.60810810810810811</v>
      </c>
      <c r="V20">
        <v>1.2764289666367257</v>
      </c>
      <c r="W20">
        <v>3.1823933873934766E-3</v>
      </c>
      <c r="X20">
        <v>1.7184068032863527E-8</v>
      </c>
      <c r="Y20">
        <v>-1.1474141263888896E-4</v>
      </c>
      <c r="Z20">
        <v>71.134239339483173</v>
      </c>
      <c r="AA20">
        <v>-1.971724240973535E-12</v>
      </c>
      <c r="AB20">
        <v>1.1484706133159508E-14</v>
      </c>
      <c r="AC20">
        <v>4.5400404658571845E-11</v>
      </c>
      <c r="AD20">
        <v>0.99265381083562898</v>
      </c>
      <c r="AE20">
        <v>0</v>
      </c>
      <c r="AF20">
        <v>0.99540863177226824</v>
      </c>
      <c r="AG20">
        <v>4.5913682277318639E-3</v>
      </c>
      <c r="AH20">
        <v>10172.474066536297</v>
      </c>
      <c r="AI20">
        <v>2844.1912908579739</v>
      </c>
      <c r="AJ20">
        <v>1.3293836339204794</v>
      </c>
      <c r="AK20">
        <v>43.014483528423419</v>
      </c>
      <c r="AL20">
        <v>4.0120120144467551E-2</v>
      </c>
      <c r="AM20">
        <v>3450.1515171236028</v>
      </c>
      <c r="AN20">
        <v>4.132498048493076E-5</v>
      </c>
      <c r="AO20">
        <v>4.1562876603809241E-5</v>
      </c>
      <c r="AP20">
        <v>2.945472127485292E-5</v>
      </c>
      <c r="AQ20">
        <v>2.7711263499475477E-5</v>
      </c>
      <c r="AR20">
        <v>3.2600051843259984E-5</v>
      </c>
      <c r="AS20">
        <v>4.141883187758822E-5</v>
      </c>
    </row>
    <row r="21" spans="1:45" s="2" customFormat="1" x14ac:dyDescent="0.25">
      <c r="A21" s="2">
        <v>20</v>
      </c>
      <c r="B21" s="4" t="s">
        <v>19</v>
      </c>
      <c r="C21" s="2">
        <v>1</v>
      </c>
      <c r="D21" s="14">
        <v>6768.1388733514978</v>
      </c>
      <c r="E21" s="2">
        <v>0.99869694175421408</v>
      </c>
      <c r="F21" s="2">
        <v>0.44543902382940764</v>
      </c>
      <c r="G21" s="14">
        <v>0.73889899747649501</v>
      </c>
      <c r="H21" s="2">
        <v>0.21777762218704352</v>
      </c>
      <c r="I21" s="2">
        <v>4.3323380336461381E-2</v>
      </c>
      <c r="J21" s="14">
        <v>0.5</v>
      </c>
      <c r="K21" s="2">
        <v>5.0000000000000001E-4</v>
      </c>
      <c r="L21" s="2">
        <v>1200</v>
      </c>
      <c r="M21" s="4">
        <f t="shared" si="0"/>
        <v>1.2770073345946222</v>
      </c>
      <c r="N21" s="5">
        <v>0.125</v>
      </c>
      <c r="O21">
        <v>49.166666667092322</v>
      </c>
      <c r="P21">
        <v>96</v>
      </c>
      <c r="Q21">
        <v>1</v>
      </c>
      <c r="R21">
        <v>6200</v>
      </c>
      <c r="S21">
        <v>6200</v>
      </c>
      <c r="T21">
        <v>16.700000762939453</v>
      </c>
      <c r="U21">
        <v>0.64814814814814814</v>
      </c>
      <c r="V21">
        <v>1.1499058546960681</v>
      </c>
      <c r="W21">
        <v>3.1578147942967448E-3</v>
      </c>
      <c r="X21">
        <v>1.7051350243296616E-8</v>
      </c>
      <c r="Y21">
        <v>-1.3297246785923042E-4</v>
      </c>
      <c r="Z21">
        <v>159.51262590942216</v>
      </c>
      <c r="AA21">
        <v>-2.2673601221832398E-12</v>
      </c>
      <c r="AB21">
        <v>7.4678610925811931E-14</v>
      </c>
      <c r="AC21">
        <v>5.0885886867310312E-11</v>
      </c>
      <c r="AD21">
        <v>0.99666666666666659</v>
      </c>
      <c r="AE21">
        <v>0</v>
      </c>
      <c r="AF21">
        <v>0.99791666666666667</v>
      </c>
      <c r="AG21">
        <v>2.0833333333333333E-3</v>
      </c>
      <c r="AH21">
        <v>2181.6392806327826</v>
      </c>
      <c r="AI21">
        <v>5067.6209829965828</v>
      </c>
      <c r="AJ21">
        <v>2483.8910500089801</v>
      </c>
      <c r="AK21">
        <v>1662.6601341909643</v>
      </c>
      <c r="AL21">
        <v>2688.1992233162155</v>
      </c>
      <c r="AM21">
        <v>5042.5406996539068</v>
      </c>
      <c r="AN21">
        <v>8.8130407841743675E-6</v>
      </c>
      <c r="AO21">
        <v>2.6609077050333509E-5</v>
      </c>
      <c r="AP21">
        <v>2.2036699371584761E-5</v>
      </c>
      <c r="AQ21">
        <v>1.9180467290661213E-5</v>
      </c>
      <c r="AR21">
        <v>2.3519186782451298E-5</v>
      </c>
      <c r="AS21">
        <v>2.3900319601029413E-5</v>
      </c>
    </row>
    <row r="22" spans="1:45" s="2" customFormat="1" x14ac:dyDescent="0.25">
      <c r="A22" s="2">
        <v>21</v>
      </c>
      <c r="B22" s="4" t="s">
        <v>20</v>
      </c>
      <c r="C22" s="2">
        <v>1</v>
      </c>
      <c r="D22" s="14">
        <v>21793.17826644285</v>
      </c>
      <c r="E22" s="2">
        <v>0.99869694175421408</v>
      </c>
      <c r="F22" s="2">
        <v>0.44543902382940764</v>
      </c>
      <c r="G22" s="14">
        <v>0.90111049566137003</v>
      </c>
      <c r="H22" s="2">
        <v>8.2481188911495848E-2</v>
      </c>
      <c r="I22" s="2">
        <v>1.6408315427134137E-2</v>
      </c>
      <c r="J22" s="14">
        <v>0.5</v>
      </c>
      <c r="K22" s="2">
        <v>5.0000000000000001E-4</v>
      </c>
      <c r="L22" s="2">
        <v>2200</v>
      </c>
      <c r="M22" s="4">
        <f t="shared" si="0"/>
        <v>4.1119204276307268</v>
      </c>
      <c r="N22" s="5">
        <v>0.125</v>
      </c>
      <c r="O22">
        <v>49.166666667092322</v>
      </c>
      <c r="P22">
        <v>327.27999999999997</v>
      </c>
      <c r="Q22">
        <v>7</v>
      </c>
      <c r="R22">
        <v>31800</v>
      </c>
      <c r="S22">
        <v>11200</v>
      </c>
      <c r="T22">
        <v>30.200000762939453</v>
      </c>
      <c r="U22">
        <v>0.45454545454545453</v>
      </c>
      <c r="V22">
        <v>1.2545358926980923</v>
      </c>
      <c r="W22">
        <v>9.6341761378417618E-3</v>
      </c>
      <c r="X22">
        <v>5.2021958959908823E-8</v>
      </c>
      <c r="Y22">
        <v>-3.0877541348063451E-4</v>
      </c>
      <c r="Z22">
        <v>375.76878927184754</v>
      </c>
      <c r="AA22">
        <v>-1.6063101887918447E-11</v>
      </c>
      <c r="AB22">
        <v>2.0711671918472535E-13</v>
      </c>
      <c r="AC22">
        <v>8.1448830287530718E-11</v>
      </c>
      <c r="AD22">
        <v>0.99523343925690544</v>
      </c>
      <c r="AE22">
        <v>0</v>
      </c>
      <c r="AF22">
        <v>0.99731117086286969</v>
      </c>
      <c r="AG22">
        <v>2.6888291371302861E-3</v>
      </c>
      <c r="AH22">
        <v>15551.712203370447</v>
      </c>
      <c r="AI22">
        <v>20853.558534503685</v>
      </c>
      <c r="AJ22">
        <v>10454.116863514981</v>
      </c>
      <c r="AK22">
        <v>5492.3001900315903</v>
      </c>
      <c r="AL22">
        <v>10445.622473769527</v>
      </c>
      <c r="AM22">
        <v>22128.53457296011</v>
      </c>
      <c r="AN22">
        <v>4.9195259994203547E-5</v>
      </c>
      <c r="AO22">
        <v>1.2463890372086693E-4</v>
      </c>
      <c r="AP22">
        <v>9.4345908424715529E-5</v>
      </c>
      <c r="AQ22">
        <v>6.1596943474976609E-5</v>
      </c>
      <c r="AR22">
        <v>9.3579567054973703E-5</v>
      </c>
      <c r="AS22">
        <v>1.1623242021707566E-4</v>
      </c>
    </row>
    <row r="23" spans="1:45" s="2" customFormat="1" x14ac:dyDescent="0.25">
      <c r="A23" s="2">
        <v>22</v>
      </c>
      <c r="B23" s="4" t="s">
        <v>21</v>
      </c>
      <c r="C23" s="2">
        <v>1</v>
      </c>
      <c r="D23" s="14">
        <v>1845.9060159853307</v>
      </c>
      <c r="E23" s="2">
        <v>1.3607378790284337</v>
      </c>
      <c r="F23" s="2">
        <v>0.44543902382940764</v>
      </c>
      <c r="G23" s="14">
        <v>0.31044746088845493</v>
      </c>
      <c r="H23" s="2">
        <v>0.62281271676228689</v>
      </c>
      <c r="I23" s="2">
        <v>6.6739822349258168E-2</v>
      </c>
      <c r="J23" s="14">
        <v>0.5</v>
      </c>
      <c r="K23" s="2">
        <v>5.0000000000000001E-4</v>
      </c>
      <c r="L23" s="2">
        <v>600</v>
      </c>
      <c r="M23" s="4">
        <f t="shared" si="0"/>
        <v>0.34828415395949636</v>
      </c>
      <c r="N23" s="5">
        <v>0.125</v>
      </c>
      <c r="O23">
        <v>49.166666667092322</v>
      </c>
      <c r="P23">
        <v>43.559999999999995</v>
      </c>
      <c r="Q23">
        <v>1</v>
      </c>
      <c r="R23">
        <v>5600</v>
      </c>
      <c r="S23">
        <v>5600</v>
      </c>
      <c r="T23">
        <v>13</v>
      </c>
      <c r="U23">
        <v>0.60810810810810811</v>
      </c>
      <c r="V23">
        <v>1.2764289666367257</v>
      </c>
      <c r="W23">
        <v>3.1823933873934766E-3</v>
      </c>
      <c r="X23">
        <v>1.7184068032863527E-8</v>
      </c>
      <c r="Y23">
        <v>-1.1474141263888896E-4</v>
      </c>
      <c r="Z23">
        <v>71.134239339483173</v>
      </c>
      <c r="AA23">
        <v>-1.971724240973535E-12</v>
      </c>
      <c r="AB23">
        <v>1.1484706133159508E-14</v>
      </c>
      <c r="AC23">
        <v>4.5400404658571845E-11</v>
      </c>
      <c r="AD23">
        <v>0.99265381083562898</v>
      </c>
      <c r="AE23">
        <v>0</v>
      </c>
      <c r="AF23">
        <v>0.99540863177226824</v>
      </c>
      <c r="AG23">
        <v>4.5913682277318639E-3</v>
      </c>
      <c r="AH23">
        <v>10172.474066536297</v>
      </c>
      <c r="AI23">
        <v>2844.1912908579739</v>
      </c>
      <c r="AJ23">
        <v>1.3293836339204794</v>
      </c>
      <c r="AK23">
        <v>43.014483528423419</v>
      </c>
      <c r="AL23">
        <v>4.0120120144467551E-2</v>
      </c>
      <c r="AM23">
        <v>3450.1515171236028</v>
      </c>
      <c r="AN23">
        <v>4.132498048493076E-5</v>
      </c>
      <c r="AO23">
        <v>4.1562876603809241E-5</v>
      </c>
      <c r="AP23">
        <v>2.945472127485292E-5</v>
      </c>
      <c r="AQ23">
        <v>2.7711263499475477E-5</v>
      </c>
      <c r="AR23">
        <v>3.2600051843259984E-5</v>
      </c>
      <c r="AS23">
        <v>4.141883187758822E-5</v>
      </c>
    </row>
    <row r="24" spans="1:45" s="2" customFormat="1" x14ac:dyDescent="0.25">
      <c r="A24" s="2">
        <v>23</v>
      </c>
      <c r="B24" s="4" t="s">
        <v>22</v>
      </c>
      <c r="C24" s="2">
        <v>1</v>
      </c>
      <c r="D24" s="14">
        <v>6768.1388733514978</v>
      </c>
      <c r="E24" s="2">
        <v>1.3607378790284337</v>
      </c>
      <c r="F24" s="2">
        <v>0.44543902382940764</v>
      </c>
      <c r="G24" s="14">
        <v>0.62274780289945619</v>
      </c>
      <c r="H24" s="2">
        <v>0.34073903358178137</v>
      </c>
      <c r="I24" s="2">
        <v>3.6513163518762347E-2</v>
      </c>
      <c r="J24" s="14">
        <v>0.5</v>
      </c>
      <c r="K24" s="2">
        <v>5.0000000000000001E-4</v>
      </c>
      <c r="L24" s="2">
        <v>1200</v>
      </c>
      <c r="M24" s="4">
        <f t="shared" si="0"/>
        <v>1.2770073345946222</v>
      </c>
      <c r="N24" s="5">
        <v>0.125</v>
      </c>
      <c r="O24">
        <v>49.166666667092322</v>
      </c>
      <c r="P24">
        <v>151.51999999999998</v>
      </c>
      <c r="Q24">
        <v>3</v>
      </c>
      <c r="R24">
        <v>14800</v>
      </c>
      <c r="S24">
        <v>11000</v>
      </c>
      <c r="T24">
        <v>20.799999237060547</v>
      </c>
      <c r="U24">
        <v>0.45394736842105265</v>
      </c>
      <c r="V24">
        <v>1.1263681079960772</v>
      </c>
      <c r="W24">
        <v>3.7620573238162148E-3</v>
      </c>
      <c r="X24">
        <v>2.0314097324391255E-8</v>
      </c>
      <c r="Y24">
        <v>-1.8530428483502797E-4</v>
      </c>
      <c r="Z24">
        <v>158.62120890384656</v>
      </c>
      <c r="AA24">
        <v>-3.7642892767654768E-12</v>
      </c>
      <c r="AB24">
        <v>2.1716043007011554E-14</v>
      </c>
      <c r="AC24">
        <v>8.516126048672885E-11</v>
      </c>
      <c r="AD24">
        <v>0.99498416050686389</v>
      </c>
      <c r="AE24">
        <v>0</v>
      </c>
      <c r="AF24">
        <v>0.99551214361140461</v>
      </c>
      <c r="AG24">
        <v>4.4878563885955647E-3</v>
      </c>
      <c r="AH24">
        <v>5764.4046762369253</v>
      </c>
      <c r="AI24">
        <v>7342.1328365894915</v>
      </c>
      <c r="AJ24">
        <v>3074.3960481636891</v>
      </c>
      <c r="AK24">
        <v>1826.7057772700266</v>
      </c>
      <c r="AL24">
        <v>2737.032128392404</v>
      </c>
      <c r="AM24">
        <v>6683.928318025608</v>
      </c>
      <c r="AN24">
        <v>1.9506746792842029E-5</v>
      </c>
      <c r="AO24">
        <v>5.2357147254349577E-5</v>
      </c>
      <c r="AP24">
        <v>3.8003925076150619E-5</v>
      </c>
      <c r="AQ24">
        <v>3.0693830617665102E-5</v>
      </c>
      <c r="AR24">
        <v>3.6877370670172954E-5</v>
      </c>
      <c r="AS24">
        <v>5.0323863239326842E-5</v>
      </c>
    </row>
    <row r="25" spans="1:45" s="2" customFormat="1" x14ac:dyDescent="0.25">
      <c r="A25" s="2">
        <v>24</v>
      </c>
      <c r="B25" s="4" t="s">
        <v>23</v>
      </c>
      <c r="C25" s="2">
        <v>1</v>
      </c>
      <c r="D25" s="14">
        <v>21793.17826644285</v>
      </c>
      <c r="E25" s="2">
        <v>1.3607378790284337</v>
      </c>
      <c r="F25" s="2">
        <v>0.44543902382940764</v>
      </c>
      <c r="G25" s="14">
        <v>0.84165560849393395</v>
      </c>
      <c r="H25" s="2">
        <v>0.14301868975064591</v>
      </c>
      <c r="I25" s="2">
        <v>1.5325701755420158E-2</v>
      </c>
      <c r="J25" s="14">
        <v>0.5</v>
      </c>
      <c r="K25" s="2">
        <v>5.0000000000000001E-4</v>
      </c>
      <c r="L25" s="2">
        <v>2200</v>
      </c>
      <c r="M25" s="4">
        <f t="shared" si="0"/>
        <v>4.1119204276307268</v>
      </c>
      <c r="N25" s="5">
        <v>0.125</v>
      </c>
      <c r="O25">
        <v>49.166666667092322</v>
      </c>
      <c r="P25">
        <v>327.27999999999997</v>
      </c>
      <c r="Q25">
        <v>7</v>
      </c>
      <c r="R25">
        <v>31800</v>
      </c>
      <c r="S25">
        <v>11200</v>
      </c>
      <c r="T25">
        <v>30.200000762939453</v>
      </c>
      <c r="U25">
        <v>0.45454545454545453</v>
      </c>
      <c r="V25">
        <v>1.2545358926980923</v>
      </c>
      <c r="W25">
        <v>9.6341761378417618E-3</v>
      </c>
      <c r="X25">
        <v>5.2021958959908823E-8</v>
      </c>
      <c r="Y25">
        <v>-3.0877541348063451E-4</v>
      </c>
      <c r="Z25">
        <v>375.76878927184754</v>
      </c>
      <c r="AA25">
        <v>-1.6063101887918447E-11</v>
      </c>
      <c r="AB25">
        <v>2.0711671918472535E-13</v>
      </c>
      <c r="AC25">
        <v>8.1448830287530718E-11</v>
      </c>
      <c r="AD25">
        <v>0.99523343925690544</v>
      </c>
      <c r="AE25">
        <v>0</v>
      </c>
      <c r="AF25">
        <v>0.99731117086286969</v>
      </c>
      <c r="AG25">
        <v>2.6888291371302861E-3</v>
      </c>
      <c r="AH25">
        <v>15551.712203370447</v>
      </c>
      <c r="AI25">
        <v>20853.558534503685</v>
      </c>
      <c r="AJ25">
        <v>10454.116863514981</v>
      </c>
      <c r="AK25">
        <v>5492.3001900315903</v>
      </c>
      <c r="AL25">
        <v>10445.622473769527</v>
      </c>
      <c r="AM25">
        <v>22128.53457296011</v>
      </c>
      <c r="AN25">
        <v>4.9195259994203547E-5</v>
      </c>
      <c r="AO25">
        <v>1.2463890372086693E-4</v>
      </c>
      <c r="AP25">
        <v>9.4345908424715529E-5</v>
      </c>
      <c r="AQ25">
        <v>6.1596943474976609E-5</v>
      </c>
      <c r="AR25">
        <v>9.3579567054973703E-5</v>
      </c>
      <c r="AS25">
        <v>1.1623242021707566E-4</v>
      </c>
    </row>
    <row r="26" spans="1:45" s="2" customFormat="1" x14ac:dyDescent="0.25">
      <c r="A26" s="2">
        <v>25</v>
      </c>
      <c r="B26" s="4" t="s">
        <v>24</v>
      </c>
      <c r="C26" s="2">
        <v>1</v>
      </c>
      <c r="D26" s="14">
        <v>1845.9060159853307</v>
      </c>
      <c r="E26" s="2">
        <v>1.8540234760010841</v>
      </c>
      <c r="F26" s="2">
        <v>0.44543902382940764</v>
      </c>
      <c r="G26" s="14">
        <v>0.20245649743766861</v>
      </c>
      <c r="H26" s="2">
        <v>0.75401951742882778</v>
      </c>
      <c r="I26" s="2">
        <v>4.3523985133503577E-2</v>
      </c>
      <c r="J26" s="14">
        <v>0.5</v>
      </c>
      <c r="K26" s="2">
        <v>5.0000000000000001E-4</v>
      </c>
      <c r="L26" s="2">
        <v>600</v>
      </c>
      <c r="M26" s="4">
        <f t="shared" si="0"/>
        <v>0.34828415395949636</v>
      </c>
      <c r="N26" s="5">
        <v>0.125</v>
      </c>
      <c r="O26">
        <v>49.166666667092322</v>
      </c>
      <c r="P26">
        <v>43.559999999999995</v>
      </c>
      <c r="Q26">
        <v>1</v>
      </c>
      <c r="R26">
        <v>5600</v>
      </c>
      <c r="S26">
        <v>5600</v>
      </c>
      <c r="T26">
        <v>13</v>
      </c>
      <c r="U26">
        <v>0.60810810810810811</v>
      </c>
      <c r="V26">
        <v>1.2764289666367257</v>
      </c>
      <c r="W26">
        <v>3.1823933873934766E-3</v>
      </c>
      <c r="X26">
        <v>1.7184068032863527E-8</v>
      </c>
      <c r="Y26">
        <v>-1.1474141263888896E-4</v>
      </c>
      <c r="Z26">
        <v>71.134239339483173</v>
      </c>
      <c r="AA26">
        <v>-1.971724240973535E-12</v>
      </c>
      <c r="AB26">
        <v>1.1484706133159508E-14</v>
      </c>
      <c r="AC26">
        <v>4.5400404658571845E-11</v>
      </c>
      <c r="AD26">
        <v>0.99265381083562898</v>
      </c>
      <c r="AE26">
        <v>0</v>
      </c>
      <c r="AF26">
        <v>0.99540863177226824</v>
      </c>
      <c r="AG26">
        <v>4.5913682277318639E-3</v>
      </c>
      <c r="AH26">
        <v>10172.474066536297</v>
      </c>
      <c r="AI26">
        <v>2844.1912908579739</v>
      </c>
      <c r="AJ26">
        <v>1.3293836339204794</v>
      </c>
      <c r="AK26">
        <v>43.014483528423419</v>
      </c>
      <c r="AL26">
        <v>4.0120120144467551E-2</v>
      </c>
      <c r="AM26">
        <v>3450.1515171236028</v>
      </c>
      <c r="AN26">
        <v>4.132498048493076E-5</v>
      </c>
      <c r="AO26">
        <v>4.1562876603809241E-5</v>
      </c>
      <c r="AP26">
        <v>2.945472127485292E-5</v>
      </c>
      <c r="AQ26">
        <v>2.7711263499475477E-5</v>
      </c>
      <c r="AR26">
        <v>3.2600051843259984E-5</v>
      </c>
      <c r="AS26">
        <v>4.141883187758822E-5</v>
      </c>
    </row>
    <row r="27" spans="1:45" s="2" customFormat="1" x14ac:dyDescent="0.25">
      <c r="A27" s="2">
        <v>26</v>
      </c>
      <c r="B27" s="4" t="s">
        <v>25</v>
      </c>
      <c r="C27" s="2">
        <v>1</v>
      </c>
      <c r="D27" s="14">
        <v>6768.1388733514978</v>
      </c>
      <c r="E27" s="2">
        <v>1.8540234760010841</v>
      </c>
      <c r="F27" s="2">
        <v>0.44543902382940764</v>
      </c>
      <c r="G27" s="14">
        <v>0.48206883627437097</v>
      </c>
      <c r="H27" s="2">
        <v>0.48966633779732716</v>
      </c>
      <c r="I27" s="2">
        <v>2.8264825928301887E-2</v>
      </c>
      <c r="J27" s="14">
        <v>0.5</v>
      </c>
      <c r="K27" s="2">
        <v>5.0000000000000001E-4</v>
      </c>
      <c r="L27" s="2">
        <v>1200</v>
      </c>
      <c r="M27" s="4">
        <f t="shared" si="0"/>
        <v>1.2770073345946222</v>
      </c>
      <c r="N27" s="5">
        <v>0.125</v>
      </c>
      <c r="O27">
        <v>49.166666667092322</v>
      </c>
      <c r="P27">
        <v>96</v>
      </c>
      <c r="Q27">
        <v>1</v>
      </c>
      <c r="R27">
        <v>6200</v>
      </c>
      <c r="S27">
        <v>6200</v>
      </c>
      <c r="T27">
        <v>16.700000762939453</v>
      </c>
      <c r="U27">
        <v>0.64814814814814814</v>
      </c>
      <c r="V27">
        <v>1.1499058546960681</v>
      </c>
      <c r="W27">
        <v>3.1578147942967448E-3</v>
      </c>
      <c r="X27">
        <v>1.7051350243296616E-8</v>
      </c>
      <c r="Y27">
        <v>-1.3297246785923042E-4</v>
      </c>
      <c r="Z27">
        <v>159.51262590942216</v>
      </c>
      <c r="AA27">
        <v>-2.2673601221832398E-12</v>
      </c>
      <c r="AB27">
        <v>7.4678610925811931E-14</v>
      </c>
      <c r="AC27">
        <v>5.0885886867310312E-11</v>
      </c>
      <c r="AD27">
        <v>0.99666666666666659</v>
      </c>
      <c r="AE27">
        <v>0</v>
      </c>
      <c r="AF27">
        <v>0.99791666666666667</v>
      </c>
      <c r="AG27">
        <v>2.0833333333333333E-3</v>
      </c>
      <c r="AH27">
        <v>2181.6392806327826</v>
      </c>
      <c r="AI27">
        <v>5067.6209829965828</v>
      </c>
      <c r="AJ27">
        <v>2483.8910500089801</v>
      </c>
      <c r="AK27">
        <v>1662.6601341909643</v>
      </c>
      <c r="AL27">
        <v>2688.1992233162155</v>
      </c>
      <c r="AM27">
        <v>5042.5406996539068</v>
      </c>
      <c r="AN27">
        <v>8.8130407841743675E-6</v>
      </c>
      <c r="AO27">
        <v>2.6609077050333509E-5</v>
      </c>
      <c r="AP27">
        <v>2.2036699371584761E-5</v>
      </c>
      <c r="AQ27">
        <v>1.9180467290661213E-5</v>
      </c>
      <c r="AR27">
        <v>2.3519186782451298E-5</v>
      </c>
      <c r="AS27">
        <v>2.3900319601029413E-5</v>
      </c>
    </row>
    <row r="28" spans="1:45" s="2" customFormat="1" x14ac:dyDescent="0.25">
      <c r="A28" s="2">
        <v>27</v>
      </c>
      <c r="B28" s="4" t="s">
        <v>26</v>
      </c>
      <c r="C28" s="2">
        <v>1</v>
      </c>
      <c r="D28" s="14">
        <v>21793.17826644285</v>
      </c>
      <c r="E28" s="2">
        <v>1.8540234760010841</v>
      </c>
      <c r="F28" s="2">
        <v>0.44543902382940764</v>
      </c>
      <c r="G28" s="14">
        <v>0.74981304221505363</v>
      </c>
      <c r="H28" s="2">
        <v>0.23653361674932372</v>
      </c>
      <c r="I28" s="2">
        <v>1.3653341035622645E-2</v>
      </c>
      <c r="J28" s="14">
        <v>0.5</v>
      </c>
      <c r="K28" s="2">
        <v>5.0000000000000001E-4</v>
      </c>
      <c r="L28" s="2">
        <v>2200</v>
      </c>
      <c r="M28" s="4">
        <f t="shared" si="0"/>
        <v>4.1119204276307268</v>
      </c>
      <c r="N28" s="5">
        <v>0.125</v>
      </c>
      <c r="O28">
        <v>49.166666667092322</v>
      </c>
      <c r="P28">
        <v>327.27999999999997</v>
      </c>
      <c r="Q28">
        <v>7</v>
      </c>
      <c r="R28">
        <v>31800</v>
      </c>
      <c r="S28">
        <v>11200</v>
      </c>
      <c r="T28">
        <v>30.200000762939453</v>
      </c>
      <c r="U28">
        <v>0.45454545454545453</v>
      </c>
      <c r="V28">
        <v>1.2545358926980923</v>
      </c>
      <c r="W28">
        <v>9.6341761378417618E-3</v>
      </c>
      <c r="X28">
        <v>5.2021958959908823E-8</v>
      </c>
      <c r="Y28">
        <v>-3.0877541348063451E-4</v>
      </c>
      <c r="Z28">
        <v>375.76878927184754</v>
      </c>
      <c r="AA28">
        <v>-1.6063101887918447E-11</v>
      </c>
      <c r="AB28">
        <v>2.0711671918472535E-13</v>
      </c>
      <c r="AC28">
        <v>8.1448830287530718E-11</v>
      </c>
      <c r="AD28">
        <v>0.99523343925690544</v>
      </c>
      <c r="AE28">
        <v>0</v>
      </c>
      <c r="AF28">
        <v>0.99731117086286969</v>
      </c>
      <c r="AG28">
        <v>2.6888291371302861E-3</v>
      </c>
      <c r="AH28">
        <v>15551.712203370447</v>
      </c>
      <c r="AI28">
        <v>20853.558534503685</v>
      </c>
      <c r="AJ28">
        <v>10454.116863514981</v>
      </c>
      <c r="AK28">
        <v>5492.3001900315903</v>
      </c>
      <c r="AL28">
        <v>10445.622473769527</v>
      </c>
      <c r="AM28">
        <v>22128.53457296011</v>
      </c>
      <c r="AN28">
        <v>4.9195259994203547E-5</v>
      </c>
      <c r="AO28">
        <v>1.2463890372086693E-4</v>
      </c>
      <c r="AP28">
        <v>9.4345908424715529E-5</v>
      </c>
      <c r="AQ28">
        <v>6.1596943474976609E-5</v>
      </c>
      <c r="AR28">
        <v>9.3579567054973703E-5</v>
      </c>
      <c r="AS28">
        <v>1.1623242021707566E-4</v>
      </c>
    </row>
    <row r="29" spans="1:45" s="2" customFormat="1" x14ac:dyDescent="0.25">
      <c r="A29" s="2">
        <v>28</v>
      </c>
      <c r="B29" s="4" t="s">
        <v>27</v>
      </c>
      <c r="C29" s="2">
        <v>1</v>
      </c>
      <c r="D29" s="14">
        <v>1845.9060159853307</v>
      </c>
      <c r="E29" s="2">
        <v>2.4492104212472054</v>
      </c>
      <c r="F29" s="2">
        <v>0.44543902382940764</v>
      </c>
      <c r="G29" s="14">
        <v>0.12962822018110268</v>
      </c>
      <c r="H29" s="2">
        <v>0.84250437719438109</v>
      </c>
      <c r="I29" s="2">
        <v>2.7867402624516188E-2</v>
      </c>
      <c r="J29" s="14">
        <v>0.5</v>
      </c>
      <c r="K29" s="2">
        <v>5.0000000000000001E-4</v>
      </c>
      <c r="L29" s="2">
        <v>600</v>
      </c>
      <c r="M29" s="4">
        <f t="shared" si="0"/>
        <v>0.34828415395949636</v>
      </c>
      <c r="N29" s="5">
        <v>0.125</v>
      </c>
      <c r="O29">
        <v>49.166666667092322</v>
      </c>
      <c r="P29">
        <v>43.559999999999995</v>
      </c>
      <c r="Q29">
        <v>1</v>
      </c>
      <c r="R29">
        <v>5600</v>
      </c>
      <c r="S29">
        <v>5600</v>
      </c>
      <c r="T29">
        <v>13</v>
      </c>
      <c r="U29">
        <v>0.60810810810810811</v>
      </c>
      <c r="V29">
        <v>1.2764289666367257</v>
      </c>
      <c r="W29">
        <v>3.1823933873934766E-3</v>
      </c>
      <c r="X29">
        <v>1.7184068032863527E-8</v>
      </c>
      <c r="Y29">
        <v>-1.1474141263888896E-4</v>
      </c>
      <c r="Z29">
        <v>71.134239339483173</v>
      </c>
      <c r="AA29">
        <v>-1.971724240973535E-12</v>
      </c>
      <c r="AB29">
        <v>1.1484706133159508E-14</v>
      </c>
      <c r="AC29">
        <v>4.5400404658571845E-11</v>
      </c>
      <c r="AD29">
        <v>0.99265381083562898</v>
      </c>
      <c r="AE29">
        <v>0</v>
      </c>
      <c r="AF29">
        <v>0.99540863177226824</v>
      </c>
      <c r="AG29">
        <v>4.5913682277318639E-3</v>
      </c>
      <c r="AH29">
        <v>10172.474066536297</v>
      </c>
      <c r="AI29">
        <v>2844.1912908579739</v>
      </c>
      <c r="AJ29">
        <v>1.3293836339204794</v>
      </c>
      <c r="AK29">
        <v>43.014483528423419</v>
      </c>
      <c r="AL29">
        <v>4.0120120144467551E-2</v>
      </c>
      <c r="AM29">
        <v>3450.1515171236028</v>
      </c>
      <c r="AN29">
        <v>4.132498048493076E-5</v>
      </c>
      <c r="AO29">
        <v>4.1562876603809241E-5</v>
      </c>
      <c r="AP29">
        <v>2.945472127485292E-5</v>
      </c>
      <c r="AQ29">
        <v>2.7711263499475477E-5</v>
      </c>
      <c r="AR29">
        <v>3.2600051843259984E-5</v>
      </c>
      <c r="AS29">
        <v>4.141883187758822E-5</v>
      </c>
    </row>
    <row r="30" spans="1:45" s="2" customFormat="1" x14ac:dyDescent="0.25">
      <c r="A30" s="2">
        <v>29</v>
      </c>
      <c r="B30" s="4" t="s">
        <v>28</v>
      </c>
      <c r="C30" s="2">
        <v>1</v>
      </c>
      <c r="D30" s="14">
        <v>6768.1388733514978</v>
      </c>
      <c r="E30" s="2">
        <v>2.4492104212472054</v>
      </c>
      <c r="F30" s="2">
        <v>0.44543902382940764</v>
      </c>
      <c r="G30" s="14">
        <v>0.35320197213554427</v>
      </c>
      <c r="H30" s="2">
        <v>0.62608896826811611</v>
      </c>
      <c r="I30" s="2">
        <v>2.0709059596339736E-2</v>
      </c>
      <c r="J30" s="14">
        <v>0.5</v>
      </c>
      <c r="K30" s="2">
        <v>5.0000000000000001E-4</v>
      </c>
      <c r="L30" s="2">
        <v>1200</v>
      </c>
      <c r="M30" s="4">
        <f t="shared" si="0"/>
        <v>1.2770073345946222</v>
      </c>
      <c r="N30" s="5">
        <v>0.125</v>
      </c>
      <c r="O30">
        <v>49.166666667092322</v>
      </c>
      <c r="P30">
        <v>96</v>
      </c>
      <c r="Q30">
        <v>1</v>
      </c>
      <c r="R30">
        <v>6200</v>
      </c>
      <c r="S30">
        <v>6200</v>
      </c>
      <c r="T30">
        <v>16.700000762939453</v>
      </c>
      <c r="U30">
        <v>0.64814814814814814</v>
      </c>
      <c r="V30">
        <v>1.1499058546960681</v>
      </c>
      <c r="W30">
        <v>3.1578147942967448E-3</v>
      </c>
      <c r="X30">
        <v>1.7051350243296616E-8</v>
      </c>
      <c r="Y30">
        <v>-1.3297246785923042E-4</v>
      </c>
      <c r="Z30">
        <v>159.51262590942216</v>
      </c>
      <c r="AA30">
        <v>-2.2673601221832398E-12</v>
      </c>
      <c r="AB30">
        <v>7.4678610925811931E-14</v>
      </c>
      <c r="AC30">
        <v>5.0885886867310312E-11</v>
      </c>
      <c r="AD30">
        <v>0.99666666666666659</v>
      </c>
      <c r="AE30">
        <v>0</v>
      </c>
      <c r="AF30">
        <v>0.99791666666666667</v>
      </c>
      <c r="AG30">
        <v>2.0833333333333333E-3</v>
      </c>
      <c r="AH30">
        <v>2181.6392806327826</v>
      </c>
      <c r="AI30">
        <v>5067.6209829965828</v>
      </c>
      <c r="AJ30">
        <v>2483.8910500089801</v>
      </c>
      <c r="AK30">
        <v>1662.6601341909643</v>
      </c>
      <c r="AL30">
        <v>2688.1992233162155</v>
      </c>
      <c r="AM30">
        <v>5042.5406996539068</v>
      </c>
      <c r="AN30">
        <v>8.8130407841743675E-6</v>
      </c>
      <c r="AO30">
        <v>2.6609077050333509E-5</v>
      </c>
      <c r="AP30">
        <v>2.2036699371584761E-5</v>
      </c>
      <c r="AQ30">
        <v>1.9180467290661213E-5</v>
      </c>
      <c r="AR30">
        <v>2.3519186782451298E-5</v>
      </c>
      <c r="AS30">
        <v>2.3900319601029413E-5</v>
      </c>
    </row>
    <row r="31" spans="1:45" s="2" customFormat="1" x14ac:dyDescent="0.25">
      <c r="A31" s="2">
        <v>30</v>
      </c>
      <c r="B31" s="4" t="s">
        <v>29</v>
      </c>
      <c r="C31" s="2">
        <v>1</v>
      </c>
      <c r="D31" s="14">
        <v>21793.17826644285</v>
      </c>
      <c r="E31" s="2">
        <v>2.4492104212472054</v>
      </c>
      <c r="F31" s="2">
        <v>0.44543902382940764</v>
      </c>
      <c r="G31" s="14">
        <v>0.63746464815855386</v>
      </c>
      <c r="H31" s="2">
        <v>0.35092776201645404</v>
      </c>
      <c r="I31" s="2">
        <v>1.1607589824992243E-2</v>
      </c>
      <c r="J31" s="14">
        <v>0.5</v>
      </c>
      <c r="K31" s="2">
        <v>5.0000000000000001E-4</v>
      </c>
      <c r="L31" s="2">
        <v>2200</v>
      </c>
      <c r="M31" s="4">
        <f t="shared" si="0"/>
        <v>4.1119204276307268</v>
      </c>
      <c r="N31" s="5">
        <v>0.125</v>
      </c>
      <c r="O31">
        <v>49.166666667092322</v>
      </c>
      <c r="P31">
        <v>327.27999999999997</v>
      </c>
      <c r="Q31">
        <v>7</v>
      </c>
      <c r="R31">
        <v>31800</v>
      </c>
      <c r="S31">
        <v>11200</v>
      </c>
      <c r="T31">
        <v>30.200000762939453</v>
      </c>
      <c r="U31">
        <v>0.45454545454545453</v>
      </c>
      <c r="V31">
        <v>1.2545358926980923</v>
      </c>
      <c r="W31">
        <v>9.6341761378417618E-3</v>
      </c>
      <c r="X31">
        <v>5.2021958959908823E-8</v>
      </c>
      <c r="Y31">
        <v>-3.0877541348063451E-4</v>
      </c>
      <c r="Z31">
        <v>375.76878927184754</v>
      </c>
      <c r="AA31">
        <v>-1.6063101887918447E-11</v>
      </c>
      <c r="AB31">
        <v>2.0711671918472535E-13</v>
      </c>
      <c r="AC31">
        <v>8.1448830287530718E-11</v>
      </c>
      <c r="AD31">
        <v>0.99523343925690544</v>
      </c>
      <c r="AE31">
        <v>0</v>
      </c>
      <c r="AF31">
        <v>0.99731117086286969</v>
      </c>
      <c r="AG31">
        <v>2.6888291371302861E-3</v>
      </c>
      <c r="AH31">
        <v>15551.712203370447</v>
      </c>
      <c r="AI31">
        <v>20853.558534503685</v>
      </c>
      <c r="AJ31">
        <v>10454.116863514981</v>
      </c>
      <c r="AK31">
        <v>5492.3001900315903</v>
      </c>
      <c r="AL31">
        <v>10445.622473769527</v>
      </c>
      <c r="AM31">
        <v>22128.53457296011</v>
      </c>
      <c r="AN31">
        <v>4.9195259994203547E-5</v>
      </c>
      <c r="AO31">
        <v>1.2463890372086693E-4</v>
      </c>
      <c r="AP31">
        <v>9.4345908424715529E-5</v>
      </c>
      <c r="AQ31">
        <v>6.1596943474976609E-5</v>
      </c>
      <c r="AR31">
        <v>9.3579567054973703E-5</v>
      </c>
      <c r="AS31">
        <v>1.1623242021707566E-4</v>
      </c>
    </row>
    <row r="32" spans="1:45" s="2" customFormat="1" x14ac:dyDescent="0.25">
      <c r="A32" s="2">
        <v>31</v>
      </c>
      <c r="B32" s="4" t="s">
        <v>30</v>
      </c>
      <c r="C32" s="2">
        <v>1</v>
      </c>
      <c r="D32" s="14">
        <v>1845.9060159853307</v>
      </c>
      <c r="E32" s="2">
        <v>0</v>
      </c>
      <c r="F32" s="2">
        <v>1.0732500668093572</v>
      </c>
      <c r="G32" s="14">
        <v>0.44483549420964674</v>
      </c>
      <c r="H32" s="2">
        <v>0</v>
      </c>
      <c r="I32" s="2">
        <v>0.55516450579035326</v>
      </c>
      <c r="J32" s="14">
        <v>0.5</v>
      </c>
      <c r="K32" s="2">
        <v>5.0000000000000001E-4</v>
      </c>
      <c r="L32" s="2">
        <v>600</v>
      </c>
      <c r="M32" s="4">
        <f t="shared" si="0"/>
        <v>0.34828415395949636</v>
      </c>
      <c r="N32" s="5">
        <v>0.125</v>
      </c>
      <c r="O32">
        <v>49.166666667092322</v>
      </c>
      <c r="P32">
        <v>86.679999999999993</v>
      </c>
      <c r="Q32">
        <v>3</v>
      </c>
      <c r="R32">
        <v>12600</v>
      </c>
      <c r="S32">
        <v>5600</v>
      </c>
      <c r="T32">
        <v>13.899999618530273</v>
      </c>
      <c r="U32">
        <v>0.9358974358974359</v>
      </c>
      <c r="V32">
        <v>1.2151041871136721</v>
      </c>
      <c r="W32">
        <v>6.1268679106762816E-4</v>
      </c>
      <c r="X32">
        <v>3.3083438214300065E-9</v>
      </c>
      <c r="Y32">
        <v>-5.6209224339910279E-6</v>
      </c>
      <c r="Z32">
        <v>224.09693833669502</v>
      </c>
      <c r="AA32">
        <v>-1.8595944005231532E-14</v>
      </c>
      <c r="AB32">
        <v>-5.2880434463998078E-14</v>
      </c>
      <c r="AC32">
        <v>4.4908125008282341E-12</v>
      </c>
      <c r="AD32">
        <v>0.32441162898015691</v>
      </c>
      <c r="AE32">
        <v>0</v>
      </c>
      <c r="AF32">
        <v>0.47623442547300421</v>
      </c>
      <c r="AG32">
        <v>0.5237655745269959</v>
      </c>
      <c r="AH32">
        <v>1803.4832348987559</v>
      </c>
      <c r="AI32">
        <v>13781.584055520574</v>
      </c>
      <c r="AJ32">
        <v>1409.2362880555545</v>
      </c>
      <c r="AK32">
        <v>1195.8249046193862</v>
      </c>
      <c r="AL32">
        <v>989.84348933486035</v>
      </c>
      <c r="AM32">
        <v>6.8007095263168864</v>
      </c>
      <c r="AN32">
        <v>7.5329146440531321E-7</v>
      </c>
      <c r="AO32">
        <v>2.3715072991323383E-6</v>
      </c>
      <c r="AP32">
        <v>7.771904183579032E-7</v>
      </c>
      <c r="AQ32">
        <v>7.2373861795221883E-7</v>
      </c>
      <c r="AR32">
        <v>7.0075412027441394E-7</v>
      </c>
      <c r="AS32">
        <v>6.411272448050625E-7</v>
      </c>
    </row>
    <row r="33" spans="1:45" s="2" customFormat="1" x14ac:dyDescent="0.25">
      <c r="A33" s="2">
        <v>32</v>
      </c>
      <c r="B33" s="4" t="s">
        <v>31</v>
      </c>
      <c r="C33" s="2">
        <v>1</v>
      </c>
      <c r="D33" s="14">
        <v>6768.1388733514978</v>
      </c>
      <c r="E33" s="2">
        <v>0</v>
      </c>
      <c r="F33" s="2">
        <v>1.0732500668093572</v>
      </c>
      <c r="G33" s="14">
        <v>0.74605772135211768</v>
      </c>
      <c r="H33" s="2">
        <v>0</v>
      </c>
      <c r="I33" s="2">
        <v>0.25394227864788227</v>
      </c>
      <c r="J33" s="14">
        <v>0.5</v>
      </c>
      <c r="K33" s="2">
        <v>5.0000000000000001E-4</v>
      </c>
      <c r="L33" s="2">
        <v>1200</v>
      </c>
      <c r="M33" s="4">
        <f t="shared" si="0"/>
        <v>1.2770073345946222</v>
      </c>
      <c r="N33" s="5">
        <v>0.125</v>
      </c>
      <c r="O33">
        <v>49.166666667092322</v>
      </c>
      <c r="P33">
        <v>255.11999999999998</v>
      </c>
      <c r="Q33">
        <v>10</v>
      </c>
      <c r="R33">
        <v>53200</v>
      </c>
      <c r="S33">
        <v>16800</v>
      </c>
      <c r="T33">
        <v>23.799999237060547</v>
      </c>
      <c r="U33">
        <v>0.51648351648351654</v>
      </c>
      <c r="V33">
        <v>1.1680031534157378</v>
      </c>
      <c r="W33">
        <v>5.3200105174209958E-4</v>
      </c>
      <c r="X33">
        <v>2.8726625384884759E-9</v>
      </c>
      <c r="Y33">
        <v>-1.3881292263140643E-4</v>
      </c>
      <c r="Z33">
        <v>217.44241837745236</v>
      </c>
      <c r="AA33">
        <v>-3.9876268270134038E-13</v>
      </c>
      <c r="AB33">
        <v>1.32981359978911E-13</v>
      </c>
      <c r="AC33">
        <v>4.1228329651967623E-11</v>
      </c>
      <c r="AD33">
        <v>0.25227343994982754</v>
      </c>
      <c r="AE33">
        <v>0</v>
      </c>
      <c r="AF33">
        <v>0.34634681718407029</v>
      </c>
      <c r="AG33">
        <v>0.65365318281592977</v>
      </c>
      <c r="AH33">
        <v>16096.659679645643</v>
      </c>
      <c r="AI33">
        <v>10535.810195266364</v>
      </c>
      <c r="AJ33">
        <v>1.6106805456425159</v>
      </c>
      <c r="AK33">
        <v>1150.3647393122108</v>
      </c>
      <c r="AL33">
        <v>328.45291250543107</v>
      </c>
      <c r="AM33">
        <v>13040.320269430738</v>
      </c>
      <c r="AN33">
        <v>4.9166992772700922E-6</v>
      </c>
      <c r="AO33">
        <v>3.7729074446238756E-6</v>
      </c>
      <c r="AP33">
        <v>2.2543769661728625E-6</v>
      </c>
      <c r="AQ33">
        <v>2.0106760112082884E-6</v>
      </c>
      <c r="AR33">
        <v>2.2965678752739057E-6</v>
      </c>
      <c r="AS33">
        <v>4.5940511146143955E-6</v>
      </c>
    </row>
    <row r="34" spans="1:45" s="2" customFormat="1" x14ac:dyDescent="0.25">
      <c r="A34" s="2">
        <v>33</v>
      </c>
      <c r="B34" s="4" t="s">
        <v>32</v>
      </c>
      <c r="C34" s="2">
        <v>1</v>
      </c>
      <c r="D34" s="14">
        <v>21793.17826644285</v>
      </c>
      <c r="E34" s="2">
        <v>0</v>
      </c>
      <c r="F34" s="2">
        <v>1.0732500668093572</v>
      </c>
      <c r="G34" s="14">
        <v>0.90439722592762928</v>
      </c>
      <c r="H34" s="2">
        <v>0</v>
      </c>
      <c r="I34" s="2">
        <v>9.5602774072370819E-2</v>
      </c>
      <c r="J34" s="14">
        <v>0.5</v>
      </c>
      <c r="K34" s="2">
        <v>5.0000000000000001E-4</v>
      </c>
      <c r="L34" s="2">
        <v>2200</v>
      </c>
      <c r="M34" s="4">
        <f t="shared" si="0"/>
        <v>4.1119204276307268</v>
      </c>
      <c r="N34" s="5">
        <v>0.125</v>
      </c>
      <c r="O34">
        <v>49.166666667092322</v>
      </c>
      <c r="P34">
        <v>845.8</v>
      </c>
      <c r="Q34">
        <v>33</v>
      </c>
      <c r="R34">
        <v>249600</v>
      </c>
      <c r="S34">
        <v>26200</v>
      </c>
      <c r="T34">
        <v>31.600000381469727</v>
      </c>
      <c r="U34">
        <v>1.0807692307692307</v>
      </c>
      <c r="V34">
        <v>1.3240211813033194</v>
      </c>
      <c r="W34">
        <v>7.3182408802927664E-4</v>
      </c>
      <c r="X34">
        <v>3.9516531697834933E-9</v>
      </c>
      <c r="Y34">
        <v>-2.5036144911846567E-4</v>
      </c>
      <c r="Z34">
        <v>2321.4307749616155</v>
      </c>
      <c r="AA34">
        <v>-9.8934161400057371E-13</v>
      </c>
      <c r="AB34">
        <v>1.9564555742582252E-14</v>
      </c>
      <c r="AC34">
        <v>7.5076577160215458E-11</v>
      </c>
      <c r="AD34">
        <v>0.35143059825017736</v>
      </c>
      <c r="AE34">
        <v>0</v>
      </c>
      <c r="AF34">
        <v>0.42525419720974228</v>
      </c>
      <c r="AG34">
        <v>0.57474580279025778</v>
      </c>
      <c r="AH34">
        <v>22310.41932764135</v>
      </c>
      <c r="AI34">
        <v>24.144570101950517</v>
      </c>
      <c r="AJ34">
        <v>2210.1550238359182</v>
      </c>
      <c r="AK34">
        <v>8784.5660880718315</v>
      </c>
      <c r="AL34">
        <v>3264.6760509588576</v>
      </c>
      <c r="AM34">
        <v>14196.351593742764</v>
      </c>
      <c r="AN34">
        <v>1.9776307034085492E-5</v>
      </c>
      <c r="AO34">
        <v>6.7122617495851678E-6</v>
      </c>
      <c r="AP34">
        <v>1.0031327090394952E-5</v>
      </c>
      <c r="AQ34">
        <v>1.4367133244151594E-5</v>
      </c>
      <c r="AR34">
        <v>1.1213687231947125E-5</v>
      </c>
      <c r="AS34">
        <v>1.628264183387937E-5</v>
      </c>
    </row>
    <row r="35" spans="1:45" s="2" customFormat="1" x14ac:dyDescent="0.25">
      <c r="A35" s="2">
        <v>34</v>
      </c>
      <c r="B35" s="4" t="s">
        <v>33</v>
      </c>
      <c r="C35" s="2">
        <v>1</v>
      </c>
      <c r="D35" s="14">
        <v>1845.9060159853307</v>
      </c>
      <c r="E35" s="2">
        <v>0.99869694175421408</v>
      </c>
      <c r="F35" s="2">
        <v>1.0732500668093572</v>
      </c>
      <c r="G35" s="14">
        <v>0.30041947574560662</v>
      </c>
      <c r="H35" s="2">
        <v>0.32465039400830331</v>
      </c>
      <c r="I35" s="2">
        <v>0.37493013024609012</v>
      </c>
      <c r="J35" s="14">
        <v>0.5</v>
      </c>
      <c r="K35" s="2">
        <v>5.0000000000000001E-4</v>
      </c>
      <c r="L35" s="2">
        <v>600</v>
      </c>
      <c r="M35" s="4">
        <f t="shared" si="0"/>
        <v>0.34828415395949636</v>
      </c>
      <c r="N35" s="5">
        <v>0.125</v>
      </c>
      <c r="O35">
        <v>49.166666667092322</v>
      </c>
      <c r="P35">
        <v>53.72</v>
      </c>
      <c r="Q35">
        <v>1</v>
      </c>
      <c r="R35">
        <v>15600</v>
      </c>
      <c r="S35">
        <v>15600</v>
      </c>
      <c r="T35">
        <v>12.399999618530273</v>
      </c>
      <c r="U35">
        <v>1.596774193548387</v>
      </c>
      <c r="V35">
        <v>1.0587593464770553</v>
      </c>
      <c r="W35">
        <v>2.491855067998437E-3</v>
      </c>
      <c r="X35">
        <v>1.3455346905303649E-8</v>
      </c>
      <c r="Y35">
        <v>-1.45045897973723E-4</v>
      </c>
      <c r="Z35">
        <v>491.22124578012625</v>
      </c>
      <c r="AA35">
        <v>-1.9516428744277227E-12</v>
      </c>
      <c r="AB35">
        <v>1.3268560143546444E-14</v>
      </c>
      <c r="AC35">
        <v>5.5642087024580619E-11</v>
      </c>
      <c r="AD35">
        <v>0.89575577066269541</v>
      </c>
      <c r="AE35">
        <v>0</v>
      </c>
      <c r="AF35">
        <v>0.90096798212956064</v>
      </c>
      <c r="AG35">
        <v>9.9032017870439304E-2</v>
      </c>
      <c r="AH35">
        <v>1348.7842580427966</v>
      </c>
      <c r="AI35">
        <v>1016.9939053957751</v>
      </c>
      <c r="AJ35">
        <v>473.93485441360099</v>
      </c>
      <c r="AK35">
        <v>534.06670742118217</v>
      </c>
      <c r="AL35">
        <v>67.505831016928141</v>
      </c>
      <c r="AM35">
        <v>1038.4795450840591</v>
      </c>
      <c r="AN35">
        <v>1.906047696980033E-5</v>
      </c>
      <c r="AO35">
        <v>2.3257524072572144E-5</v>
      </c>
      <c r="AP35">
        <v>1.9572002077365225E-5</v>
      </c>
      <c r="AQ35">
        <v>2.4927901775184047E-5</v>
      </c>
      <c r="AR35">
        <v>1.7058720286515719E-5</v>
      </c>
      <c r="AS35">
        <v>2.2630482969007613E-5</v>
      </c>
    </row>
    <row r="36" spans="1:45" s="2" customFormat="1" x14ac:dyDescent="0.25">
      <c r="A36" s="2">
        <v>35</v>
      </c>
      <c r="B36" s="4" t="s">
        <v>34</v>
      </c>
      <c r="C36" s="2">
        <v>1</v>
      </c>
      <c r="D36" s="14">
        <v>6768.1388733514978</v>
      </c>
      <c r="E36" s="2">
        <v>0.99869694175421408</v>
      </c>
      <c r="F36" s="2">
        <v>1.0732500668093572</v>
      </c>
      <c r="G36" s="14">
        <v>0.61157910225147061</v>
      </c>
      <c r="H36" s="2">
        <v>0.18025229851776711</v>
      </c>
      <c r="I36" s="2">
        <v>0.2081685992307622</v>
      </c>
      <c r="J36" s="14">
        <v>0.5</v>
      </c>
      <c r="K36" s="2">
        <v>5.0000000000000001E-4</v>
      </c>
      <c r="L36" s="2">
        <v>1200</v>
      </c>
      <c r="M36" s="4">
        <f t="shared" si="0"/>
        <v>1.2770073345946222</v>
      </c>
      <c r="N36" s="5">
        <v>0.125</v>
      </c>
      <c r="O36">
        <v>49.166666667092322</v>
      </c>
      <c r="P36">
        <v>107.03999999999999</v>
      </c>
      <c r="Q36">
        <v>2</v>
      </c>
      <c r="R36">
        <v>8000</v>
      </c>
      <c r="S36">
        <v>6600</v>
      </c>
      <c r="T36">
        <v>14.399999618530273</v>
      </c>
      <c r="U36">
        <v>1.6585365853658536</v>
      </c>
      <c r="V36">
        <v>1.0718777444812269</v>
      </c>
      <c r="W36">
        <v>2.7320896871112759E-3</v>
      </c>
      <c r="X36">
        <v>1.4752549210664729E-8</v>
      </c>
      <c r="Y36">
        <v>-1.533142935234935E-4</v>
      </c>
      <c r="Z36">
        <v>679.76852915813242</v>
      </c>
      <c r="AA36">
        <v>-2.2617766599036345E-12</v>
      </c>
      <c r="AB36">
        <v>1.3889249975205982E-14</v>
      </c>
      <c r="AC36">
        <v>5.8573648978846114E-11</v>
      </c>
      <c r="AD36">
        <v>0.88527653213751867</v>
      </c>
      <c r="AE36">
        <v>0</v>
      </c>
      <c r="AF36">
        <v>0.88938714499252614</v>
      </c>
      <c r="AG36">
        <v>0.11061285500747385</v>
      </c>
      <c r="AH36">
        <v>1179.5501787337855</v>
      </c>
      <c r="AI36">
        <v>201.87764480245949</v>
      </c>
      <c r="AJ36">
        <v>17259.612182155463</v>
      </c>
      <c r="AK36">
        <v>3327.3436304056727</v>
      </c>
      <c r="AL36">
        <v>3659.9295311744404</v>
      </c>
      <c r="AM36">
        <v>2877.245722754576</v>
      </c>
      <c r="AN36">
        <v>9.7008304956523989E-6</v>
      </c>
      <c r="AO36">
        <v>2.1253371942783991E-5</v>
      </c>
      <c r="AP36">
        <v>5.2450603671089199E-5</v>
      </c>
      <c r="AQ36">
        <v>3.6202434965830731E-5</v>
      </c>
      <c r="AR36">
        <v>3.7737921777558953E-5</v>
      </c>
      <c r="AS36">
        <v>2.1692662021783237E-5</v>
      </c>
    </row>
    <row r="37" spans="1:45" s="2" customFormat="1" x14ac:dyDescent="0.25">
      <c r="A37" s="2">
        <v>36</v>
      </c>
      <c r="B37" s="4" t="s">
        <v>35</v>
      </c>
      <c r="C37" s="2">
        <v>1</v>
      </c>
      <c r="D37" s="14">
        <v>21793.17826644285</v>
      </c>
      <c r="E37" s="2">
        <v>0.99869694175421408</v>
      </c>
      <c r="F37" s="2">
        <v>1.0732500668093572</v>
      </c>
      <c r="G37" s="14">
        <v>0.83525326306192871</v>
      </c>
      <c r="H37" s="2">
        <v>7.6453090393748549E-2</v>
      </c>
      <c r="I37" s="2">
        <v>8.8293646544322729E-2</v>
      </c>
      <c r="J37" s="14">
        <v>0.5</v>
      </c>
      <c r="K37" s="2">
        <v>5.0000000000000001E-4</v>
      </c>
      <c r="L37" s="2">
        <v>2200</v>
      </c>
      <c r="M37" s="4">
        <f t="shared" si="0"/>
        <v>4.1119204276307268</v>
      </c>
      <c r="N37" s="5">
        <v>0.125</v>
      </c>
      <c r="O37">
        <v>49.166666667092322</v>
      </c>
      <c r="P37">
        <v>321.47999999999996</v>
      </c>
      <c r="Q37">
        <v>3</v>
      </c>
      <c r="R37">
        <v>33000</v>
      </c>
      <c r="S37">
        <v>17600</v>
      </c>
      <c r="T37">
        <v>24.700000762939453</v>
      </c>
      <c r="U37">
        <v>1.0714285714285714</v>
      </c>
      <c r="V37">
        <v>1.0724236627087727</v>
      </c>
      <c r="W37">
        <v>5.1848151564163371E-3</v>
      </c>
      <c r="X37">
        <v>2.7996606811283646E-8</v>
      </c>
      <c r="Y37">
        <v>-2.2203582534746939E-4</v>
      </c>
      <c r="Z37">
        <v>1311.0187420009352</v>
      </c>
      <c r="AA37">
        <v>-6.2162497002719475E-12</v>
      </c>
      <c r="AB37">
        <v>2.2606642943738664E-14</v>
      </c>
      <c r="AC37">
        <v>1.031772504083087E-10</v>
      </c>
      <c r="AD37">
        <v>0.93330844842602956</v>
      </c>
      <c r="AE37">
        <v>0</v>
      </c>
      <c r="AF37">
        <v>0.93529924101032735</v>
      </c>
      <c r="AG37">
        <v>6.4700758989672771E-2</v>
      </c>
      <c r="AH37">
        <v>31224.963884818972</v>
      </c>
      <c r="AI37">
        <v>32465.137049799996</v>
      </c>
      <c r="AJ37">
        <v>12295.861880869314</v>
      </c>
      <c r="AK37">
        <v>4314.3436722982024</v>
      </c>
      <c r="AL37">
        <v>8710.903097786686</v>
      </c>
      <c r="AM37">
        <v>32022.209940947094</v>
      </c>
      <c r="AN37">
        <v>8.5079577431286044E-5</v>
      </c>
      <c r="AO37">
        <v>1.3784762411191823E-4</v>
      </c>
      <c r="AP37">
        <v>8.3037556620301945E-5</v>
      </c>
      <c r="AQ37">
        <v>4.8655488695704808E-5</v>
      </c>
      <c r="AR37">
        <v>7.1574725373664417E-5</v>
      </c>
      <c r="AS37">
        <v>1.4700421183310645E-4</v>
      </c>
    </row>
    <row r="38" spans="1:45" s="2" customFormat="1" x14ac:dyDescent="0.25">
      <c r="A38" s="2">
        <v>37</v>
      </c>
      <c r="B38" s="4" t="s">
        <v>36</v>
      </c>
      <c r="C38" s="2">
        <v>1</v>
      </c>
      <c r="D38" s="14">
        <v>1845.90601598533</v>
      </c>
      <c r="E38" s="2">
        <v>1.3607378790284337</v>
      </c>
      <c r="F38" s="2">
        <v>1.0732500668093572</v>
      </c>
      <c r="G38" s="14">
        <v>0.23506184504283534</v>
      </c>
      <c r="H38" s="2">
        <v>0.47157578902178859</v>
      </c>
      <c r="I38" s="2">
        <v>0.29336236593537612</v>
      </c>
      <c r="J38" s="14">
        <v>0.5</v>
      </c>
      <c r="K38" s="2">
        <v>5.0000000000000001E-4</v>
      </c>
      <c r="L38" s="2">
        <v>600</v>
      </c>
      <c r="M38" s="4">
        <f t="shared" si="0"/>
        <v>0.34828415395949625</v>
      </c>
      <c r="N38" s="5">
        <v>0.125</v>
      </c>
      <c r="O38">
        <v>49.166666667092322</v>
      </c>
      <c r="P38">
        <v>53.72</v>
      </c>
      <c r="Q38">
        <v>1</v>
      </c>
      <c r="R38">
        <v>15600</v>
      </c>
      <c r="S38">
        <v>15600</v>
      </c>
      <c r="T38">
        <v>12.399999618530273</v>
      </c>
      <c r="U38">
        <v>1.596774193548387</v>
      </c>
      <c r="V38">
        <v>1.0587593464770553</v>
      </c>
      <c r="W38">
        <v>2.491855067998437E-3</v>
      </c>
      <c r="X38">
        <v>1.3455346905303649E-8</v>
      </c>
      <c r="Y38">
        <v>-1.45045897973723E-4</v>
      </c>
      <c r="Z38">
        <v>491.22124578012625</v>
      </c>
      <c r="AA38">
        <v>-1.9516428744277227E-12</v>
      </c>
      <c r="AB38">
        <v>1.3268560143546444E-14</v>
      </c>
      <c r="AC38">
        <v>5.5642087024580619E-11</v>
      </c>
      <c r="AD38">
        <v>0.89575577066269541</v>
      </c>
      <c r="AE38">
        <v>0</v>
      </c>
      <c r="AF38">
        <v>0.90096798212956064</v>
      </c>
      <c r="AG38">
        <v>9.9032017870439304E-2</v>
      </c>
      <c r="AH38">
        <v>1348.7842580427966</v>
      </c>
      <c r="AI38">
        <v>1016.9939053957751</v>
      </c>
      <c r="AJ38">
        <v>473.93485441360099</v>
      </c>
      <c r="AK38">
        <v>534.06670742118217</v>
      </c>
      <c r="AL38">
        <v>67.505831016928141</v>
      </c>
      <c r="AM38">
        <v>1038.4795450840591</v>
      </c>
      <c r="AN38">
        <v>1.906047696980033E-5</v>
      </c>
      <c r="AO38">
        <v>2.3257524072572144E-5</v>
      </c>
      <c r="AP38">
        <v>1.9572002077365225E-5</v>
      </c>
      <c r="AQ38">
        <v>2.4927901775184047E-5</v>
      </c>
      <c r="AR38">
        <v>1.7058720286515719E-5</v>
      </c>
      <c r="AS38">
        <v>2.2630482969007613E-5</v>
      </c>
    </row>
    <row r="39" spans="1:45" s="2" customFormat="1" x14ac:dyDescent="0.25">
      <c r="A39" s="2">
        <v>38</v>
      </c>
      <c r="B39" s="4" t="s">
        <v>37</v>
      </c>
      <c r="C39" s="2">
        <v>1</v>
      </c>
      <c r="D39" s="14">
        <v>6768.1388733514978</v>
      </c>
      <c r="E39" s="2">
        <v>1.3607378790284337</v>
      </c>
      <c r="F39" s="2">
        <v>1.0732500668093572</v>
      </c>
      <c r="G39" s="14">
        <v>0.52979206340756491</v>
      </c>
      <c r="H39" s="2">
        <v>0.28987791662098711</v>
      </c>
      <c r="I39" s="2">
        <v>0.18033001997144799</v>
      </c>
      <c r="J39" s="14">
        <v>0.5</v>
      </c>
      <c r="K39" s="2">
        <v>5.0000000000000001E-4</v>
      </c>
      <c r="L39" s="2">
        <v>1200</v>
      </c>
      <c r="M39" s="4">
        <f t="shared" si="0"/>
        <v>1.2770073345946222</v>
      </c>
      <c r="N39" s="5">
        <v>0.125</v>
      </c>
      <c r="O39">
        <v>49.166666667092322</v>
      </c>
      <c r="P39">
        <v>107.03999999999999</v>
      </c>
      <c r="Q39">
        <v>2</v>
      </c>
      <c r="R39">
        <v>8000</v>
      </c>
      <c r="S39">
        <v>6600</v>
      </c>
      <c r="T39">
        <v>14.399999618530273</v>
      </c>
      <c r="U39">
        <v>1.6585365853658536</v>
      </c>
      <c r="V39">
        <v>1.0718777444812269</v>
      </c>
      <c r="W39">
        <v>2.7320896871112759E-3</v>
      </c>
      <c r="X39">
        <v>1.4752549210664729E-8</v>
      </c>
      <c r="Y39">
        <v>-1.533142935234935E-4</v>
      </c>
      <c r="Z39">
        <v>679.76852915813242</v>
      </c>
      <c r="AA39">
        <v>-2.2617766599036345E-12</v>
      </c>
      <c r="AB39">
        <v>1.3889249975205982E-14</v>
      </c>
      <c r="AC39">
        <v>5.8573648978846114E-11</v>
      </c>
      <c r="AD39">
        <v>0.88527653213751867</v>
      </c>
      <c r="AE39">
        <v>0</v>
      </c>
      <c r="AF39">
        <v>0.88938714499252614</v>
      </c>
      <c r="AG39">
        <v>0.11061285500747385</v>
      </c>
      <c r="AH39">
        <v>1179.5501787337855</v>
      </c>
      <c r="AI39">
        <v>201.87764480245949</v>
      </c>
      <c r="AJ39">
        <v>17259.612182155463</v>
      </c>
      <c r="AK39">
        <v>3327.3436304056727</v>
      </c>
      <c r="AL39">
        <v>3659.9295311744404</v>
      </c>
      <c r="AM39">
        <v>2877.245722754576</v>
      </c>
      <c r="AN39">
        <v>9.7008304956523989E-6</v>
      </c>
      <c r="AO39">
        <v>2.1253371942783991E-5</v>
      </c>
      <c r="AP39">
        <v>5.2450603671089199E-5</v>
      </c>
      <c r="AQ39">
        <v>3.6202434965830731E-5</v>
      </c>
      <c r="AR39">
        <v>3.7737921777558953E-5</v>
      </c>
      <c r="AS39">
        <v>2.1692662021783237E-5</v>
      </c>
    </row>
    <row r="40" spans="1:45" s="2" customFormat="1" x14ac:dyDescent="0.25">
      <c r="A40" s="2">
        <v>39</v>
      </c>
      <c r="B40" s="4" t="s">
        <v>38</v>
      </c>
      <c r="C40" s="2">
        <v>1</v>
      </c>
      <c r="D40" s="14">
        <v>21793.17826644285</v>
      </c>
      <c r="E40" s="2">
        <v>1.3607378790284337</v>
      </c>
      <c r="F40" s="2">
        <v>1.0732500668093572</v>
      </c>
      <c r="G40" s="14">
        <v>0.78392375575342244</v>
      </c>
      <c r="H40" s="2">
        <v>0.13320857994742144</v>
      </c>
      <c r="I40" s="2">
        <v>8.2867664299156138E-2</v>
      </c>
      <c r="J40" s="14">
        <v>0.5</v>
      </c>
      <c r="K40" s="2">
        <v>5.0000000000000001E-4</v>
      </c>
      <c r="L40" s="2">
        <v>2200</v>
      </c>
      <c r="M40" s="4">
        <f t="shared" si="0"/>
        <v>4.1119204276307268</v>
      </c>
      <c r="N40" s="5">
        <v>0.125</v>
      </c>
      <c r="O40">
        <v>49.166666667092322</v>
      </c>
      <c r="P40">
        <v>321.47999999999996</v>
      </c>
      <c r="Q40">
        <v>3</v>
      </c>
      <c r="R40">
        <v>33000</v>
      </c>
      <c r="S40">
        <v>17600</v>
      </c>
      <c r="T40">
        <v>24.700000762939453</v>
      </c>
      <c r="U40">
        <v>1.0714285714285714</v>
      </c>
      <c r="V40">
        <v>1.0724236627087727</v>
      </c>
      <c r="W40">
        <v>5.1848151564163371E-3</v>
      </c>
      <c r="X40">
        <v>2.7996606811283646E-8</v>
      </c>
      <c r="Y40">
        <v>-2.2203582534746939E-4</v>
      </c>
      <c r="Z40">
        <v>1311.0187420009352</v>
      </c>
      <c r="AA40">
        <v>-6.2162497002719475E-12</v>
      </c>
      <c r="AB40">
        <v>2.2606642943738664E-14</v>
      </c>
      <c r="AC40">
        <v>1.031772504083087E-10</v>
      </c>
      <c r="AD40">
        <v>0.93330844842602956</v>
      </c>
      <c r="AE40">
        <v>0</v>
      </c>
      <c r="AF40">
        <v>0.93529924101032735</v>
      </c>
      <c r="AG40">
        <v>6.4700758989672771E-2</v>
      </c>
      <c r="AH40">
        <v>31224.963884818972</v>
      </c>
      <c r="AI40">
        <v>32465.137049799996</v>
      </c>
      <c r="AJ40">
        <v>12295.861880869314</v>
      </c>
      <c r="AK40">
        <v>4314.3436722982024</v>
      </c>
      <c r="AL40">
        <v>8710.903097786686</v>
      </c>
      <c r="AM40">
        <v>32022.209940947094</v>
      </c>
      <c r="AN40">
        <v>8.5079577431286044E-5</v>
      </c>
      <c r="AO40">
        <v>1.3784762411191823E-4</v>
      </c>
      <c r="AP40">
        <v>8.3037556620301945E-5</v>
      </c>
      <c r="AQ40">
        <v>4.8655488695704808E-5</v>
      </c>
      <c r="AR40">
        <v>7.1574725373664417E-5</v>
      </c>
      <c r="AS40">
        <v>1.4700421183310645E-4</v>
      </c>
    </row>
    <row r="41" spans="1:45" s="2" customFormat="1" x14ac:dyDescent="0.25">
      <c r="A41" s="2">
        <v>40</v>
      </c>
      <c r="B41" s="4" t="s">
        <v>39</v>
      </c>
      <c r="C41" s="2">
        <v>1</v>
      </c>
      <c r="D41" s="14">
        <v>1845.9060159853307</v>
      </c>
      <c r="E41" s="2">
        <v>1.8540234760010841</v>
      </c>
      <c r="F41" s="2">
        <v>1.0732500668093572</v>
      </c>
      <c r="G41" s="14">
        <v>0.16743756829786546</v>
      </c>
      <c r="H41" s="2">
        <v>0.62359665431968936</v>
      </c>
      <c r="I41" s="2">
        <v>0.20896577738244512</v>
      </c>
      <c r="J41" s="14">
        <v>0.5</v>
      </c>
      <c r="K41" s="2">
        <v>5.0000000000000001E-4</v>
      </c>
      <c r="L41" s="2">
        <v>600</v>
      </c>
      <c r="M41" s="4">
        <f t="shared" si="0"/>
        <v>0.34828415395949636</v>
      </c>
      <c r="N41" s="5">
        <v>0.125</v>
      </c>
      <c r="O41">
        <v>49.166666667092322</v>
      </c>
      <c r="P41">
        <v>53.72</v>
      </c>
      <c r="Q41">
        <v>1</v>
      </c>
      <c r="R41">
        <v>15600</v>
      </c>
      <c r="S41">
        <v>15600</v>
      </c>
      <c r="T41">
        <v>12.399999618530273</v>
      </c>
      <c r="U41">
        <v>1.596774193548387</v>
      </c>
      <c r="V41">
        <v>1.0587593464770553</v>
      </c>
      <c r="W41">
        <v>2.491855067998437E-3</v>
      </c>
      <c r="X41">
        <v>1.3455346905303649E-8</v>
      </c>
      <c r="Y41">
        <v>-1.45045897973723E-4</v>
      </c>
      <c r="Z41">
        <v>491.22124578012625</v>
      </c>
      <c r="AA41">
        <v>-1.9516428744277227E-12</v>
      </c>
      <c r="AB41">
        <v>1.3268560143546444E-14</v>
      </c>
      <c r="AC41">
        <v>5.5642087024580619E-11</v>
      </c>
      <c r="AD41">
        <v>0.89575577066269541</v>
      </c>
      <c r="AE41">
        <v>0</v>
      </c>
      <c r="AF41">
        <v>0.90096798212956064</v>
      </c>
      <c r="AG41">
        <v>9.9032017870439304E-2</v>
      </c>
      <c r="AH41">
        <v>1348.7842580427966</v>
      </c>
      <c r="AI41">
        <v>1016.9939053957751</v>
      </c>
      <c r="AJ41">
        <v>473.93485441360099</v>
      </c>
      <c r="AK41">
        <v>534.06670742118217</v>
      </c>
      <c r="AL41">
        <v>67.505831016928141</v>
      </c>
      <c r="AM41">
        <v>1038.4795450840591</v>
      </c>
      <c r="AN41">
        <v>1.906047696980033E-5</v>
      </c>
      <c r="AO41">
        <v>2.3257524072572144E-5</v>
      </c>
      <c r="AP41">
        <v>1.9572002077365225E-5</v>
      </c>
      <c r="AQ41">
        <v>2.4927901775184047E-5</v>
      </c>
      <c r="AR41">
        <v>1.7058720286515719E-5</v>
      </c>
      <c r="AS41">
        <v>2.2630482969007613E-5</v>
      </c>
    </row>
    <row r="42" spans="1:45" s="2" customFormat="1" x14ac:dyDescent="0.25">
      <c r="A42" s="2">
        <v>41</v>
      </c>
      <c r="B42" s="4" t="s">
        <v>40</v>
      </c>
      <c r="C42" s="2">
        <v>1</v>
      </c>
      <c r="D42" s="14">
        <v>6768.1388733514978</v>
      </c>
      <c r="E42" s="2">
        <v>1.8540234760010841</v>
      </c>
      <c r="F42" s="2">
        <v>1.0732500668093572</v>
      </c>
      <c r="G42" s="14">
        <v>0.42442316569608401</v>
      </c>
      <c r="H42" s="2">
        <v>0.43111215989175655</v>
      </c>
      <c r="I42" s="2">
        <v>0.14446467441215949</v>
      </c>
      <c r="J42" s="14">
        <v>0.5</v>
      </c>
      <c r="K42" s="2">
        <v>5.0000000000000001E-4</v>
      </c>
      <c r="L42" s="2">
        <v>1200</v>
      </c>
      <c r="M42" s="4">
        <f t="shared" si="0"/>
        <v>1.2770073345946222</v>
      </c>
      <c r="N42" s="5">
        <v>0.125</v>
      </c>
      <c r="O42">
        <v>49.166666667092322</v>
      </c>
      <c r="P42">
        <v>107.03999999999999</v>
      </c>
      <c r="Q42">
        <v>2</v>
      </c>
      <c r="R42">
        <v>8000</v>
      </c>
      <c r="S42">
        <v>6600</v>
      </c>
      <c r="T42">
        <v>14.399999618530273</v>
      </c>
      <c r="U42">
        <v>1.6585365853658536</v>
      </c>
      <c r="V42">
        <v>1.0718777444812269</v>
      </c>
      <c r="W42">
        <v>2.7320896871112759E-3</v>
      </c>
      <c r="X42">
        <v>1.4752549210664729E-8</v>
      </c>
      <c r="Y42">
        <v>-1.533142935234935E-4</v>
      </c>
      <c r="Z42">
        <v>679.76852915813242</v>
      </c>
      <c r="AA42">
        <v>-2.2617766599036345E-12</v>
      </c>
      <c r="AB42">
        <v>1.3889249975205982E-14</v>
      </c>
      <c r="AC42">
        <v>5.8573648978846114E-11</v>
      </c>
      <c r="AD42">
        <v>0.88527653213751867</v>
      </c>
      <c r="AE42">
        <v>0</v>
      </c>
      <c r="AF42">
        <v>0.88938714499252614</v>
      </c>
      <c r="AG42">
        <v>0.11061285500747385</v>
      </c>
      <c r="AH42">
        <v>1179.5501787337855</v>
      </c>
      <c r="AI42">
        <v>201.87764480245949</v>
      </c>
      <c r="AJ42">
        <v>17259.612182155463</v>
      </c>
      <c r="AK42">
        <v>3327.3436304056727</v>
      </c>
      <c r="AL42">
        <v>3659.9295311744404</v>
      </c>
      <c r="AM42">
        <v>2877.245722754576</v>
      </c>
      <c r="AN42">
        <v>9.7008304956523989E-6</v>
      </c>
      <c r="AO42">
        <v>2.1253371942783991E-5</v>
      </c>
      <c r="AP42">
        <v>5.2450603671089199E-5</v>
      </c>
      <c r="AQ42">
        <v>3.6202434965830731E-5</v>
      </c>
      <c r="AR42">
        <v>3.7737921777558953E-5</v>
      </c>
      <c r="AS42">
        <v>2.1692662021783237E-5</v>
      </c>
    </row>
    <row r="43" spans="1:45" s="2" customFormat="1" x14ac:dyDescent="0.25">
      <c r="A43" s="2">
        <v>42</v>
      </c>
      <c r="B43" s="4" t="s">
        <v>41</v>
      </c>
      <c r="C43" s="2">
        <v>1</v>
      </c>
      <c r="D43" s="14">
        <v>21793.17826644285</v>
      </c>
      <c r="E43" s="2">
        <v>1.8540234760010841</v>
      </c>
      <c r="F43" s="2">
        <v>1.0732500668093572</v>
      </c>
      <c r="G43" s="14">
        <v>0.70364775471555097</v>
      </c>
      <c r="H43" s="2">
        <v>0.22197046326206038</v>
      </c>
      <c r="I43" s="2">
        <v>7.4381782022388557E-2</v>
      </c>
      <c r="J43" s="14">
        <v>0.5</v>
      </c>
      <c r="K43" s="2">
        <v>5.0000000000000001E-4</v>
      </c>
      <c r="L43" s="2">
        <v>2200</v>
      </c>
      <c r="M43" s="4">
        <f t="shared" si="0"/>
        <v>4.1119204276307268</v>
      </c>
      <c r="N43" s="5">
        <v>0.125</v>
      </c>
      <c r="O43">
        <v>49.166666667092322</v>
      </c>
      <c r="P43">
        <v>321.47999999999996</v>
      </c>
      <c r="Q43">
        <v>3</v>
      </c>
      <c r="R43">
        <v>33000</v>
      </c>
      <c r="S43">
        <v>17600</v>
      </c>
      <c r="T43">
        <v>24.700000762939453</v>
      </c>
      <c r="U43">
        <v>1.0714285714285714</v>
      </c>
      <c r="V43">
        <v>1.0724236627087727</v>
      </c>
      <c r="W43">
        <v>5.1848151564163371E-3</v>
      </c>
      <c r="X43">
        <v>2.7996606811283646E-8</v>
      </c>
      <c r="Y43">
        <v>-2.2203582534746939E-4</v>
      </c>
      <c r="Z43">
        <v>1311.0187420009352</v>
      </c>
      <c r="AA43">
        <v>-6.2162497002719475E-12</v>
      </c>
      <c r="AB43">
        <v>2.2606642943738664E-14</v>
      </c>
      <c r="AC43">
        <v>1.031772504083087E-10</v>
      </c>
      <c r="AD43">
        <v>0.93330844842602956</v>
      </c>
      <c r="AE43">
        <v>0</v>
      </c>
      <c r="AF43">
        <v>0.93529924101032735</v>
      </c>
      <c r="AG43">
        <v>6.4700758989672771E-2</v>
      </c>
      <c r="AH43">
        <v>31224.963884818972</v>
      </c>
      <c r="AI43">
        <v>32465.137049799996</v>
      </c>
      <c r="AJ43">
        <v>12295.861880869314</v>
      </c>
      <c r="AK43">
        <v>4314.3436722982024</v>
      </c>
      <c r="AL43">
        <v>8710.903097786686</v>
      </c>
      <c r="AM43">
        <v>32022.209940947094</v>
      </c>
      <c r="AN43">
        <v>8.5079577431286044E-5</v>
      </c>
      <c r="AO43">
        <v>1.3784762411191823E-4</v>
      </c>
      <c r="AP43">
        <v>8.3037556620301945E-5</v>
      </c>
      <c r="AQ43">
        <v>4.8655488695704808E-5</v>
      </c>
      <c r="AR43">
        <v>7.1574725373664417E-5</v>
      </c>
      <c r="AS43">
        <v>1.4700421183310645E-4</v>
      </c>
    </row>
    <row r="44" spans="1:45" s="2" customFormat="1" x14ac:dyDescent="0.25">
      <c r="A44" s="2">
        <v>43</v>
      </c>
      <c r="B44" s="4" t="s">
        <v>42</v>
      </c>
      <c r="C44" s="2">
        <v>1</v>
      </c>
      <c r="D44" s="14">
        <v>1845.9060159853307</v>
      </c>
      <c r="E44" s="2">
        <v>2.4492104212472054</v>
      </c>
      <c r="F44" s="2">
        <v>1.0732500668093572</v>
      </c>
      <c r="G44" s="14">
        <v>0.11431952413152728</v>
      </c>
      <c r="H44" s="2">
        <v>0.74300718890554707</v>
      </c>
      <c r="I44" s="2">
        <v>0.14267328696292547</v>
      </c>
      <c r="J44" s="14">
        <v>0.5</v>
      </c>
      <c r="K44" s="2">
        <v>5.0000000000000001E-4</v>
      </c>
      <c r="L44" s="2">
        <v>600</v>
      </c>
      <c r="M44" s="4">
        <f t="shared" si="0"/>
        <v>0.34828415395949636</v>
      </c>
      <c r="N44" s="5">
        <v>0.125</v>
      </c>
      <c r="O44">
        <v>49.166666667092322</v>
      </c>
      <c r="P44">
        <v>53.72</v>
      </c>
      <c r="Q44">
        <v>1</v>
      </c>
      <c r="R44">
        <v>15600</v>
      </c>
      <c r="S44">
        <v>15600</v>
      </c>
      <c r="T44">
        <v>12.399999618530273</v>
      </c>
      <c r="U44">
        <v>1.596774193548387</v>
      </c>
      <c r="V44">
        <v>1.0587593464770553</v>
      </c>
      <c r="W44">
        <v>2.491855067998437E-3</v>
      </c>
      <c r="X44">
        <v>1.3455346905303649E-8</v>
      </c>
      <c r="Y44">
        <v>-1.45045897973723E-4</v>
      </c>
      <c r="Z44">
        <v>491.22124578012625</v>
      </c>
      <c r="AA44">
        <v>-1.9516428744277227E-12</v>
      </c>
      <c r="AB44">
        <v>1.3268560143546444E-14</v>
      </c>
      <c r="AC44">
        <v>5.5642087024580619E-11</v>
      </c>
      <c r="AD44">
        <v>0.89575577066269541</v>
      </c>
      <c r="AE44">
        <v>0</v>
      </c>
      <c r="AF44">
        <v>0.90096798212956064</v>
      </c>
      <c r="AG44">
        <v>9.9032017870439304E-2</v>
      </c>
      <c r="AH44">
        <v>1348.7842580427966</v>
      </c>
      <c r="AI44">
        <v>1016.9939053957751</v>
      </c>
      <c r="AJ44">
        <v>473.93485441360099</v>
      </c>
      <c r="AK44">
        <v>534.06670742118217</v>
      </c>
      <c r="AL44">
        <v>67.505831016928141</v>
      </c>
      <c r="AM44">
        <v>1038.4795450840591</v>
      </c>
      <c r="AN44">
        <v>1.906047696980033E-5</v>
      </c>
      <c r="AO44">
        <v>2.3257524072572144E-5</v>
      </c>
      <c r="AP44">
        <v>1.9572002077365225E-5</v>
      </c>
      <c r="AQ44">
        <v>2.4927901775184047E-5</v>
      </c>
      <c r="AR44">
        <v>1.7058720286515719E-5</v>
      </c>
      <c r="AS44">
        <v>2.2630482969007613E-5</v>
      </c>
    </row>
    <row r="45" spans="1:45" s="2" customFormat="1" x14ac:dyDescent="0.25">
      <c r="A45" s="2">
        <v>44</v>
      </c>
      <c r="B45" s="4" t="s">
        <v>43</v>
      </c>
      <c r="C45" s="2">
        <v>1</v>
      </c>
      <c r="D45" s="14">
        <v>6768.1388733514978</v>
      </c>
      <c r="E45" s="2">
        <v>2.4492104212472054</v>
      </c>
      <c r="F45" s="2">
        <v>1.0732500668093572</v>
      </c>
      <c r="G45" s="14">
        <v>0.321234796954119</v>
      </c>
      <c r="H45" s="2">
        <v>0.56942366822244128</v>
      </c>
      <c r="I45" s="2">
        <v>0.10934153482343986</v>
      </c>
      <c r="J45" s="14">
        <v>0.5</v>
      </c>
      <c r="K45" s="2">
        <v>5.0000000000000001E-4</v>
      </c>
      <c r="L45" s="2">
        <v>1200</v>
      </c>
      <c r="M45" s="4">
        <f t="shared" si="0"/>
        <v>1.2770073345946222</v>
      </c>
      <c r="N45" s="5">
        <v>0.125</v>
      </c>
      <c r="O45">
        <v>49.166666667092322</v>
      </c>
      <c r="P45">
        <v>107.03999999999999</v>
      </c>
      <c r="Q45">
        <v>2</v>
      </c>
      <c r="R45">
        <v>8000</v>
      </c>
      <c r="S45">
        <v>6600</v>
      </c>
      <c r="T45">
        <v>14.399999618530273</v>
      </c>
      <c r="U45">
        <v>1.6585365853658536</v>
      </c>
      <c r="V45">
        <v>1.0718777444812269</v>
      </c>
      <c r="W45">
        <v>2.7320896871112759E-3</v>
      </c>
      <c r="X45">
        <v>1.4752549210664729E-8</v>
      </c>
      <c r="Y45">
        <v>-1.533142935234935E-4</v>
      </c>
      <c r="Z45">
        <v>679.76852915813242</v>
      </c>
      <c r="AA45">
        <v>-2.2617766599036345E-12</v>
      </c>
      <c r="AB45">
        <v>1.3889249975205982E-14</v>
      </c>
      <c r="AC45">
        <v>5.8573648978846114E-11</v>
      </c>
      <c r="AD45">
        <v>0.88527653213751867</v>
      </c>
      <c r="AE45">
        <v>0</v>
      </c>
      <c r="AF45">
        <v>0.88938714499252614</v>
      </c>
      <c r="AG45">
        <v>0.11061285500747385</v>
      </c>
      <c r="AH45">
        <v>1179.5501787337855</v>
      </c>
      <c r="AI45">
        <v>201.87764480245949</v>
      </c>
      <c r="AJ45">
        <v>17259.612182155463</v>
      </c>
      <c r="AK45">
        <v>3327.3436304056727</v>
      </c>
      <c r="AL45">
        <v>3659.9295311744404</v>
      </c>
      <c r="AM45">
        <v>2877.245722754576</v>
      </c>
      <c r="AN45">
        <v>9.7008304956523989E-6</v>
      </c>
      <c r="AO45">
        <v>2.1253371942783991E-5</v>
      </c>
      <c r="AP45">
        <v>5.2450603671089199E-5</v>
      </c>
      <c r="AQ45">
        <v>3.6202434965830731E-5</v>
      </c>
      <c r="AR45">
        <v>3.7737921777558953E-5</v>
      </c>
      <c r="AS45">
        <v>2.1692662021783237E-5</v>
      </c>
    </row>
    <row r="46" spans="1:45" s="2" customFormat="1" x14ac:dyDescent="0.25">
      <c r="A46" s="2">
        <v>45</v>
      </c>
      <c r="B46" s="4" t="s">
        <v>44</v>
      </c>
      <c r="C46" s="2">
        <v>1</v>
      </c>
      <c r="D46" s="14">
        <v>21793.17826644285</v>
      </c>
      <c r="E46" s="2">
        <v>2.4492104212472054</v>
      </c>
      <c r="F46" s="2">
        <v>1.0732500668093572</v>
      </c>
      <c r="G46" s="14">
        <v>0.60378660661466033</v>
      </c>
      <c r="H46" s="2">
        <v>0.3323878166528389</v>
      </c>
      <c r="I46" s="2">
        <v>6.3825576732500847E-2</v>
      </c>
      <c r="J46" s="14">
        <v>0.5</v>
      </c>
      <c r="K46" s="2">
        <v>5.0000000000000001E-4</v>
      </c>
      <c r="L46" s="2">
        <v>2200</v>
      </c>
      <c r="M46" s="4">
        <f t="shared" si="0"/>
        <v>4.1119204276307268</v>
      </c>
      <c r="N46" s="5">
        <v>0.125</v>
      </c>
      <c r="O46">
        <v>49.166666667092322</v>
      </c>
      <c r="P46">
        <v>321.47999999999996</v>
      </c>
      <c r="Q46">
        <v>3</v>
      </c>
      <c r="R46">
        <v>33000</v>
      </c>
      <c r="S46">
        <v>17600</v>
      </c>
      <c r="T46">
        <v>24.700000762939453</v>
      </c>
      <c r="U46">
        <v>1.0714285714285714</v>
      </c>
      <c r="V46">
        <v>1.0724236627087727</v>
      </c>
      <c r="W46">
        <v>5.1848151564163371E-3</v>
      </c>
      <c r="X46">
        <v>2.7996606811283646E-8</v>
      </c>
      <c r="Y46">
        <v>-2.2203582534746939E-4</v>
      </c>
      <c r="Z46">
        <v>1311.0187420009352</v>
      </c>
      <c r="AA46">
        <v>-6.2162497002719475E-12</v>
      </c>
      <c r="AB46">
        <v>2.2606642943738664E-14</v>
      </c>
      <c r="AC46">
        <v>1.031772504083087E-10</v>
      </c>
      <c r="AD46">
        <v>0.93330844842602956</v>
      </c>
      <c r="AE46">
        <v>0</v>
      </c>
      <c r="AF46">
        <v>0.93529924101032735</v>
      </c>
      <c r="AG46">
        <v>6.4700758989672771E-2</v>
      </c>
      <c r="AH46">
        <v>31224.963884818972</v>
      </c>
      <c r="AI46">
        <v>32465.137049799996</v>
      </c>
      <c r="AJ46">
        <v>12295.861880869314</v>
      </c>
      <c r="AK46">
        <v>4314.3436722982024</v>
      </c>
      <c r="AL46">
        <v>8710.903097786686</v>
      </c>
      <c r="AM46">
        <v>32022.209940947094</v>
      </c>
      <c r="AN46">
        <v>8.5079577431286044E-5</v>
      </c>
      <c r="AO46">
        <v>1.3784762411191823E-4</v>
      </c>
      <c r="AP46">
        <v>8.3037556620301945E-5</v>
      </c>
      <c r="AQ46">
        <v>4.8655488695704808E-5</v>
      </c>
      <c r="AR46">
        <v>7.1574725373664417E-5</v>
      </c>
      <c r="AS46">
        <v>1.4700421183310645E-4</v>
      </c>
    </row>
    <row r="47" spans="1:45" s="2" customFormat="1" x14ac:dyDescent="0.25">
      <c r="A47" s="2">
        <v>46</v>
      </c>
      <c r="B47" s="4" t="s">
        <v>45</v>
      </c>
      <c r="C47" s="2">
        <v>1</v>
      </c>
      <c r="D47" s="14">
        <v>1845.90601598533</v>
      </c>
      <c r="E47" s="2">
        <v>0</v>
      </c>
      <c r="F47" s="2">
        <v>2.1465001336187099</v>
      </c>
      <c r="G47" s="14">
        <v>0.1668867289718198</v>
      </c>
      <c r="H47" s="2">
        <v>0</v>
      </c>
      <c r="I47" s="2">
        <v>0.83311327102818011</v>
      </c>
      <c r="J47" s="14">
        <v>0.5</v>
      </c>
      <c r="K47" s="2">
        <v>5.0000000000000001E-4</v>
      </c>
      <c r="L47" s="2">
        <v>600</v>
      </c>
      <c r="M47" s="4">
        <f t="shared" si="0"/>
        <v>0.34828415395949625</v>
      </c>
      <c r="N47" s="5">
        <v>0.125</v>
      </c>
      <c r="O47">
        <v>49.166666667092322</v>
      </c>
      <c r="P47">
        <v>123.39999999999999</v>
      </c>
      <c r="Q47">
        <v>7</v>
      </c>
      <c r="R47">
        <v>30000</v>
      </c>
      <c r="S47">
        <v>6800</v>
      </c>
      <c r="T47">
        <v>17.100000381469727</v>
      </c>
      <c r="U47">
        <v>0.65217391304347827</v>
      </c>
      <c r="V47">
        <v>1.2020219646634722</v>
      </c>
      <c r="W47">
        <v>6.1336382877770403E-4</v>
      </c>
      <c r="X47">
        <v>3.3119996429004267E-9</v>
      </c>
      <c r="Y47">
        <v>-1.996349148342192E-4</v>
      </c>
      <c r="Z47">
        <v>473.62373190522618</v>
      </c>
      <c r="AA47">
        <v>-6.6119076664139108E-13</v>
      </c>
      <c r="AB47">
        <v>2.37492726178958E-14</v>
      </c>
      <c r="AC47">
        <v>1.3452236897098746E-11</v>
      </c>
      <c r="AD47">
        <v>0.326742301458671</v>
      </c>
      <c r="AE47">
        <v>0</v>
      </c>
      <c r="AF47">
        <v>0.48136142625607781</v>
      </c>
      <c r="AG47">
        <v>0.51863857374392219</v>
      </c>
      <c r="AH47">
        <v>3381.2141965145775</v>
      </c>
      <c r="AI47">
        <v>1609.7002092788653</v>
      </c>
      <c r="AJ47">
        <v>838.62503815144078</v>
      </c>
      <c r="AK47">
        <v>1169.0088609757552</v>
      </c>
      <c r="AL47">
        <v>1500.606370574264</v>
      </c>
      <c r="AM47">
        <v>1253.3077857106978</v>
      </c>
      <c r="AN47">
        <v>6.9706424106497087E-7</v>
      </c>
      <c r="AO47">
        <v>6.3120224046770826E-7</v>
      </c>
      <c r="AP47">
        <v>5.5996129335585339E-7</v>
      </c>
      <c r="AQ47">
        <v>5.9377197037052715E-7</v>
      </c>
      <c r="AR47">
        <v>6.6967377089803847E-7</v>
      </c>
      <c r="AS47">
        <v>6.1135432741002102E-7</v>
      </c>
    </row>
    <row r="48" spans="1:45" s="2" customFormat="1" x14ac:dyDescent="0.25">
      <c r="A48" s="2">
        <v>47</v>
      </c>
      <c r="B48" s="4" t="s">
        <v>46</v>
      </c>
      <c r="C48" s="2">
        <v>1</v>
      </c>
      <c r="D48" s="14">
        <v>6768.1388733514978</v>
      </c>
      <c r="E48" s="2">
        <v>0</v>
      </c>
      <c r="F48" s="2">
        <v>2.1465001336187144</v>
      </c>
      <c r="G48" s="14">
        <v>0.42345689492947469</v>
      </c>
      <c r="H48" s="2">
        <v>0</v>
      </c>
      <c r="I48" s="2">
        <v>0.57654310507052531</v>
      </c>
      <c r="J48" s="14">
        <v>0.5</v>
      </c>
      <c r="K48" s="2">
        <v>5.0000000000000001E-4</v>
      </c>
      <c r="L48" s="2">
        <v>1200</v>
      </c>
      <c r="M48" s="4">
        <f t="shared" si="0"/>
        <v>1.2770073345946222</v>
      </c>
      <c r="N48" s="5">
        <v>0.125</v>
      </c>
      <c r="O48">
        <v>49.166666667092322</v>
      </c>
      <c r="P48">
        <v>278.39999999999998</v>
      </c>
      <c r="Q48">
        <v>14</v>
      </c>
      <c r="R48">
        <v>82400</v>
      </c>
      <c r="S48">
        <v>14600</v>
      </c>
      <c r="T48">
        <v>21.899999618530273</v>
      </c>
      <c r="U48">
        <v>0.72784810126582278</v>
      </c>
      <c r="V48">
        <v>1.2155379930865686</v>
      </c>
      <c r="W48">
        <v>4.5640137644344575E-4</v>
      </c>
      <c r="X48">
        <v>2.4644446328254297E-9</v>
      </c>
      <c r="Y48">
        <v>-2.3225714423145933E-4</v>
      </c>
      <c r="Z48">
        <v>337.63193973088147</v>
      </c>
      <c r="AA48">
        <v>-5.7238487253658163E-13</v>
      </c>
      <c r="AB48">
        <v>2.0012986005943515E-13</v>
      </c>
      <c r="AC48">
        <v>7.2147976694524261E-11</v>
      </c>
      <c r="AD48">
        <v>0.14683908045977012</v>
      </c>
      <c r="AE48">
        <v>0</v>
      </c>
      <c r="AF48">
        <v>0.28893678160919539</v>
      </c>
      <c r="AG48">
        <v>0.71106321839080455</v>
      </c>
      <c r="AH48">
        <v>18474.496858949471</v>
      </c>
      <c r="AI48">
        <v>22123.938159486694</v>
      </c>
      <c r="AJ48">
        <v>14022.837455003024</v>
      </c>
      <c r="AK48">
        <v>1241.1759765035488</v>
      </c>
      <c r="AL48">
        <v>147.2659862822151</v>
      </c>
      <c r="AM48">
        <v>860.77157201754596</v>
      </c>
      <c r="AN48">
        <v>4.6001196309995688E-6</v>
      </c>
      <c r="AO48">
        <v>5.3025354362741327E-6</v>
      </c>
      <c r="AP48">
        <v>2.953714467924751E-6</v>
      </c>
      <c r="AQ48">
        <v>1.8363663862661144E-6</v>
      </c>
      <c r="AR48">
        <v>1.200358574658759E-6</v>
      </c>
      <c r="AS48">
        <v>1.5025772036948029E-6</v>
      </c>
    </row>
    <row r="49" spans="1:45" s="2" customFormat="1" x14ac:dyDescent="0.25">
      <c r="A49" s="2">
        <v>48</v>
      </c>
      <c r="B49" s="4" t="s">
        <v>47</v>
      </c>
      <c r="C49" s="2">
        <v>1</v>
      </c>
      <c r="D49" s="14">
        <v>21793.178266442901</v>
      </c>
      <c r="E49" s="2">
        <v>0</v>
      </c>
      <c r="F49" s="2">
        <v>2.1465001336187144</v>
      </c>
      <c r="G49" s="14">
        <v>0.7028220212077847</v>
      </c>
      <c r="H49" s="2">
        <v>0</v>
      </c>
      <c r="I49" s="2">
        <v>0.29717797879221536</v>
      </c>
      <c r="J49" s="14">
        <v>0.5</v>
      </c>
      <c r="K49" s="2">
        <v>5.0000000000000001E-4</v>
      </c>
      <c r="L49" s="2">
        <v>2200</v>
      </c>
      <c r="M49" s="4">
        <f t="shared" si="0"/>
        <v>4.1119204276307357</v>
      </c>
      <c r="N49" s="5">
        <v>0.125</v>
      </c>
      <c r="O49">
        <v>49.166666667092322</v>
      </c>
      <c r="P49">
        <v>823.24</v>
      </c>
      <c r="Q49">
        <v>42</v>
      </c>
      <c r="R49">
        <v>295400</v>
      </c>
      <c r="S49">
        <v>38000</v>
      </c>
      <c r="T49">
        <v>31.299999237060547</v>
      </c>
      <c r="U49">
        <v>1.03515625</v>
      </c>
      <c r="V49">
        <v>1.2637904204200474</v>
      </c>
      <c r="W49">
        <v>7.9670914253705328E-4</v>
      </c>
      <c r="X49">
        <v>4.3020150060651555E-9</v>
      </c>
      <c r="Y49">
        <v>-1.9817247994858639E-4</v>
      </c>
      <c r="Z49">
        <v>2193.9499066774397</v>
      </c>
      <c r="AA49">
        <v>-8.5254098252796485E-13</v>
      </c>
      <c r="AB49">
        <v>9.539618157815509E-15</v>
      </c>
      <c r="AC49">
        <v>3.6360907357966385E-10</v>
      </c>
      <c r="AD49">
        <v>0.34079976677518098</v>
      </c>
      <c r="AE49">
        <v>5.3447354355959376E-4</v>
      </c>
      <c r="AF49">
        <v>0.46581798746416592</v>
      </c>
      <c r="AG49">
        <v>0.53364753899227446</v>
      </c>
      <c r="AH49">
        <v>21032.042870688634</v>
      </c>
      <c r="AI49">
        <v>882.64981431331125</v>
      </c>
      <c r="AJ49">
        <v>957.73515170909434</v>
      </c>
      <c r="AK49">
        <v>3949.1051920350487</v>
      </c>
      <c r="AL49">
        <v>896.07603702364759</v>
      </c>
      <c r="AM49">
        <v>901.22788376955566</v>
      </c>
      <c r="AN49">
        <v>2.7625693876704891E-5</v>
      </c>
      <c r="AO49">
        <v>1.1846835768830499E-5</v>
      </c>
      <c r="AP49">
        <v>1.3535357161090444E-5</v>
      </c>
      <c r="AQ49">
        <v>1.6671205033858933E-5</v>
      </c>
      <c r="AR49">
        <v>1.4206238296390005E-5</v>
      </c>
      <c r="AS49">
        <v>1.2380719335125054E-5</v>
      </c>
    </row>
    <row r="50" spans="1:45" s="2" customFormat="1" x14ac:dyDescent="0.25">
      <c r="A50" s="2">
        <v>49</v>
      </c>
      <c r="B50" s="4" t="s">
        <v>48</v>
      </c>
      <c r="C50" s="2">
        <v>1</v>
      </c>
      <c r="D50" s="14">
        <v>1845.9060159853307</v>
      </c>
      <c r="E50" s="2">
        <v>0.99869694175421408</v>
      </c>
      <c r="F50" s="2">
        <v>2.1465001336187144</v>
      </c>
      <c r="G50" s="14">
        <v>0.14138781738429462</v>
      </c>
      <c r="H50" s="2">
        <v>0.15279172732680787</v>
      </c>
      <c r="I50" s="2">
        <v>0.70582045528889747</v>
      </c>
      <c r="J50" s="14">
        <v>0.5</v>
      </c>
      <c r="K50" s="2">
        <v>5.0000000000000001E-4</v>
      </c>
      <c r="L50" s="2">
        <v>600</v>
      </c>
      <c r="M50" s="4">
        <f t="shared" si="0"/>
        <v>0.34828415395949636</v>
      </c>
      <c r="N50" s="5">
        <v>0.125</v>
      </c>
      <c r="O50">
        <v>49.166666667092322</v>
      </c>
      <c r="P50">
        <v>172.67999999999998</v>
      </c>
      <c r="Q50">
        <v>2</v>
      </c>
      <c r="R50">
        <v>12200</v>
      </c>
      <c r="S50">
        <v>9000</v>
      </c>
      <c r="T50">
        <v>14.199999809265137</v>
      </c>
      <c r="U50">
        <v>4.8414634146341466</v>
      </c>
      <c r="V50">
        <v>1.1275407429019659</v>
      </c>
      <c r="W50">
        <v>6.7714520840350808E-4</v>
      </c>
      <c r="X50">
        <v>3.6564019317751209E-9</v>
      </c>
      <c r="Y50">
        <v>-5.9615309967858189E-4</v>
      </c>
      <c r="Z50">
        <v>5256.6247041225433</v>
      </c>
      <c r="AA50">
        <v>-2.1797753452984932E-12</v>
      </c>
      <c r="AB50">
        <v>1.6517947601742431E-15</v>
      </c>
      <c r="AC50">
        <v>4.8423084291363579E-9</v>
      </c>
      <c r="AD50">
        <v>0.3602038452629141</v>
      </c>
      <c r="AE50">
        <v>0</v>
      </c>
      <c r="AF50">
        <v>0.37132267778549916</v>
      </c>
      <c r="AG50">
        <v>0.62867732221450079</v>
      </c>
      <c r="AH50">
        <v>3614.6821982128031</v>
      </c>
      <c r="AI50">
        <v>2553.1935958991548</v>
      </c>
      <c r="AJ50">
        <v>1261.180636634678</v>
      </c>
      <c r="AK50">
        <v>19553.143146078437</v>
      </c>
      <c r="AL50">
        <v>1045.6750122252815</v>
      </c>
      <c r="AM50">
        <v>2306.5356699967988</v>
      </c>
      <c r="AN50">
        <v>1.44202418454634E-5</v>
      </c>
      <c r="AO50">
        <v>1.7782182894862663E-5</v>
      </c>
      <c r="AP50">
        <v>1.1238677343556789E-5</v>
      </c>
      <c r="AQ50">
        <v>1.4120881993077045E-5</v>
      </c>
      <c r="AR50">
        <v>1.1214615017995801E-5</v>
      </c>
      <c r="AS50">
        <v>1.8060496781528742E-5</v>
      </c>
    </row>
    <row r="51" spans="1:45" s="2" customFormat="1" x14ac:dyDescent="0.25">
      <c r="A51" s="2">
        <v>50</v>
      </c>
      <c r="B51" s="4" t="s">
        <v>49</v>
      </c>
      <c r="C51" s="2">
        <v>1</v>
      </c>
      <c r="D51" s="14">
        <v>6768.1388733514978</v>
      </c>
      <c r="E51" s="2">
        <v>0.99869694175421408</v>
      </c>
      <c r="F51" s="2">
        <v>2.1465001336187144</v>
      </c>
      <c r="G51" s="14">
        <v>0.37647086462865048</v>
      </c>
      <c r="H51" s="2">
        <v>0.1109582365134227</v>
      </c>
      <c r="I51" s="2">
        <v>0.51257089885792684</v>
      </c>
      <c r="J51" s="14">
        <v>0.5</v>
      </c>
      <c r="K51" s="2">
        <v>5.0000000000000001E-4</v>
      </c>
      <c r="L51" s="2">
        <v>1200</v>
      </c>
      <c r="M51" s="4">
        <f t="shared" si="0"/>
        <v>1.2770073345946222</v>
      </c>
      <c r="N51" s="5">
        <v>0.125</v>
      </c>
      <c r="O51">
        <v>49.166666667092322</v>
      </c>
      <c r="P51">
        <v>305.76</v>
      </c>
      <c r="Q51">
        <v>2</v>
      </c>
      <c r="R51">
        <v>11600</v>
      </c>
      <c r="S51">
        <v>5800</v>
      </c>
      <c r="T51">
        <v>16.5</v>
      </c>
      <c r="U51">
        <v>2.98</v>
      </c>
      <c r="V51">
        <v>1.0987103456762659</v>
      </c>
      <c r="W51">
        <v>7.9464014889667732E-4</v>
      </c>
      <c r="X51">
        <v>4.2908429970909784E-9</v>
      </c>
      <c r="Y51">
        <v>-2.2794200962911759E-4</v>
      </c>
      <c r="Z51">
        <v>3257.6704395271522</v>
      </c>
      <c r="AA51">
        <v>-9.7806337575994362E-13</v>
      </c>
      <c r="AB51">
        <v>1.4044370665350563E-13</v>
      </c>
      <c r="AC51">
        <v>1.0895574666589025E-10</v>
      </c>
      <c r="AD51">
        <v>0.34262166405023547</v>
      </c>
      <c r="AE51">
        <v>0</v>
      </c>
      <c r="AF51">
        <v>0.34733124018838302</v>
      </c>
      <c r="AG51">
        <v>0.65266875981161698</v>
      </c>
      <c r="AH51">
        <v>20526.242661143497</v>
      </c>
      <c r="AI51">
        <v>23378.119456529497</v>
      </c>
      <c r="AJ51">
        <v>28574.373925643074</v>
      </c>
      <c r="AK51">
        <v>20748.221576932297</v>
      </c>
      <c r="AL51">
        <v>23896.149263102641</v>
      </c>
      <c r="AM51">
        <v>23318.870882905117</v>
      </c>
      <c r="AN51">
        <v>8.9096880120452933E-5</v>
      </c>
      <c r="AO51">
        <v>1.8026748954330844E-4</v>
      </c>
      <c r="AP51">
        <v>1.1957986675108951E-4</v>
      </c>
      <c r="AQ51">
        <v>5.2158123154081698E-5</v>
      </c>
      <c r="AR51">
        <v>1.0855432316450875E-4</v>
      </c>
      <c r="AS51">
        <v>1.7289414197346528E-4</v>
      </c>
    </row>
    <row r="52" spans="1:45" s="2" customFormat="1" x14ac:dyDescent="0.25">
      <c r="A52" s="2">
        <v>51</v>
      </c>
      <c r="B52" s="4" t="s">
        <v>50</v>
      </c>
      <c r="C52" s="2">
        <v>1</v>
      </c>
      <c r="D52" s="14">
        <v>21793.17826644285</v>
      </c>
      <c r="E52" s="2">
        <v>0.99869694175421408</v>
      </c>
      <c r="F52" s="2">
        <v>2.1465001336187144</v>
      </c>
      <c r="G52" s="14">
        <v>0.66034140992297263</v>
      </c>
      <c r="H52" s="2">
        <v>6.0442914426343572E-2</v>
      </c>
      <c r="I52" s="2">
        <v>0.27921567565068373</v>
      </c>
      <c r="J52" s="14">
        <v>0.5</v>
      </c>
      <c r="K52" s="2">
        <v>5.0000000000000001E-4</v>
      </c>
      <c r="L52" s="2">
        <v>2200</v>
      </c>
      <c r="M52" s="4">
        <f t="shared" si="0"/>
        <v>4.1119204276307268</v>
      </c>
      <c r="N52" s="5">
        <v>0.125</v>
      </c>
      <c r="O52">
        <v>49.166666667092322</v>
      </c>
      <c r="P52">
        <v>602.55999999999995</v>
      </c>
      <c r="Q52">
        <v>6</v>
      </c>
      <c r="R52">
        <v>31400</v>
      </c>
      <c r="S52">
        <v>14200</v>
      </c>
      <c r="T52">
        <v>22.100000381469727</v>
      </c>
      <c r="U52">
        <v>2.168831168831169</v>
      </c>
      <c r="V52">
        <v>1.0651707100861521</v>
      </c>
      <c r="W52">
        <v>1.2910059263824848E-3</v>
      </c>
      <c r="X52">
        <v>6.9710846426685383E-9</v>
      </c>
      <c r="Y52">
        <v>-3.4809997103929513E-4</v>
      </c>
      <c r="Z52">
        <v>3849.0704662178264</v>
      </c>
      <c r="AA52">
        <v>-2.4266343622253932E-12</v>
      </c>
      <c r="AB52">
        <v>1.5771107721423298E-13</v>
      </c>
      <c r="AC52">
        <v>2.3073053104318218E-10</v>
      </c>
      <c r="AD52">
        <v>0.45061072756240045</v>
      </c>
      <c r="AE52">
        <v>0</v>
      </c>
      <c r="AF52">
        <v>0.4592405735528412</v>
      </c>
      <c r="AG52">
        <v>0.5407594264471588</v>
      </c>
      <c r="AH52">
        <v>15791.122606536699</v>
      </c>
      <c r="AI52">
        <v>15062.876576019868</v>
      </c>
      <c r="AJ52">
        <v>42326.16616333765</v>
      </c>
      <c r="AK52">
        <v>22078.919659902098</v>
      </c>
      <c r="AL52">
        <v>18951.982580231655</v>
      </c>
      <c r="AM52">
        <v>11613.797326868311</v>
      </c>
      <c r="AN52">
        <v>4.6441718430267755E-5</v>
      </c>
      <c r="AO52">
        <v>4.5638142254706257E-5</v>
      </c>
      <c r="AP52">
        <v>1.5727820958262625E-4</v>
      </c>
      <c r="AQ52">
        <v>9.9704698676214668E-5</v>
      </c>
      <c r="AR52">
        <v>1.1242011410476386E-4</v>
      </c>
      <c r="AS52">
        <v>6.7402890716256885E-5</v>
      </c>
    </row>
    <row r="53" spans="1:45" s="2" customFormat="1" x14ac:dyDescent="0.25">
      <c r="A53" s="2">
        <v>52</v>
      </c>
      <c r="B53" s="4" t="s">
        <v>51</v>
      </c>
      <c r="C53" s="2">
        <v>1</v>
      </c>
      <c r="D53" s="14">
        <v>1845.9060159853307</v>
      </c>
      <c r="E53" s="2">
        <v>1.3607378790284337</v>
      </c>
      <c r="F53" s="2">
        <v>2.1465001336187144</v>
      </c>
      <c r="G53" s="14">
        <v>0.12502710396615602</v>
      </c>
      <c r="H53" s="2">
        <v>0.25082656520119195</v>
      </c>
      <c r="I53" s="2">
        <v>0.62414633083265203</v>
      </c>
      <c r="J53" s="14">
        <v>0.5</v>
      </c>
      <c r="K53" s="2">
        <v>5.0000000000000001E-4</v>
      </c>
      <c r="L53" s="2">
        <v>600</v>
      </c>
      <c r="M53" s="4">
        <f t="shared" si="0"/>
        <v>0.34828415395949636</v>
      </c>
      <c r="N53" s="5">
        <v>0.125</v>
      </c>
      <c r="O53">
        <v>49.166666667092322</v>
      </c>
      <c r="P53">
        <v>172.67999999999998</v>
      </c>
      <c r="Q53">
        <v>2</v>
      </c>
      <c r="R53">
        <v>12200</v>
      </c>
      <c r="S53">
        <v>9000</v>
      </c>
      <c r="T53">
        <v>14.199999809265137</v>
      </c>
      <c r="U53">
        <v>4.8414634146341466</v>
      </c>
      <c r="V53">
        <v>1.1275407429019659</v>
      </c>
      <c r="W53">
        <v>6.7714520840350808E-4</v>
      </c>
      <c r="X53">
        <v>3.6564019317751209E-9</v>
      </c>
      <c r="Y53">
        <v>-5.9615309967858189E-4</v>
      </c>
      <c r="Z53">
        <v>5256.6247041225433</v>
      </c>
      <c r="AA53">
        <v>-2.1797753452984932E-12</v>
      </c>
      <c r="AB53">
        <v>1.6517947601742431E-15</v>
      </c>
      <c r="AC53">
        <v>4.8423084291363579E-9</v>
      </c>
      <c r="AD53">
        <v>0.3602038452629141</v>
      </c>
      <c r="AE53">
        <v>0</v>
      </c>
      <c r="AF53">
        <v>0.37132267778549916</v>
      </c>
      <c r="AG53">
        <v>0.62867732221450079</v>
      </c>
      <c r="AH53">
        <v>3614.6821982128031</v>
      </c>
      <c r="AI53">
        <v>2553.1935958991548</v>
      </c>
      <c r="AJ53">
        <v>1261.180636634678</v>
      </c>
      <c r="AK53">
        <v>19553.143146078437</v>
      </c>
      <c r="AL53">
        <v>1045.6750122252815</v>
      </c>
      <c r="AM53">
        <v>2306.5356699967988</v>
      </c>
      <c r="AN53">
        <v>1.44202418454634E-5</v>
      </c>
      <c r="AO53">
        <v>1.7782182894862663E-5</v>
      </c>
      <c r="AP53">
        <v>1.1238677343556789E-5</v>
      </c>
      <c r="AQ53">
        <v>1.4120881993077045E-5</v>
      </c>
      <c r="AR53">
        <v>1.1214615017995801E-5</v>
      </c>
      <c r="AS53">
        <v>1.8060496781528742E-5</v>
      </c>
    </row>
    <row r="54" spans="1:45" s="2" customFormat="1" x14ac:dyDescent="0.25">
      <c r="A54" s="2">
        <v>53</v>
      </c>
      <c r="B54" s="4" t="s">
        <v>52</v>
      </c>
      <c r="C54" s="2">
        <v>1</v>
      </c>
      <c r="D54" s="14">
        <v>6768.1388733514978</v>
      </c>
      <c r="E54" s="2">
        <v>1.3607378790284337</v>
      </c>
      <c r="F54" s="2">
        <v>2.1465001336187144</v>
      </c>
      <c r="G54" s="14">
        <v>0.34379979286629109</v>
      </c>
      <c r="H54" s="2">
        <v>0.18811147726488259</v>
      </c>
      <c r="I54" s="2">
        <v>0.46808872986882644</v>
      </c>
      <c r="J54" s="14">
        <v>0.5</v>
      </c>
      <c r="K54" s="2">
        <v>5.0000000000000001E-4</v>
      </c>
      <c r="L54" s="2">
        <v>1200</v>
      </c>
      <c r="M54" s="4">
        <f t="shared" si="0"/>
        <v>1.2770073345946222</v>
      </c>
      <c r="N54" s="5">
        <v>0.125</v>
      </c>
      <c r="O54">
        <v>49.166666667092322</v>
      </c>
      <c r="P54">
        <v>305.76</v>
      </c>
      <c r="Q54">
        <v>2</v>
      </c>
      <c r="R54">
        <v>11600</v>
      </c>
      <c r="S54">
        <v>5800</v>
      </c>
      <c r="T54">
        <v>16.5</v>
      </c>
      <c r="U54">
        <v>2.98</v>
      </c>
      <c r="V54">
        <v>1.0987103456762659</v>
      </c>
      <c r="W54">
        <v>7.9464014889667732E-4</v>
      </c>
      <c r="X54">
        <v>4.2908429970909784E-9</v>
      </c>
      <c r="Y54">
        <v>-2.2794200962911759E-4</v>
      </c>
      <c r="Z54">
        <v>3257.6704395271522</v>
      </c>
      <c r="AA54">
        <v>-9.7806337575994362E-13</v>
      </c>
      <c r="AB54">
        <v>1.4044370665350563E-13</v>
      </c>
      <c r="AC54">
        <v>1.0895574666589025E-10</v>
      </c>
      <c r="AD54">
        <v>0.34262166405023547</v>
      </c>
      <c r="AE54">
        <v>0</v>
      </c>
      <c r="AF54">
        <v>0.34733124018838302</v>
      </c>
      <c r="AG54">
        <v>0.65266875981161698</v>
      </c>
      <c r="AH54">
        <v>20526.242661143497</v>
      </c>
      <c r="AI54">
        <v>23378.119456529497</v>
      </c>
      <c r="AJ54">
        <v>28574.373925643074</v>
      </c>
      <c r="AK54">
        <v>20748.221576932297</v>
      </c>
      <c r="AL54">
        <v>23896.149263102641</v>
      </c>
      <c r="AM54">
        <v>23318.870882905117</v>
      </c>
      <c r="AN54">
        <v>8.9096880120452933E-5</v>
      </c>
      <c r="AO54">
        <v>1.8026748954330844E-4</v>
      </c>
      <c r="AP54">
        <v>1.1957986675108951E-4</v>
      </c>
      <c r="AQ54">
        <v>5.2158123154081698E-5</v>
      </c>
      <c r="AR54">
        <v>1.0855432316450875E-4</v>
      </c>
      <c r="AS54">
        <v>1.7289414197346528E-4</v>
      </c>
    </row>
    <row r="55" spans="1:45" s="2" customFormat="1" x14ac:dyDescent="0.25">
      <c r="A55" s="2">
        <v>54</v>
      </c>
      <c r="B55" s="4" t="s">
        <v>53</v>
      </c>
      <c r="C55" s="2">
        <v>1</v>
      </c>
      <c r="D55" s="14">
        <v>21793.17826644285</v>
      </c>
      <c r="E55" s="2">
        <v>1.3607378790284337</v>
      </c>
      <c r="F55" s="2">
        <v>2.1465001336187144</v>
      </c>
      <c r="G55" s="14">
        <v>0.62784068291737305</v>
      </c>
      <c r="H55" s="2">
        <v>0.10668609694607718</v>
      </c>
      <c r="I55" s="2">
        <v>0.26547322013654978</v>
      </c>
      <c r="J55" s="14">
        <v>0.5</v>
      </c>
      <c r="K55" s="2">
        <v>5.0000000000000001E-4</v>
      </c>
      <c r="L55" s="2">
        <v>2200</v>
      </c>
      <c r="M55" s="4">
        <f t="shared" si="0"/>
        <v>4.1119204276307268</v>
      </c>
      <c r="N55" s="5">
        <v>0.125</v>
      </c>
      <c r="O55">
        <v>49.166666667092322</v>
      </c>
      <c r="P55">
        <v>602.55999999999995</v>
      </c>
      <c r="Q55">
        <v>6</v>
      </c>
      <c r="R55">
        <v>31400</v>
      </c>
      <c r="S55">
        <v>14200</v>
      </c>
      <c r="T55">
        <v>22.100000381469727</v>
      </c>
      <c r="U55">
        <v>2.168831168831169</v>
      </c>
      <c r="V55">
        <v>1.0651707100861521</v>
      </c>
      <c r="W55">
        <v>1.2910059263824848E-3</v>
      </c>
      <c r="X55">
        <v>6.9710846426685383E-9</v>
      </c>
      <c r="Y55">
        <v>-3.4809997103929513E-4</v>
      </c>
      <c r="Z55">
        <v>3849.0704662178264</v>
      </c>
      <c r="AA55">
        <v>-2.4266343622253932E-12</v>
      </c>
      <c r="AB55">
        <v>1.5771107721423298E-13</v>
      </c>
      <c r="AC55">
        <v>2.3073053104318218E-10</v>
      </c>
      <c r="AD55">
        <v>0.45061072756240045</v>
      </c>
      <c r="AE55">
        <v>0</v>
      </c>
      <c r="AF55">
        <v>0.4592405735528412</v>
      </c>
      <c r="AG55">
        <v>0.5407594264471588</v>
      </c>
      <c r="AH55">
        <v>22838.598629647739</v>
      </c>
      <c r="AI55">
        <v>14419.934560954567</v>
      </c>
      <c r="AJ55">
        <v>41724.532060048725</v>
      </c>
      <c r="AK55">
        <v>22369.029103896632</v>
      </c>
      <c r="AL55">
        <v>18895.256396654917</v>
      </c>
      <c r="AM55">
        <v>11477.153578805981</v>
      </c>
      <c r="AN55">
        <v>6.067921737130995E-5</v>
      </c>
      <c r="AO55">
        <v>4.3347809200140675E-5</v>
      </c>
      <c r="AP55">
        <v>1.5672108883575304E-4</v>
      </c>
      <c r="AQ55">
        <v>1.034953308164855E-4</v>
      </c>
      <c r="AR55">
        <v>1.1350152865894976E-4</v>
      </c>
      <c r="AS55">
        <v>6.6495958651220194E-5</v>
      </c>
    </row>
    <row r="56" spans="1:45" s="2" customFormat="1" x14ac:dyDescent="0.25">
      <c r="A56" s="2">
        <v>55</v>
      </c>
      <c r="B56" s="4" t="s">
        <v>54</v>
      </c>
      <c r="C56" s="2">
        <v>1</v>
      </c>
      <c r="D56" s="14">
        <v>1845.9060159853307</v>
      </c>
      <c r="E56" s="2">
        <v>1.8540234760010841</v>
      </c>
      <c r="F56" s="2">
        <v>2.1465001336187144</v>
      </c>
      <c r="G56" s="14">
        <v>0.10291833724803351</v>
      </c>
      <c r="H56" s="2">
        <v>0.38330424544774844</v>
      </c>
      <c r="I56" s="2">
        <v>0.513777417304218</v>
      </c>
      <c r="J56" s="14">
        <v>0.5</v>
      </c>
      <c r="K56" s="2">
        <v>5.0000000000000001E-4</v>
      </c>
      <c r="L56" s="2">
        <v>600</v>
      </c>
      <c r="M56" s="4">
        <f t="shared" si="0"/>
        <v>0.34828415395949636</v>
      </c>
      <c r="N56" s="5">
        <v>0.125</v>
      </c>
      <c r="O56">
        <v>49.166666667092322</v>
      </c>
      <c r="P56">
        <v>172.67999999999998</v>
      </c>
      <c r="Q56">
        <v>2</v>
      </c>
      <c r="R56">
        <v>12200</v>
      </c>
      <c r="S56">
        <v>9000</v>
      </c>
      <c r="T56">
        <v>14.199999809265137</v>
      </c>
      <c r="U56">
        <v>4.8414634146341466</v>
      </c>
      <c r="V56">
        <v>1.1275407429019659</v>
      </c>
      <c r="W56">
        <v>6.7714520840350808E-4</v>
      </c>
      <c r="X56">
        <v>3.6564019317751209E-9</v>
      </c>
      <c r="Y56">
        <v>-5.9615309967858189E-4</v>
      </c>
      <c r="Z56">
        <v>5256.6247041225433</v>
      </c>
      <c r="AA56">
        <v>-2.1797753452984932E-12</v>
      </c>
      <c r="AB56">
        <v>1.6517947601742431E-15</v>
      </c>
      <c r="AC56">
        <v>4.8423084291363579E-9</v>
      </c>
      <c r="AD56">
        <v>0.3602038452629141</v>
      </c>
      <c r="AE56">
        <v>0</v>
      </c>
      <c r="AF56">
        <v>0.37132267778549916</v>
      </c>
      <c r="AG56">
        <v>0.62867732221450079</v>
      </c>
      <c r="AH56">
        <v>3614.6821982128031</v>
      </c>
      <c r="AI56">
        <v>2553.1935958991548</v>
      </c>
      <c r="AJ56">
        <v>1261.180636634678</v>
      </c>
      <c r="AK56">
        <v>19553.143146078437</v>
      </c>
      <c r="AL56">
        <v>1045.6750122252815</v>
      </c>
      <c r="AM56">
        <v>2306.5356699967988</v>
      </c>
      <c r="AN56">
        <v>1.44202418454634E-5</v>
      </c>
      <c r="AO56">
        <v>1.7782182894862663E-5</v>
      </c>
      <c r="AP56">
        <v>1.1238677343556789E-5</v>
      </c>
      <c r="AQ56">
        <v>1.4120881993077045E-5</v>
      </c>
      <c r="AR56">
        <v>1.1214615017995801E-5</v>
      </c>
      <c r="AS56">
        <v>1.8060496781528742E-5</v>
      </c>
    </row>
    <row r="57" spans="1:45" s="2" customFormat="1" x14ac:dyDescent="0.25">
      <c r="A57" s="2">
        <v>56</v>
      </c>
      <c r="B57" s="4" t="s">
        <v>55</v>
      </c>
      <c r="C57" s="2">
        <v>1</v>
      </c>
      <c r="D57" s="14">
        <v>6768.1388733514978</v>
      </c>
      <c r="E57" s="2">
        <v>1.8540234760010841</v>
      </c>
      <c r="F57" s="2">
        <v>2.1465001336187144</v>
      </c>
      <c r="G57" s="14">
        <v>0.29609664810641084</v>
      </c>
      <c r="H57" s="2">
        <v>0.30076319065314849</v>
      </c>
      <c r="I57" s="2">
        <v>0.40314016124044066</v>
      </c>
      <c r="J57" s="14">
        <v>0.5</v>
      </c>
      <c r="K57" s="2">
        <v>5.0000000000000001E-4</v>
      </c>
      <c r="L57" s="2">
        <v>1200</v>
      </c>
      <c r="M57" s="4">
        <f t="shared" si="0"/>
        <v>1.2770073345946222</v>
      </c>
      <c r="N57" s="5">
        <v>0.125</v>
      </c>
      <c r="O57">
        <v>49.166666667092322</v>
      </c>
      <c r="P57">
        <v>305.76</v>
      </c>
      <c r="Q57">
        <v>2</v>
      </c>
      <c r="R57">
        <v>11600</v>
      </c>
      <c r="S57">
        <v>5800</v>
      </c>
      <c r="T57">
        <v>16.5</v>
      </c>
      <c r="U57">
        <v>2.98</v>
      </c>
      <c r="V57">
        <v>1.0987103456762659</v>
      </c>
      <c r="W57">
        <v>7.9464014889667732E-4</v>
      </c>
      <c r="X57">
        <v>4.2908429970909784E-9</v>
      </c>
      <c r="Y57">
        <v>-2.2794200962911759E-4</v>
      </c>
      <c r="Z57">
        <v>3257.6704395271522</v>
      </c>
      <c r="AA57">
        <v>-9.7806337575994362E-13</v>
      </c>
      <c r="AB57">
        <v>1.4044370665350563E-13</v>
      </c>
      <c r="AC57">
        <v>1.0895574666589025E-10</v>
      </c>
      <c r="AD57">
        <v>0.34262166405023547</v>
      </c>
      <c r="AE57">
        <v>0</v>
      </c>
      <c r="AF57">
        <v>0.34733124018838302</v>
      </c>
      <c r="AG57">
        <v>0.65266875981161698</v>
      </c>
      <c r="AH57">
        <v>20526.242661143497</v>
      </c>
      <c r="AI57">
        <v>23378.119456529497</v>
      </c>
      <c r="AJ57">
        <v>28574.373925643074</v>
      </c>
      <c r="AK57">
        <v>20748.221576932297</v>
      </c>
      <c r="AL57">
        <v>23896.149263102641</v>
      </c>
      <c r="AM57">
        <v>23318.870882905117</v>
      </c>
      <c r="AN57">
        <v>8.9096880120452933E-5</v>
      </c>
      <c r="AO57">
        <v>1.8026748954330844E-4</v>
      </c>
      <c r="AP57">
        <v>1.1957986675108951E-4</v>
      </c>
      <c r="AQ57">
        <v>5.2158123154081698E-5</v>
      </c>
      <c r="AR57">
        <v>1.0855432316450875E-4</v>
      </c>
      <c r="AS57">
        <v>1.7289414197346528E-4</v>
      </c>
    </row>
    <row r="58" spans="1:45" s="2" customFormat="1" x14ac:dyDescent="0.25">
      <c r="A58" s="2">
        <v>57</v>
      </c>
      <c r="B58" s="4" t="s">
        <v>56</v>
      </c>
      <c r="C58" s="2">
        <v>1</v>
      </c>
      <c r="D58" s="14">
        <v>21793.17826644285</v>
      </c>
      <c r="E58" s="2">
        <v>1.8540234760010841</v>
      </c>
      <c r="F58" s="2">
        <v>2.1465001336187144</v>
      </c>
      <c r="G58" s="14">
        <v>0.57527730206227856</v>
      </c>
      <c r="H58" s="2">
        <v>0.18147513210574037</v>
      </c>
      <c r="I58" s="2">
        <v>0.24324756583198118</v>
      </c>
      <c r="J58" s="14">
        <v>0.5</v>
      </c>
      <c r="K58" s="2">
        <v>5.0000000000000001E-4</v>
      </c>
      <c r="L58" s="2">
        <v>2200</v>
      </c>
      <c r="M58" s="4">
        <f t="shared" si="0"/>
        <v>4.1119204276307268</v>
      </c>
      <c r="N58" s="5">
        <v>0.125</v>
      </c>
      <c r="O58">
        <v>49.166666667092322</v>
      </c>
      <c r="P58">
        <v>602.55999999999995</v>
      </c>
      <c r="Q58">
        <v>6</v>
      </c>
      <c r="R58">
        <v>31400</v>
      </c>
      <c r="S58">
        <v>14200</v>
      </c>
      <c r="T58">
        <v>22.100000381469727</v>
      </c>
      <c r="U58">
        <v>2.168831168831169</v>
      </c>
      <c r="V58">
        <v>1.0651707100861521</v>
      </c>
      <c r="W58">
        <v>1.2910059263824848E-3</v>
      </c>
      <c r="X58">
        <v>6.9710846426685383E-9</v>
      </c>
      <c r="Y58">
        <v>-3.4809997103929513E-4</v>
      </c>
      <c r="Z58">
        <v>3849.0704662178264</v>
      </c>
      <c r="AA58">
        <v>-2.4266343622253932E-12</v>
      </c>
      <c r="AB58">
        <v>1.5771107721423298E-13</v>
      </c>
      <c r="AC58">
        <v>2.3073053104318218E-10</v>
      </c>
      <c r="AD58">
        <v>0.45061072756240045</v>
      </c>
      <c r="AE58">
        <v>0</v>
      </c>
      <c r="AF58">
        <v>0.4592405735528412</v>
      </c>
      <c r="AG58">
        <v>0.5407594264471588</v>
      </c>
      <c r="AH58">
        <v>20304.352152944721</v>
      </c>
      <c r="AI58">
        <v>14780.300249953463</v>
      </c>
      <c r="AJ58">
        <v>42723.460848522998</v>
      </c>
      <c r="AK58">
        <v>22444.513267022525</v>
      </c>
      <c r="AL58">
        <v>18971.066489645837</v>
      </c>
      <c r="AM58">
        <v>11850.092688280549</v>
      </c>
      <c r="AN58">
        <v>5.3048700760269911E-5</v>
      </c>
      <c r="AO58">
        <v>4.3442809411564806E-5</v>
      </c>
      <c r="AP58">
        <v>1.5953021869354058E-4</v>
      </c>
      <c r="AQ58">
        <v>1.0290171379943613E-4</v>
      </c>
      <c r="AR58">
        <v>1.1275785308506491E-4</v>
      </c>
      <c r="AS58">
        <v>6.7396028158844265E-5</v>
      </c>
    </row>
    <row r="59" spans="1:45" s="2" customFormat="1" x14ac:dyDescent="0.25">
      <c r="A59" s="2">
        <v>58</v>
      </c>
      <c r="B59" s="4" t="s">
        <v>57</v>
      </c>
      <c r="C59" s="2">
        <v>1</v>
      </c>
      <c r="D59" s="14">
        <v>1845.9060159853307</v>
      </c>
      <c r="E59" s="2">
        <v>2.4492104212472054</v>
      </c>
      <c r="F59" s="2">
        <v>2.1465001336187099</v>
      </c>
      <c r="G59" s="14">
        <v>8.0054575753853205E-2</v>
      </c>
      <c r="H59" s="2">
        <v>0.52030592098565964</v>
      </c>
      <c r="I59" s="2">
        <v>0.39963950326048708</v>
      </c>
      <c r="J59" s="14">
        <v>0.5</v>
      </c>
      <c r="K59" s="2">
        <v>5.0000000000000001E-4</v>
      </c>
      <c r="L59" s="2">
        <v>600</v>
      </c>
      <c r="M59" s="4">
        <f t="shared" si="0"/>
        <v>0.34828415395949636</v>
      </c>
      <c r="N59" s="5">
        <v>0.125</v>
      </c>
      <c r="O59">
        <v>49.166666667092322</v>
      </c>
      <c r="P59">
        <v>172.67999999999998</v>
      </c>
      <c r="Q59">
        <v>2</v>
      </c>
      <c r="R59">
        <v>12200</v>
      </c>
      <c r="S59">
        <v>9000</v>
      </c>
      <c r="T59">
        <v>14.199999809265137</v>
      </c>
      <c r="U59">
        <v>4.8414634146341466</v>
      </c>
      <c r="V59">
        <v>1.1275407429019659</v>
      </c>
      <c r="W59">
        <v>6.7714520840350808E-4</v>
      </c>
      <c r="X59">
        <v>3.6564019317751209E-9</v>
      </c>
      <c r="Y59">
        <v>-5.9615309967858189E-4</v>
      </c>
      <c r="Z59">
        <v>5256.6247041225433</v>
      </c>
      <c r="AA59">
        <v>-2.1797753452984932E-12</v>
      </c>
      <c r="AB59">
        <v>1.6517947601742431E-15</v>
      </c>
      <c r="AC59">
        <v>4.8423084291363579E-9</v>
      </c>
      <c r="AD59">
        <v>0.3602038452629141</v>
      </c>
      <c r="AE59">
        <v>0</v>
      </c>
      <c r="AF59">
        <v>0.37132267778549916</v>
      </c>
      <c r="AG59">
        <v>0.62867732221450079</v>
      </c>
      <c r="AH59">
        <v>3614.6821982128031</v>
      </c>
      <c r="AI59">
        <v>2553.1935958991548</v>
      </c>
      <c r="AJ59">
        <v>1261.180636634678</v>
      </c>
      <c r="AK59">
        <v>19553.143146078437</v>
      </c>
      <c r="AL59">
        <v>1045.6750122252815</v>
      </c>
      <c r="AM59">
        <v>2306.5356699967988</v>
      </c>
      <c r="AN59">
        <v>1.44202418454634E-5</v>
      </c>
      <c r="AO59">
        <v>1.7782182894862663E-5</v>
      </c>
      <c r="AP59">
        <v>1.1238677343556789E-5</v>
      </c>
      <c r="AQ59">
        <v>1.4120881993077045E-5</v>
      </c>
      <c r="AR59">
        <v>1.1214615017995801E-5</v>
      </c>
      <c r="AS59">
        <v>1.8060496781528742E-5</v>
      </c>
    </row>
    <row r="60" spans="1:45" s="2" customFormat="1" x14ac:dyDescent="0.25">
      <c r="A60" s="2">
        <v>59</v>
      </c>
      <c r="B60" s="44" t="s">
        <v>58</v>
      </c>
      <c r="C60" s="2">
        <v>1</v>
      </c>
      <c r="D60" s="14">
        <v>6768.1388733514978</v>
      </c>
      <c r="E60" s="2">
        <v>2.4492104212472054</v>
      </c>
      <c r="F60" s="2">
        <v>2.1465001336187144</v>
      </c>
      <c r="G60" s="14">
        <v>0.24188919081227636</v>
      </c>
      <c r="H60" s="2">
        <v>0.42877493858598725</v>
      </c>
      <c r="I60" s="2">
        <v>0.32933587060173647</v>
      </c>
      <c r="J60" s="14">
        <v>0.5</v>
      </c>
      <c r="K60" s="2">
        <v>5.0000000000000001E-4</v>
      </c>
      <c r="L60" s="2">
        <v>1200</v>
      </c>
      <c r="M60" s="4">
        <f t="shared" si="0"/>
        <v>1.2770073345946222</v>
      </c>
      <c r="N60" s="5">
        <v>0.125</v>
      </c>
      <c r="O60">
        <v>39.895833333651062</v>
      </c>
      <c r="P60">
        <v>210.56</v>
      </c>
      <c r="Q60">
        <v>1</v>
      </c>
      <c r="R60">
        <v>7400</v>
      </c>
      <c r="S60">
        <v>7400</v>
      </c>
      <c r="T60">
        <v>13.800000190734863</v>
      </c>
      <c r="U60">
        <v>3.8</v>
      </c>
      <c r="V60">
        <v>1.1173702323701151</v>
      </c>
      <c r="W60">
        <v>8.3576296047533369E-4</v>
      </c>
      <c r="X60">
        <v>4.5128951150564591E-9</v>
      </c>
      <c r="Y60">
        <v>-2.6854050820003761E-4</v>
      </c>
      <c r="Z60">
        <v>2949.4522483114633</v>
      </c>
      <c r="AA60">
        <v>-1.2118951476507286E-12</v>
      </c>
      <c r="AB60">
        <v>1.7538520596116891E-14</v>
      </c>
      <c r="AC60">
        <v>1.6459591107850286E-10</v>
      </c>
      <c r="AD60">
        <v>0.35790273556231</v>
      </c>
      <c r="AE60">
        <v>0</v>
      </c>
      <c r="AF60">
        <v>0.3607522796352583</v>
      </c>
      <c r="AG60">
        <v>0.63924772036474165</v>
      </c>
      <c r="AH60">
        <v>13922.359944245914</v>
      </c>
      <c r="AI60">
        <v>15826.973952919081</v>
      </c>
      <c r="AJ60">
        <v>32931.151687657839</v>
      </c>
      <c r="AK60">
        <v>22026.824710264791</v>
      </c>
      <c r="AL60">
        <v>32976.402516623755</v>
      </c>
      <c r="AM60">
        <v>16659.345516977857</v>
      </c>
      <c r="AN60">
        <v>7.5804893522350952E-5</v>
      </c>
      <c r="AO60">
        <v>1.5860839057629114E-4</v>
      </c>
      <c r="AP60">
        <v>1.5879067404254144E-4</v>
      </c>
      <c r="AQ60">
        <v>5.7121148176329311E-5</v>
      </c>
      <c r="AR60">
        <v>1.5890104929707817E-4</v>
      </c>
      <c r="AS60">
        <v>1.3918448061036749E-4</v>
      </c>
    </row>
    <row r="61" spans="1:45" s="2" customFormat="1" x14ac:dyDescent="0.25">
      <c r="A61" s="2">
        <v>60</v>
      </c>
      <c r="B61" s="4" t="s">
        <v>59</v>
      </c>
      <c r="C61" s="2">
        <v>1</v>
      </c>
      <c r="D61" s="14">
        <v>21793.17826644285</v>
      </c>
      <c r="E61" s="2">
        <v>2.4492104212472054</v>
      </c>
      <c r="F61" s="2">
        <v>2.1465001336187144</v>
      </c>
      <c r="G61" s="14">
        <v>0.50675484574052476</v>
      </c>
      <c r="H61" s="2">
        <v>0.27897130361726946</v>
      </c>
      <c r="I61" s="2">
        <v>0.21427385064220578</v>
      </c>
      <c r="J61" s="14">
        <v>0.5</v>
      </c>
      <c r="K61" s="2">
        <v>5.0000000000000001E-4</v>
      </c>
      <c r="L61" s="2">
        <v>2200</v>
      </c>
      <c r="M61" s="4">
        <f t="shared" si="0"/>
        <v>4.1119204276307268</v>
      </c>
      <c r="N61" s="5">
        <v>0.125</v>
      </c>
      <c r="O61">
        <v>49.166666667092322</v>
      </c>
      <c r="P61">
        <v>602.55999999999995</v>
      </c>
      <c r="Q61">
        <v>6</v>
      </c>
      <c r="R61">
        <v>31400</v>
      </c>
      <c r="S61">
        <v>14200</v>
      </c>
      <c r="T61">
        <v>22.100000381469727</v>
      </c>
      <c r="U61">
        <v>2.168831168831169</v>
      </c>
      <c r="V61">
        <v>1.0651707100861521</v>
      </c>
      <c r="W61">
        <v>1.2910059263824848E-3</v>
      </c>
      <c r="X61">
        <v>6.9710846426685383E-9</v>
      </c>
      <c r="Y61">
        <v>-3.4809997103929513E-4</v>
      </c>
      <c r="Z61">
        <v>3849.0704662178264</v>
      </c>
      <c r="AA61">
        <v>-2.4266343622253932E-12</v>
      </c>
      <c r="AB61">
        <v>1.5771107721423298E-13</v>
      </c>
      <c r="AC61">
        <v>2.3073053104318218E-10</v>
      </c>
      <c r="AD61">
        <v>0.45061072756240045</v>
      </c>
      <c r="AE61">
        <v>0</v>
      </c>
      <c r="AF61">
        <v>0.4592405735528412</v>
      </c>
      <c r="AG61">
        <v>0.5407594264471588</v>
      </c>
      <c r="AH61">
        <v>41328.740601096375</v>
      </c>
      <c r="AI61">
        <v>15848.560086432342</v>
      </c>
      <c r="AJ61">
        <v>42831.674492515063</v>
      </c>
      <c r="AK61">
        <v>22241.710761468195</v>
      </c>
      <c r="AL61">
        <v>19048.755006682692</v>
      </c>
      <c r="AM61">
        <v>11457.07600327042</v>
      </c>
      <c r="AN61">
        <v>1.0371855745755871E-4</v>
      </c>
      <c r="AO61">
        <v>4.8919413980608796E-5</v>
      </c>
      <c r="AP61">
        <v>1.586049502050597E-4</v>
      </c>
      <c r="AQ61">
        <v>1.0124957906405649E-4</v>
      </c>
      <c r="AR61">
        <v>1.1290354719870665E-4</v>
      </c>
      <c r="AS61">
        <v>6.6750499193201867E-5</v>
      </c>
    </row>
    <row r="62" spans="1:45" s="2" customFormat="1" x14ac:dyDescent="0.25">
      <c r="A62" s="2">
        <v>61</v>
      </c>
      <c r="B62" s="4" t="s">
        <v>60</v>
      </c>
      <c r="C62" s="2">
        <v>1</v>
      </c>
      <c r="D62" s="14">
        <v>1845.9060159853307</v>
      </c>
      <c r="E62" s="2">
        <v>0</v>
      </c>
      <c r="F62" s="2">
        <v>3.5652595497737427</v>
      </c>
      <c r="G62" s="14">
        <v>6.7694812051067657E-2</v>
      </c>
      <c r="H62" s="2">
        <v>0</v>
      </c>
      <c r="I62" s="2">
        <v>0.93230518794893236</v>
      </c>
      <c r="J62" s="14">
        <v>0.5</v>
      </c>
      <c r="K62" s="2">
        <v>5.0000000000000001E-4</v>
      </c>
      <c r="L62" s="2">
        <v>600</v>
      </c>
      <c r="M62" s="4">
        <f t="shared" si="0"/>
        <v>0.34828415395949636</v>
      </c>
      <c r="N62" s="5">
        <v>0.125</v>
      </c>
      <c r="O62">
        <v>49.166666667092322</v>
      </c>
      <c r="P62">
        <v>415.24</v>
      </c>
      <c r="Q62">
        <v>36</v>
      </c>
      <c r="R62">
        <v>207200</v>
      </c>
      <c r="S62">
        <v>30000</v>
      </c>
      <c r="T62">
        <v>18</v>
      </c>
      <c r="U62">
        <v>2.6466666666666665</v>
      </c>
      <c r="V62">
        <v>1.467220622800308</v>
      </c>
      <c r="W62">
        <v>3.8340738328373434E-4</v>
      </c>
      <c r="X62">
        <v>2.0702967096239672E-9</v>
      </c>
      <c r="Y62">
        <v>-1.879321851892584E-3</v>
      </c>
      <c r="Z62">
        <v>6052.6183375194669</v>
      </c>
      <c r="AA62">
        <v>-3.8907538462976377E-12</v>
      </c>
      <c r="AB62">
        <v>5.9323385405797644E-14</v>
      </c>
      <c r="AC62">
        <v>6.0919636841876643E-9</v>
      </c>
      <c r="AD62">
        <v>0.11174260668529043</v>
      </c>
      <c r="AE62">
        <v>0</v>
      </c>
      <c r="AF62">
        <v>0.19670551969945091</v>
      </c>
      <c r="AG62">
        <v>0.80329448030054906</v>
      </c>
      <c r="AH62">
        <v>4844.1585436035712</v>
      </c>
      <c r="AI62">
        <v>16316.119250223244</v>
      </c>
      <c r="AJ62">
        <v>7481.5088873236064</v>
      </c>
      <c r="AK62">
        <v>8537.9148366056288</v>
      </c>
      <c r="AL62">
        <v>6417.8631194716554</v>
      </c>
      <c r="AM62">
        <v>5453.270435407303</v>
      </c>
      <c r="AN62">
        <v>6.6665955274062605E-7</v>
      </c>
      <c r="AO62">
        <v>8.3050583711530154E-7</v>
      </c>
      <c r="AP62">
        <v>5.4200989330110915E-7</v>
      </c>
      <c r="AQ62">
        <v>4.33454576219121E-7</v>
      </c>
      <c r="AR62">
        <v>5.6725424984339876E-7</v>
      </c>
      <c r="AS62">
        <v>7.524344272151805E-7</v>
      </c>
    </row>
    <row r="63" spans="1:45" s="2" customFormat="1" x14ac:dyDescent="0.25">
      <c r="A63" s="2">
        <v>62</v>
      </c>
      <c r="B63" s="4" t="s">
        <v>61</v>
      </c>
      <c r="C63" s="2">
        <v>1</v>
      </c>
      <c r="D63" s="14">
        <v>6768.1388733514978</v>
      </c>
      <c r="E63" s="2">
        <v>0</v>
      </c>
      <c r="F63" s="2">
        <v>3.5652595497737427</v>
      </c>
      <c r="G63" s="14">
        <v>0.2102540497104485</v>
      </c>
      <c r="H63" s="2">
        <v>0</v>
      </c>
      <c r="I63" s="2">
        <v>0.78974595028955152</v>
      </c>
      <c r="J63" s="14">
        <v>0.5</v>
      </c>
      <c r="K63" s="2">
        <v>5.0000000000000001E-4</v>
      </c>
      <c r="L63" s="2">
        <v>1200</v>
      </c>
      <c r="M63" s="4">
        <f t="shared" si="0"/>
        <v>1.2770073345946222</v>
      </c>
      <c r="N63" s="5">
        <v>0.125</v>
      </c>
      <c r="O63">
        <v>49.166666667092322</v>
      </c>
      <c r="P63">
        <v>524</v>
      </c>
      <c r="Q63">
        <v>26</v>
      </c>
      <c r="R63">
        <v>161600</v>
      </c>
      <c r="S63">
        <v>15800</v>
      </c>
      <c r="T63">
        <v>24.600000381469727</v>
      </c>
      <c r="U63">
        <v>1.946078431372549</v>
      </c>
      <c r="V63">
        <v>1.3162072011335575</v>
      </c>
      <c r="W63">
        <v>5.0439324985589325E-4</v>
      </c>
      <c r="X63">
        <v>2.7235878364936153E-9</v>
      </c>
      <c r="Y63">
        <v>-1.4353493437400666E-3</v>
      </c>
      <c r="Z63">
        <v>5895.7638064092025</v>
      </c>
      <c r="AA63">
        <v>-3.9093000137295389E-12</v>
      </c>
      <c r="AB63">
        <v>4.8869483978806667E-14</v>
      </c>
      <c r="AC63">
        <v>6.3024722093708669E-9</v>
      </c>
      <c r="AD63">
        <v>0.1912213740458015</v>
      </c>
      <c r="AE63">
        <v>0</v>
      </c>
      <c r="AF63">
        <v>0.33190839694656488</v>
      </c>
      <c r="AG63">
        <v>0.66809160305343507</v>
      </c>
      <c r="AH63">
        <v>5093.4697064305792</v>
      </c>
      <c r="AI63">
        <v>936.57804715723159</v>
      </c>
      <c r="AJ63">
        <v>1128.1272170467555</v>
      </c>
      <c r="AK63">
        <v>1045.2036876080226</v>
      </c>
      <c r="AL63">
        <v>824.08267989751266</v>
      </c>
      <c r="AM63">
        <v>157.61151688225237</v>
      </c>
      <c r="AN63">
        <v>3.9691523669285584E-6</v>
      </c>
      <c r="AO63">
        <v>2.0466964670886986E-6</v>
      </c>
      <c r="AP63">
        <v>2.7075892535369414E-6</v>
      </c>
      <c r="AQ63">
        <v>2.7225092508465998E-6</v>
      </c>
      <c r="AR63">
        <v>2.2512986494164527E-6</v>
      </c>
      <c r="AS63">
        <v>1.7508075943385816E-6</v>
      </c>
    </row>
    <row r="64" spans="1:45" s="2" customFormat="1" x14ac:dyDescent="0.25">
      <c r="A64" s="2">
        <v>63</v>
      </c>
      <c r="B64" s="4" t="s">
        <v>62</v>
      </c>
      <c r="C64" s="2">
        <v>1</v>
      </c>
      <c r="D64" s="14">
        <v>21793.17826644285</v>
      </c>
      <c r="E64" s="2">
        <v>0</v>
      </c>
      <c r="F64" s="2">
        <v>3.5652595497737427</v>
      </c>
      <c r="G64" s="14">
        <v>0.46156997017418699</v>
      </c>
      <c r="H64" s="2">
        <v>0</v>
      </c>
      <c r="I64" s="2">
        <v>0.53843002982581301</v>
      </c>
      <c r="J64" s="14">
        <v>0.5</v>
      </c>
      <c r="K64" s="2">
        <v>5.0000000000000001E-4</v>
      </c>
      <c r="L64" s="2">
        <v>2200</v>
      </c>
      <c r="M64" s="4">
        <f t="shared" si="0"/>
        <v>4.1119204276307268</v>
      </c>
      <c r="N64" s="5">
        <v>0.125</v>
      </c>
      <c r="O64">
        <v>49.166666667092322</v>
      </c>
      <c r="P64">
        <v>854</v>
      </c>
      <c r="Q64">
        <v>38</v>
      </c>
      <c r="R64">
        <v>292400</v>
      </c>
      <c r="S64">
        <v>25000</v>
      </c>
      <c r="T64">
        <v>28.5</v>
      </c>
      <c r="U64">
        <v>1.640495867768595</v>
      </c>
      <c r="V64">
        <v>1.317033586588884</v>
      </c>
      <c r="W64">
        <v>1.1826734692921433E-3</v>
      </c>
      <c r="X64">
        <v>6.3861185224570253E-9</v>
      </c>
      <c r="Y64">
        <v>-1.5329118774164417E-3</v>
      </c>
      <c r="Z64">
        <v>6232.1732222884893</v>
      </c>
      <c r="AA64">
        <v>-9.7893569336635105E-12</v>
      </c>
      <c r="AB64">
        <v>1.1456555385199171E-13</v>
      </c>
      <c r="AC64">
        <v>2.9548165090662384E-8</v>
      </c>
      <c r="AD64">
        <v>0.52121779859484774</v>
      </c>
      <c r="AE64">
        <v>4.6838407494145194E-4</v>
      </c>
      <c r="AF64">
        <v>0.63578454332552681</v>
      </c>
      <c r="AG64">
        <v>0.3637470725995316</v>
      </c>
      <c r="AH64">
        <v>1246.1475814876262</v>
      </c>
      <c r="AI64">
        <v>207.03250522216257</v>
      </c>
      <c r="AJ64">
        <v>8223.0877865996026</v>
      </c>
      <c r="AK64">
        <v>2185.4902585758032</v>
      </c>
      <c r="AL64">
        <v>4337.8328569258738</v>
      </c>
      <c r="AM64">
        <v>969.98477843701971</v>
      </c>
      <c r="AN64">
        <v>1.4653390630026933E-5</v>
      </c>
      <c r="AO64">
        <v>1.5159084945246726E-5</v>
      </c>
      <c r="AP64">
        <v>2.563352097430811E-5</v>
      </c>
      <c r="AQ64">
        <v>1.8027106104912005E-5</v>
      </c>
      <c r="AR64">
        <v>2.0818076781430819E-5</v>
      </c>
      <c r="AS64">
        <v>1.1592481352798556E-5</v>
      </c>
    </row>
    <row r="65" spans="1:45" s="2" customFormat="1" x14ac:dyDescent="0.25">
      <c r="A65" s="2">
        <v>64</v>
      </c>
      <c r="B65" s="4" t="s">
        <v>63</v>
      </c>
      <c r="C65" s="2">
        <v>0</v>
      </c>
      <c r="D65" s="14">
        <v>1845.9060159853307</v>
      </c>
      <c r="E65" s="2">
        <v>0.99869694175421408</v>
      </c>
      <c r="F65" s="2">
        <v>3.5652595497737427</v>
      </c>
      <c r="G65" s="14">
        <v>6.308018908001381E-2</v>
      </c>
      <c r="H65" s="2">
        <v>6.8168044658616797E-2</v>
      </c>
      <c r="I65" s="2">
        <v>0.86875176626136941</v>
      </c>
      <c r="J65" s="14">
        <v>0.5</v>
      </c>
      <c r="K65" s="2">
        <v>5.0000000000000001E-4</v>
      </c>
      <c r="L65" s="2">
        <v>600</v>
      </c>
      <c r="M65" s="4">
        <f t="shared" si="0"/>
        <v>0.34828415395949636</v>
      </c>
      <c r="N65" s="5">
        <v>0.125</v>
      </c>
      <c r="O65" t="s">
        <v>237</v>
      </c>
      <c r="P65" t="s">
        <v>237</v>
      </c>
      <c r="Q65" t="s">
        <v>237</v>
      </c>
      <c r="R65" t="s">
        <v>237</v>
      </c>
      <c r="S65" t="s">
        <v>237</v>
      </c>
      <c r="T65" t="s">
        <v>237</v>
      </c>
      <c r="U65" t="s">
        <v>237</v>
      </c>
      <c r="V65" t="s">
        <v>237</v>
      </c>
      <c r="W65" t="s">
        <v>237</v>
      </c>
      <c r="X65" t="s">
        <v>237</v>
      </c>
      <c r="Y65" t="s">
        <v>237</v>
      </c>
      <c r="Z65" t="s">
        <v>237</v>
      </c>
      <c r="AA65" t="s">
        <v>237</v>
      </c>
      <c r="AB65" t="s">
        <v>237</v>
      </c>
      <c r="AC65" t="s">
        <v>237</v>
      </c>
      <c r="AD65" t="s">
        <v>237</v>
      </c>
      <c r="AE65" t="s">
        <v>237</v>
      </c>
      <c r="AF65" t="s">
        <v>237</v>
      </c>
      <c r="AG65" t="s">
        <v>237</v>
      </c>
      <c r="AH65" t="s">
        <v>237</v>
      </c>
      <c r="AI65" t="s">
        <v>237</v>
      </c>
      <c r="AJ65" t="s">
        <v>237</v>
      </c>
      <c r="AK65" t="s">
        <v>237</v>
      </c>
      <c r="AL65" t="s">
        <v>237</v>
      </c>
      <c r="AM65" t="s">
        <v>237</v>
      </c>
      <c r="AN65" t="s">
        <v>237</v>
      </c>
      <c r="AO65" t="s">
        <v>237</v>
      </c>
      <c r="AP65" t="s">
        <v>237</v>
      </c>
      <c r="AQ65" t="s">
        <v>237</v>
      </c>
      <c r="AR65" t="s">
        <v>237</v>
      </c>
      <c r="AS65" t="s">
        <v>237</v>
      </c>
    </row>
    <row r="66" spans="1:45" s="2" customFormat="1" x14ac:dyDescent="0.25">
      <c r="A66" s="2">
        <v>65</v>
      </c>
      <c r="B66" s="4" t="s">
        <v>64</v>
      </c>
      <c r="C66" s="2">
        <v>1</v>
      </c>
      <c r="D66" s="14">
        <v>6768.1388733514978</v>
      </c>
      <c r="E66" s="2">
        <v>0.99869694175421408</v>
      </c>
      <c r="F66" s="2">
        <v>3.5652595497737427</v>
      </c>
      <c r="G66" s="14">
        <v>0.19798516212084327</v>
      </c>
      <c r="H66" s="2">
        <v>5.8352681465595233E-2</v>
      </c>
      <c r="I66" s="2">
        <v>0.74366215641356148</v>
      </c>
      <c r="J66" s="14">
        <v>0.5</v>
      </c>
      <c r="K66" s="2">
        <v>5.0000000000000001E-4</v>
      </c>
      <c r="L66" s="2">
        <v>1200</v>
      </c>
      <c r="M66" s="4">
        <f t="shared" si="0"/>
        <v>1.2770073345946222</v>
      </c>
      <c r="N66" s="5">
        <v>0.125</v>
      </c>
      <c r="O66">
        <v>49.166666667092322</v>
      </c>
      <c r="P66">
        <v>476</v>
      </c>
      <c r="Q66">
        <v>3</v>
      </c>
      <c r="R66">
        <v>17000</v>
      </c>
      <c r="S66">
        <v>9800</v>
      </c>
      <c r="T66">
        <v>18.299999237060547</v>
      </c>
      <c r="U66">
        <v>3.2540983606557377</v>
      </c>
      <c r="V66">
        <v>1.1469032121692198</v>
      </c>
      <c r="W66">
        <v>7.2888527125114294E-4</v>
      </c>
      <c r="X66">
        <v>3.9357843499014914E-9</v>
      </c>
      <c r="Y66">
        <v>-1.816936957217203E-3</v>
      </c>
      <c r="Z66">
        <v>6892.8651504516602</v>
      </c>
      <c r="AA66">
        <v>-7.1510720409731033E-12</v>
      </c>
      <c r="AB66">
        <v>-1.9048329950539478E-14</v>
      </c>
      <c r="AC66">
        <v>8.7309486477357319E-9</v>
      </c>
      <c r="AD66">
        <v>0.33865546218487391</v>
      </c>
      <c r="AE66">
        <v>0</v>
      </c>
      <c r="AF66">
        <v>0.35445378151260504</v>
      </c>
      <c r="AG66">
        <v>0.64554621848739491</v>
      </c>
      <c r="AH66">
        <v>12084.279227700315</v>
      </c>
      <c r="AI66">
        <v>10208.251730956063</v>
      </c>
      <c r="AJ66">
        <v>14574.330962335338</v>
      </c>
      <c r="AK66">
        <v>7444.0400393111813</v>
      </c>
      <c r="AL66">
        <v>16556.373217119486</v>
      </c>
      <c r="AM66">
        <v>10409.668084552197</v>
      </c>
      <c r="AN66">
        <v>3.4033589763063714E-5</v>
      </c>
      <c r="AO66">
        <v>6.2356159594604131E-5</v>
      </c>
      <c r="AP66">
        <v>7.2815651539201768E-5</v>
      </c>
      <c r="AQ66">
        <v>4.0912907683169665E-5</v>
      </c>
      <c r="AR66">
        <v>7.4212976527986553E-5</v>
      </c>
      <c r="AS66">
        <v>6.0685817578671606E-5</v>
      </c>
    </row>
    <row r="67" spans="1:45" s="2" customFormat="1" x14ac:dyDescent="0.25">
      <c r="A67" s="2">
        <v>66</v>
      </c>
      <c r="B67" s="4" t="s">
        <v>65</v>
      </c>
      <c r="C67" s="2">
        <v>1</v>
      </c>
      <c r="D67" s="14">
        <v>21793.17826644285</v>
      </c>
      <c r="E67" s="2">
        <v>0.99869694175421408</v>
      </c>
      <c r="F67" s="2">
        <v>3.5652595497737427</v>
      </c>
      <c r="G67" s="14">
        <v>0.44285967880194721</v>
      </c>
      <c r="H67" s="2">
        <v>4.0536197285925918E-2</v>
      </c>
      <c r="I67" s="2">
        <v>0.51660412391212684</v>
      </c>
      <c r="J67" s="14">
        <v>0.5</v>
      </c>
      <c r="K67" s="2">
        <v>5.0000000000000001E-4</v>
      </c>
      <c r="L67" s="2">
        <v>2200</v>
      </c>
      <c r="M67" s="4">
        <f t="shared" ref="M67:M130" si="1">(J67*D67)/2650</f>
        <v>4.1119204276307268</v>
      </c>
      <c r="N67" s="5">
        <v>0.125</v>
      </c>
      <c r="O67">
        <v>49.166666667092322</v>
      </c>
      <c r="P67">
        <v>892.43999999999994</v>
      </c>
      <c r="Q67">
        <v>5</v>
      </c>
      <c r="R67">
        <v>36400</v>
      </c>
      <c r="S67">
        <v>15800</v>
      </c>
      <c r="T67">
        <v>28.399999618530273</v>
      </c>
      <c r="U67">
        <v>1.7566371681415929</v>
      </c>
      <c r="V67">
        <v>1.1519235172920321</v>
      </c>
      <c r="W67">
        <v>1.6761375322131016E-3</v>
      </c>
      <c r="X67">
        <v>9.050691690123985E-9</v>
      </c>
      <c r="Y67">
        <v>-1.7606668036265272E-3</v>
      </c>
      <c r="Z67">
        <v>7091.8072712793946</v>
      </c>
      <c r="AA67">
        <v>-1.5935252408659768E-11</v>
      </c>
      <c r="AB67">
        <v>1.7303313153705117E-13</v>
      </c>
      <c r="AC67">
        <v>1.1724220858110238E-8</v>
      </c>
      <c r="AD67">
        <v>0.55869302137958854</v>
      </c>
      <c r="AE67">
        <v>0</v>
      </c>
      <c r="AF67">
        <v>0.58101384967056613</v>
      </c>
      <c r="AG67">
        <v>0.41898615032943387</v>
      </c>
      <c r="AH67">
        <v>44362.405732286126</v>
      </c>
      <c r="AI67">
        <v>16243.430819459878</v>
      </c>
      <c r="AJ67">
        <v>16682.308800880586</v>
      </c>
      <c r="AK67">
        <v>13437.990831195037</v>
      </c>
      <c r="AL67">
        <v>19329.428410430843</v>
      </c>
      <c r="AM67">
        <v>14619.056451237364</v>
      </c>
      <c r="AN67">
        <v>9.9820596762816683E-5</v>
      </c>
      <c r="AO67">
        <v>7.5951622359122061E-5</v>
      </c>
      <c r="AP67">
        <v>1.0351495781881097E-4</v>
      </c>
      <c r="AQ67">
        <v>8.5056997476866899E-5</v>
      </c>
      <c r="AR67">
        <v>1.1158464727827004E-4</v>
      </c>
      <c r="AS67">
        <v>6.3317176476428486E-5</v>
      </c>
    </row>
    <row r="68" spans="1:45" s="2" customFormat="1" x14ac:dyDescent="0.25">
      <c r="A68" s="2">
        <v>67</v>
      </c>
      <c r="B68" s="4" t="s">
        <v>66</v>
      </c>
      <c r="C68" s="2">
        <v>0</v>
      </c>
      <c r="D68" s="14">
        <v>1845.9060159853307</v>
      </c>
      <c r="E68" s="2">
        <v>1.3607378790284337</v>
      </c>
      <c r="F68" s="2">
        <v>3.5652595497737427</v>
      </c>
      <c r="G68" s="14">
        <v>5.9600586869579739E-2</v>
      </c>
      <c r="H68" s="2">
        <v>0.11956935747722872</v>
      </c>
      <c r="I68" s="2">
        <v>0.82083005565319167</v>
      </c>
      <c r="J68" s="14">
        <v>0.5</v>
      </c>
      <c r="K68" s="2">
        <v>5.0000000000000001E-4</v>
      </c>
      <c r="L68" s="2">
        <v>600</v>
      </c>
      <c r="M68" s="4">
        <f t="shared" si="1"/>
        <v>0.34828415395949636</v>
      </c>
      <c r="N68" s="5">
        <v>0.125</v>
      </c>
      <c r="O68" t="s">
        <v>237</v>
      </c>
      <c r="P68" t="s">
        <v>237</v>
      </c>
      <c r="Q68" t="s">
        <v>237</v>
      </c>
      <c r="R68" t="s">
        <v>237</v>
      </c>
      <c r="S68" t="s">
        <v>237</v>
      </c>
      <c r="T68" t="s">
        <v>237</v>
      </c>
      <c r="U68" t="s">
        <v>237</v>
      </c>
      <c r="V68" t="s">
        <v>237</v>
      </c>
      <c r="W68" t="s">
        <v>237</v>
      </c>
      <c r="X68" t="s">
        <v>237</v>
      </c>
      <c r="Y68" t="s">
        <v>237</v>
      </c>
      <c r="Z68" t="s">
        <v>237</v>
      </c>
      <c r="AA68" t="s">
        <v>237</v>
      </c>
      <c r="AB68" t="s">
        <v>237</v>
      </c>
      <c r="AC68" t="s">
        <v>237</v>
      </c>
      <c r="AD68" t="s">
        <v>237</v>
      </c>
      <c r="AE68" t="s">
        <v>237</v>
      </c>
      <c r="AF68" t="s">
        <v>237</v>
      </c>
      <c r="AG68" t="s">
        <v>237</v>
      </c>
      <c r="AH68" t="s">
        <v>237</v>
      </c>
      <c r="AI68" t="s">
        <v>237</v>
      </c>
      <c r="AJ68" t="s">
        <v>237</v>
      </c>
      <c r="AK68" t="s">
        <v>237</v>
      </c>
      <c r="AL68" t="s">
        <v>237</v>
      </c>
      <c r="AM68" t="s">
        <v>237</v>
      </c>
      <c r="AN68" t="s">
        <v>237</v>
      </c>
      <c r="AO68" t="s">
        <v>237</v>
      </c>
      <c r="AP68" t="s">
        <v>237</v>
      </c>
      <c r="AQ68" t="s">
        <v>237</v>
      </c>
      <c r="AR68" t="s">
        <v>237</v>
      </c>
      <c r="AS68" t="s">
        <v>237</v>
      </c>
    </row>
    <row r="69" spans="1:45" s="2" customFormat="1" x14ac:dyDescent="0.25">
      <c r="A69" s="2">
        <v>68</v>
      </c>
      <c r="B69" s="4" t="s">
        <v>67</v>
      </c>
      <c r="C69" s="2">
        <v>1</v>
      </c>
      <c r="D69" s="14">
        <v>6768.1388733514978</v>
      </c>
      <c r="E69" s="2">
        <v>1.3607378790284337</v>
      </c>
      <c r="F69" s="2">
        <v>3.5652595497737427</v>
      </c>
      <c r="G69" s="14">
        <v>0.18856165786777104</v>
      </c>
      <c r="H69" s="2">
        <v>0.1031722902486356</v>
      </c>
      <c r="I69" s="2">
        <v>0.70826605188359337</v>
      </c>
      <c r="J69" s="14">
        <v>0.5</v>
      </c>
      <c r="K69" s="2">
        <v>5.0000000000000001E-4</v>
      </c>
      <c r="L69" s="2">
        <v>1200</v>
      </c>
      <c r="M69" s="4">
        <f t="shared" si="1"/>
        <v>1.2770073345946222</v>
      </c>
      <c r="N69" s="5">
        <v>0.125</v>
      </c>
      <c r="O69">
        <v>49.166666667092322</v>
      </c>
      <c r="P69">
        <v>476</v>
      </c>
      <c r="Q69">
        <v>3</v>
      </c>
      <c r="R69">
        <v>17000</v>
      </c>
      <c r="S69">
        <v>9800</v>
      </c>
      <c r="T69">
        <v>18.299999237060547</v>
      </c>
      <c r="U69">
        <v>3.2540983606557377</v>
      </c>
      <c r="V69">
        <v>1.1469032121692198</v>
      </c>
      <c r="W69">
        <v>7.2888527125114294E-4</v>
      </c>
      <c r="X69">
        <v>3.9357843499014914E-9</v>
      </c>
      <c r="Y69">
        <v>-1.816936957217203E-3</v>
      </c>
      <c r="Z69">
        <v>6892.8651504516602</v>
      </c>
      <c r="AA69">
        <v>-7.1510720409731033E-12</v>
      </c>
      <c r="AB69">
        <v>-1.9048329950539478E-14</v>
      </c>
      <c r="AC69">
        <v>8.7309486477357319E-9</v>
      </c>
      <c r="AD69">
        <v>0.33865546218487391</v>
      </c>
      <c r="AE69">
        <v>0</v>
      </c>
      <c r="AF69">
        <v>0.35445378151260504</v>
      </c>
      <c r="AG69">
        <v>0.64554621848739491</v>
      </c>
      <c r="AH69">
        <v>12090.104470926135</v>
      </c>
      <c r="AI69">
        <v>10250.105937015745</v>
      </c>
      <c r="AJ69">
        <v>14701.726388264524</v>
      </c>
      <c r="AK69">
        <v>7596.2752716443765</v>
      </c>
      <c r="AL69">
        <v>16991.316982132204</v>
      </c>
      <c r="AM69">
        <v>10506.877456203556</v>
      </c>
      <c r="AN69">
        <v>3.4232377294201876E-5</v>
      </c>
      <c r="AO69">
        <v>6.3596819067145467E-5</v>
      </c>
      <c r="AP69">
        <v>7.3593686006286226E-5</v>
      </c>
      <c r="AQ69">
        <v>4.1348464306769503E-5</v>
      </c>
      <c r="AR69">
        <v>7.515806889789073E-5</v>
      </c>
      <c r="AS69">
        <v>6.0684466651025984E-5</v>
      </c>
    </row>
    <row r="70" spans="1:45" s="2" customFormat="1" x14ac:dyDescent="0.25">
      <c r="A70" s="2">
        <v>69</v>
      </c>
      <c r="B70" s="4" t="s">
        <v>68</v>
      </c>
      <c r="C70" s="2">
        <v>1</v>
      </c>
      <c r="D70" s="14">
        <v>21793.17826644285</v>
      </c>
      <c r="E70" s="2">
        <v>1.3607378790284337</v>
      </c>
      <c r="F70" s="2">
        <v>3.5652595497737427</v>
      </c>
      <c r="G70" s="14">
        <v>0.42800080758857412</v>
      </c>
      <c r="H70" s="2">
        <v>7.272822054031064E-2</v>
      </c>
      <c r="I70" s="2">
        <v>0.49927097187111524</v>
      </c>
      <c r="J70" s="14">
        <v>0.5</v>
      </c>
      <c r="K70" s="2">
        <v>5.0000000000000001E-4</v>
      </c>
      <c r="L70" s="2">
        <v>2200</v>
      </c>
      <c r="M70" s="4">
        <f t="shared" si="1"/>
        <v>4.1119204276307268</v>
      </c>
      <c r="N70" s="5">
        <v>0.125</v>
      </c>
      <c r="O70">
        <v>49.166666667092322</v>
      </c>
      <c r="P70">
        <v>892.43999999999994</v>
      </c>
      <c r="Q70">
        <v>5</v>
      </c>
      <c r="R70">
        <v>36400</v>
      </c>
      <c r="S70">
        <v>15800</v>
      </c>
      <c r="T70">
        <v>28.399999618530273</v>
      </c>
      <c r="U70">
        <v>1.7566371681415929</v>
      </c>
      <c r="V70">
        <v>1.1519235172920321</v>
      </c>
      <c r="W70">
        <v>1.6761375322131016E-3</v>
      </c>
      <c r="X70">
        <v>9.050691690123985E-9</v>
      </c>
      <c r="Y70">
        <v>-1.7606668036265272E-3</v>
      </c>
      <c r="Z70">
        <v>7091.8072712793946</v>
      </c>
      <c r="AA70">
        <v>-1.5935252408659768E-11</v>
      </c>
      <c r="AB70">
        <v>1.7303313153705117E-13</v>
      </c>
      <c r="AC70">
        <v>1.1724220858110238E-8</v>
      </c>
      <c r="AD70">
        <v>0.55869302137958854</v>
      </c>
      <c r="AE70">
        <v>0</v>
      </c>
      <c r="AF70">
        <v>0.58101384967056613</v>
      </c>
      <c r="AG70">
        <v>0.41898615032943387</v>
      </c>
      <c r="AH70">
        <v>38500.684125257292</v>
      </c>
      <c r="AI70">
        <v>15461.769251018635</v>
      </c>
      <c r="AJ70">
        <v>16789.633373848363</v>
      </c>
      <c r="AK70">
        <v>13586.820734337954</v>
      </c>
      <c r="AL70">
        <v>18946.039581765828</v>
      </c>
      <c r="AM70">
        <v>14714.582315546748</v>
      </c>
      <c r="AN70">
        <v>8.7795952608179509E-5</v>
      </c>
      <c r="AO70">
        <v>7.1560109241383408E-5</v>
      </c>
      <c r="AP70">
        <v>1.0323816274039171E-4</v>
      </c>
      <c r="AQ70">
        <v>8.6470806826319883E-5</v>
      </c>
      <c r="AR70">
        <v>1.098897944624936E-4</v>
      </c>
      <c r="AS70">
        <v>6.5326673044502378E-5</v>
      </c>
    </row>
    <row r="71" spans="1:45" s="2" customFormat="1" x14ac:dyDescent="0.25">
      <c r="A71" s="2">
        <v>70</v>
      </c>
      <c r="B71" s="4" t="s">
        <v>69</v>
      </c>
      <c r="C71" s="2">
        <v>0</v>
      </c>
      <c r="D71" s="14">
        <v>1845.9060159853307</v>
      </c>
      <c r="E71" s="2">
        <v>1.8540234760010841</v>
      </c>
      <c r="F71" s="2">
        <v>3.5652595497737427</v>
      </c>
      <c r="G71" s="14">
        <v>5.4064182981913941E-2</v>
      </c>
      <c r="H71" s="2">
        <v>0.20135411645535001</v>
      </c>
      <c r="I71" s="2">
        <v>0.74458170056273598</v>
      </c>
      <c r="J71" s="14">
        <v>0.5</v>
      </c>
      <c r="K71" s="2">
        <v>5.0000000000000001E-4</v>
      </c>
      <c r="L71" s="2">
        <v>600</v>
      </c>
      <c r="M71" s="4">
        <f t="shared" si="1"/>
        <v>0.34828415395949636</v>
      </c>
      <c r="N71" s="5">
        <v>0.125</v>
      </c>
      <c r="O71" t="s">
        <v>237</v>
      </c>
      <c r="P71" t="s">
        <v>237</v>
      </c>
      <c r="Q71" t="s">
        <v>237</v>
      </c>
      <c r="R71" t="s">
        <v>237</v>
      </c>
      <c r="S71" t="s">
        <v>237</v>
      </c>
      <c r="T71" t="s">
        <v>237</v>
      </c>
      <c r="U71" t="s">
        <v>237</v>
      </c>
      <c r="V71" t="s">
        <v>237</v>
      </c>
      <c r="W71" t="s">
        <v>237</v>
      </c>
      <c r="X71" t="s">
        <v>237</v>
      </c>
      <c r="Y71" t="s">
        <v>237</v>
      </c>
      <c r="Z71" t="s">
        <v>237</v>
      </c>
      <c r="AA71" t="s">
        <v>237</v>
      </c>
      <c r="AB71" t="s">
        <v>237</v>
      </c>
      <c r="AC71" t="s">
        <v>237</v>
      </c>
      <c r="AD71" t="s">
        <v>237</v>
      </c>
      <c r="AE71" t="s">
        <v>237</v>
      </c>
      <c r="AF71" t="s">
        <v>237</v>
      </c>
      <c r="AG71" t="s">
        <v>237</v>
      </c>
      <c r="AH71" t="s">
        <v>237</v>
      </c>
      <c r="AI71" t="s">
        <v>237</v>
      </c>
      <c r="AJ71" t="s">
        <v>237</v>
      </c>
      <c r="AK71" t="s">
        <v>237</v>
      </c>
      <c r="AL71" t="s">
        <v>237</v>
      </c>
      <c r="AM71" t="s">
        <v>237</v>
      </c>
      <c r="AN71" t="s">
        <v>237</v>
      </c>
      <c r="AO71" t="s">
        <v>237</v>
      </c>
      <c r="AP71" t="s">
        <v>237</v>
      </c>
      <c r="AQ71" t="s">
        <v>237</v>
      </c>
      <c r="AR71" t="s">
        <v>237</v>
      </c>
      <c r="AS71" t="s">
        <v>237</v>
      </c>
    </row>
    <row r="72" spans="1:45" s="2" customFormat="1" x14ac:dyDescent="0.25">
      <c r="A72" s="2">
        <v>71</v>
      </c>
      <c r="B72" s="4" t="s">
        <v>70</v>
      </c>
      <c r="C72" s="2">
        <v>1</v>
      </c>
      <c r="D72" s="14">
        <v>6768.1388733514978</v>
      </c>
      <c r="E72" s="2">
        <v>1.8540234760010841</v>
      </c>
      <c r="F72" s="2">
        <v>3.5652595497737427</v>
      </c>
      <c r="G72" s="14">
        <v>0.17325283991701412</v>
      </c>
      <c r="H72" s="2">
        <v>0.17598333941434488</v>
      </c>
      <c r="I72" s="2">
        <v>0.65076382066864114</v>
      </c>
      <c r="J72" s="14">
        <v>0.5</v>
      </c>
      <c r="K72" s="2">
        <v>5.0000000000000001E-4</v>
      </c>
      <c r="L72" s="2">
        <v>1200</v>
      </c>
      <c r="M72" s="4">
        <f t="shared" si="1"/>
        <v>1.2770073345946222</v>
      </c>
      <c r="N72" s="5">
        <v>0.125</v>
      </c>
      <c r="O72">
        <v>49.166666667092322</v>
      </c>
      <c r="P72">
        <v>476</v>
      </c>
      <c r="Q72">
        <v>3</v>
      </c>
      <c r="R72">
        <v>17000</v>
      </c>
      <c r="S72">
        <v>9800</v>
      </c>
      <c r="T72">
        <v>18.299999237060547</v>
      </c>
      <c r="U72">
        <v>3.2540983606557377</v>
      </c>
      <c r="V72">
        <v>1.1469032121692198</v>
      </c>
      <c r="W72">
        <v>7.2888527125114294E-4</v>
      </c>
      <c r="X72">
        <v>3.9357843499014914E-9</v>
      </c>
      <c r="Y72">
        <v>-1.816936957217203E-3</v>
      </c>
      <c r="Z72">
        <v>6892.8651504516602</v>
      </c>
      <c r="AA72">
        <v>-7.1510720409731033E-12</v>
      </c>
      <c r="AB72">
        <v>-1.9048329950539478E-14</v>
      </c>
      <c r="AC72">
        <v>8.7309486477357319E-9</v>
      </c>
      <c r="AD72">
        <v>0.33865546218487391</v>
      </c>
      <c r="AE72">
        <v>0</v>
      </c>
      <c r="AF72">
        <v>0.35445378151260504</v>
      </c>
      <c r="AG72">
        <v>0.64554621848739491</v>
      </c>
      <c r="AH72">
        <v>12042.108302095588</v>
      </c>
      <c r="AI72">
        <v>10051.294622543342</v>
      </c>
      <c r="AJ72">
        <v>14295.822126716543</v>
      </c>
      <c r="AK72">
        <v>7497.1714779429512</v>
      </c>
      <c r="AL72">
        <v>16298.477895828742</v>
      </c>
      <c r="AM72">
        <v>10195.457070027285</v>
      </c>
      <c r="AN72">
        <v>3.3797581628433514E-5</v>
      </c>
      <c r="AO72">
        <v>6.2498378144921243E-5</v>
      </c>
      <c r="AP72">
        <v>7.3010046153072419E-5</v>
      </c>
      <c r="AQ72">
        <v>4.1689741439458535E-5</v>
      </c>
      <c r="AR72">
        <v>7.457044798173397E-5</v>
      </c>
      <c r="AS72">
        <v>5.9295772066471648E-5</v>
      </c>
    </row>
    <row r="73" spans="1:45" s="2" customFormat="1" x14ac:dyDescent="0.25">
      <c r="A73" s="2">
        <v>72</v>
      </c>
      <c r="B73" s="4" t="s">
        <v>71</v>
      </c>
      <c r="C73" s="2">
        <v>1</v>
      </c>
      <c r="D73" s="14">
        <v>21793.17826644285</v>
      </c>
      <c r="E73" s="2">
        <v>1.8540234760010841</v>
      </c>
      <c r="F73" s="2">
        <v>3.5652595497737427</v>
      </c>
      <c r="G73" s="14">
        <v>0.40290485487672345</v>
      </c>
      <c r="H73" s="2">
        <v>0.12709907292132655</v>
      </c>
      <c r="I73" s="2">
        <v>0.46999607220194989</v>
      </c>
      <c r="J73" s="14">
        <v>0.5</v>
      </c>
      <c r="K73" s="2">
        <v>5.0000000000000001E-4</v>
      </c>
      <c r="L73" s="2">
        <v>2200</v>
      </c>
      <c r="M73" s="4">
        <f t="shared" si="1"/>
        <v>4.1119204276307268</v>
      </c>
      <c r="N73" s="5">
        <v>0.125</v>
      </c>
      <c r="O73">
        <v>49.166666667092322</v>
      </c>
      <c r="P73">
        <v>892.43999999999994</v>
      </c>
      <c r="Q73">
        <v>5</v>
      </c>
      <c r="R73">
        <v>36400</v>
      </c>
      <c r="S73">
        <v>15800</v>
      </c>
      <c r="T73">
        <v>28.399999618530273</v>
      </c>
      <c r="U73">
        <v>1.7566371681415929</v>
      </c>
      <c r="V73">
        <v>1.1519235172920321</v>
      </c>
      <c r="W73">
        <v>1.6761375322131016E-3</v>
      </c>
      <c r="X73">
        <v>9.050691690123985E-9</v>
      </c>
      <c r="Y73">
        <v>-1.7606668036265272E-3</v>
      </c>
      <c r="Z73">
        <v>7091.8072712793946</v>
      </c>
      <c r="AA73">
        <v>-1.5935252408659768E-11</v>
      </c>
      <c r="AB73">
        <v>1.7303313153705117E-13</v>
      </c>
      <c r="AC73">
        <v>1.1724220858110238E-8</v>
      </c>
      <c r="AD73">
        <v>0.55869302137958854</v>
      </c>
      <c r="AE73">
        <v>0</v>
      </c>
      <c r="AF73">
        <v>0.58101384967056613</v>
      </c>
      <c r="AG73">
        <v>0.41898615032943387</v>
      </c>
      <c r="AH73">
        <v>47650.7807554709</v>
      </c>
      <c r="AI73">
        <v>15866.071687571377</v>
      </c>
      <c r="AJ73">
        <v>16826.685555912758</v>
      </c>
      <c r="AK73">
        <v>13517.326496444699</v>
      </c>
      <c r="AL73">
        <v>19565.253569672768</v>
      </c>
      <c r="AM73">
        <v>14845.188427711984</v>
      </c>
      <c r="AN73">
        <v>1.1287396660725855E-4</v>
      </c>
      <c r="AO73">
        <v>7.4713722108709404E-5</v>
      </c>
      <c r="AP73">
        <v>1.0415589843215411E-4</v>
      </c>
      <c r="AQ73">
        <v>8.5522524762266083E-5</v>
      </c>
      <c r="AR73">
        <v>1.1196870213241538E-4</v>
      </c>
      <c r="AS73">
        <v>6.6025250083057797E-5</v>
      </c>
    </row>
    <row r="74" spans="1:45" s="2" customFormat="1" x14ac:dyDescent="0.25">
      <c r="A74" s="2">
        <v>73</v>
      </c>
      <c r="B74" s="4" t="s">
        <v>72</v>
      </c>
      <c r="C74" s="2">
        <v>0</v>
      </c>
      <c r="D74" s="14">
        <v>1845.9060159853307</v>
      </c>
      <c r="E74" s="2">
        <v>2.4492104212472054</v>
      </c>
      <c r="F74" s="2">
        <v>3.5652595497737427</v>
      </c>
      <c r="G74" s="14">
        <v>4.7011102489807825E-2</v>
      </c>
      <c r="H74" s="2">
        <v>0.30554349638575623</v>
      </c>
      <c r="I74" s="2">
        <v>0.64744540112443605</v>
      </c>
      <c r="J74" s="14">
        <v>0.5</v>
      </c>
      <c r="K74" s="2">
        <v>5.0000000000000001E-4</v>
      </c>
      <c r="L74" s="2">
        <v>600</v>
      </c>
      <c r="M74" s="4">
        <f t="shared" si="1"/>
        <v>0.34828415395949636</v>
      </c>
      <c r="N74" s="5">
        <v>0.125</v>
      </c>
      <c r="O74" t="s">
        <v>237</v>
      </c>
      <c r="P74" t="s">
        <v>237</v>
      </c>
      <c r="Q74" t="s">
        <v>237</v>
      </c>
      <c r="R74" t="s">
        <v>237</v>
      </c>
      <c r="S74" t="s">
        <v>237</v>
      </c>
      <c r="T74" t="s">
        <v>237</v>
      </c>
      <c r="U74" t="s">
        <v>237</v>
      </c>
      <c r="V74" t="s">
        <v>237</v>
      </c>
      <c r="W74" t="s">
        <v>237</v>
      </c>
      <c r="X74" t="s">
        <v>237</v>
      </c>
      <c r="Y74" t="s">
        <v>237</v>
      </c>
      <c r="Z74" t="s">
        <v>237</v>
      </c>
      <c r="AA74" t="s">
        <v>237</v>
      </c>
      <c r="AB74" t="s">
        <v>237</v>
      </c>
      <c r="AC74" t="s">
        <v>237</v>
      </c>
      <c r="AD74" t="s">
        <v>237</v>
      </c>
      <c r="AE74" t="s">
        <v>237</v>
      </c>
      <c r="AF74" t="s">
        <v>237</v>
      </c>
      <c r="AG74" t="s">
        <v>237</v>
      </c>
      <c r="AH74" t="s">
        <v>237</v>
      </c>
      <c r="AI74" t="s">
        <v>237</v>
      </c>
      <c r="AJ74" t="s">
        <v>237</v>
      </c>
      <c r="AK74" t="s">
        <v>237</v>
      </c>
      <c r="AL74" t="s">
        <v>237</v>
      </c>
      <c r="AM74" t="s">
        <v>237</v>
      </c>
      <c r="AN74" t="s">
        <v>237</v>
      </c>
      <c r="AO74" t="s">
        <v>237</v>
      </c>
      <c r="AP74" t="s">
        <v>237</v>
      </c>
      <c r="AQ74" t="s">
        <v>237</v>
      </c>
      <c r="AR74" t="s">
        <v>237</v>
      </c>
      <c r="AS74" t="s">
        <v>237</v>
      </c>
    </row>
    <row r="75" spans="1:45" s="2" customFormat="1" x14ac:dyDescent="0.25">
      <c r="A75" s="2">
        <v>74</v>
      </c>
      <c r="B75" s="4" t="s">
        <v>73</v>
      </c>
      <c r="C75" s="2">
        <v>1</v>
      </c>
      <c r="D75" s="14">
        <v>6768.1388733514978</v>
      </c>
      <c r="E75" s="2">
        <v>2.4492104212472054</v>
      </c>
      <c r="F75" s="2">
        <v>3.5652595497737427</v>
      </c>
      <c r="G75" s="14">
        <v>0.15316844513036207</v>
      </c>
      <c r="H75" s="2">
        <v>0.27150775292415019</v>
      </c>
      <c r="I75" s="2">
        <v>0.57532380194548782</v>
      </c>
      <c r="J75" s="14">
        <v>0.5</v>
      </c>
      <c r="K75" s="2">
        <v>5.0000000000000001E-4</v>
      </c>
      <c r="L75" s="2">
        <v>1200</v>
      </c>
      <c r="M75" s="4">
        <f t="shared" si="1"/>
        <v>1.2770073345946222</v>
      </c>
      <c r="N75" s="5">
        <v>0.125</v>
      </c>
      <c r="O75">
        <v>49.166666667092322</v>
      </c>
      <c r="P75">
        <v>476</v>
      </c>
      <c r="Q75">
        <v>3</v>
      </c>
      <c r="R75">
        <v>17000</v>
      </c>
      <c r="S75">
        <v>9800</v>
      </c>
      <c r="T75">
        <v>18.299999237060547</v>
      </c>
      <c r="U75">
        <v>3.2540983606557377</v>
      </c>
      <c r="V75">
        <v>1.1469032121692198</v>
      </c>
      <c r="W75">
        <v>7.2888527125114294E-4</v>
      </c>
      <c r="X75">
        <v>3.9357843499014914E-9</v>
      </c>
      <c r="Y75">
        <v>-1.816936957217203E-3</v>
      </c>
      <c r="Z75">
        <v>6892.8651504516602</v>
      </c>
      <c r="AA75">
        <v>-7.1510720409731033E-12</v>
      </c>
      <c r="AB75">
        <v>-1.9048329950539478E-14</v>
      </c>
      <c r="AC75">
        <v>8.7309486477357319E-9</v>
      </c>
      <c r="AD75">
        <v>0.33865546218487391</v>
      </c>
      <c r="AE75">
        <v>0</v>
      </c>
      <c r="AF75">
        <v>0.35445378151260504</v>
      </c>
      <c r="AG75">
        <v>0.64554621848739491</v>
      </c>
      <c r="AH75">
        <v>11517.928932933224</v>
      </c>
      <c r="AI75">
        <v>10039.192488353538</v>
      </c>
      <c r="AJ75">
        <v>13598.86761623665</v>
      </c>
      <c r="AK75">
        <v>7447.0389763296616</v>
      </c>
      <c r="AL75">
        <v>16019.776004900143</v>
      </c>
      <c r="AM75">
        <v>10148.130931502525</v>
      </c>
      <c r="AN75">
        <v>3.2406484014124334E-5</v>
      </c>
      <c r="AO75">
        <v>6.1332390391809146E-5</v>
      </c>
      <c r="AP75">
        <v>7.2492436551200987E-5</v>
      </c>
      <c r="AQ75">
        <v>4.1591962741129401E-5</v>
      </c>
      <c r="AR75">
        <v>7.3871891613385836E-5</v>
      </c>
      <c r="AS75">
        <v>5.8788532028308778E-5</v>
      </c>
    </row>
    <row r="76" spans="1:45" s="38" customFormat="1" ht="15.75" thickBot="1" x14ac:dyDescent="0.3">
      <c r="A76" s="38">
        <v>75</v>
      </c>
      <c r="B76" s="45" t="s">
        <v>74</v>
      </c>
      <c r="C76" s="38">
        <v>1</v>
      </c>
      <c r="D76" s="40">
        <v>21793.17826644285</v>
      </c>
      <c r="E76" s="38">
        <v>2.4492104212472054</v>
      </c>
      <c r="F76" s="38">
        <v>3.5652595497737427</v>
      </c>
      <c r="G76" s="40">
        <v>0.36804972014352022</v>
      </c>
      <c r="H76" s="38">
        <v>0.20261337624580342</v>
      </c>
      <c r="I76" s="38">
        <v>0.42933690361067639</v>
      </c>
      <c r="J76" s="40">
        <v>0.5</v>
      </c>
      <c r="K76" s="38">
        <v>5.0000000000000001E-4</v>
      </c>
      <c r="L76" s="38">
        <v>2200</v>
      </c>
      <c r="M76" s="39">
        <f t="shared" si="1"/>
        <v>4.1119204276307268</v>
      </c>
      <c r="N76" s="41">
        <v>0.125</v>
      </c>
      <c r="O76">
        <v>36.805555555837309</v>
      </c>
      <c r="P76">
        <v>507.64</v>
      </c>
      <c r="Q76">
        <v>5</v>
      </c>
      <c r="R76">
        <v>37400</v>
      </c>
      <c r="S76">
        <v>12600</v>
      </c>
      <c r="T76">
        <v>19.399999618530273</v>
      </c>
      <c r="U76">
        <v>2.8405797101449277</v>
      </c>
      <c r="V76">
        <v>1.1567670378767212</v>
      </c>
      <c r="W76">
        <v>1.7786648204569807E-3</v>
      </c>
      <c r="X76">
        <v>9.6043114605108835E-9</v>
      </c>
      <c r="Y76">
        <v>-1.0148450049444154E-3</v>
      </c>
      <c r="Z76">
        <v>6872.1792647538323</v>
      </c>
      <c r="AA76">
        <v>-9.7468875116298735E-12</v>
      </c>
      <c r="AB76">
        <v>7.8697481520935546E-14</v>
      </c>
      <c r="AC76">
        <v>3.14243989808675E-8</v>
      </c>
      <c r="AD76">
        <v>0.55243873611220551</v>
      </c>
      <c r="AE76">
        <v>1.575919943266882E-3</v>
      </c>
      <c r="AF76">
        <v>0.57576235127255526</v>
      </c>
      <c r="AG76">
        <v>0.42266172878417779</v>
      </c>
      <c r="AH76">
        <v>19657.38632576794</v>
      </c>
      <c r="AI76">
        <v>28634.315600790469</v>
      </c>
      <c r="AJ76">
        <v>19776.234434330891</v>
      </c>
      <c r="AK76">
        <v>14186.299305691915</v>
      </c>
      <c r="AL76">
        <v>20054.164877267947</v>
      </c>
      <c r="AM76">
        <v>19911.074332165394</v>
      </c>
      <c r="AN76">
        <v>5.3430324713144273E-5</v>
      </c>
      <c r="AO76">
        <v>1.7992631224584294E-4</v>
      </c>
      <c r="AP76">
        <v>1.5773718449939501E-4</v>
      </c>
      <c r="AQ76">
        <v>1.1561597175572657E-4</v>
      </c>
      <c r="AR76">
        <v>1.5685097869797435E-4</v>
      </c>
      <c r="AS76">
        <v>1.2966720621981483E-4</v>
      </c>
    </row>
    <row r="77" spans="1:45" s="2" customFormat="1" x14ac:dyDescent="0.25">
      <c r="A77" s="2">
        <v>76</v>
      </c>
      <c r="B77" s="4" t="s">
        <v>82</v>
      </c>
      <c r="C77" s="2">
        <v>0</v>
      </c>
      <c r="D77" s="14">
        <v>156.35025686443799</v>
      </c>
      <c r="E77" s="2">
        <v>0</v>
      </c>
      <c r="F77" s="2">
        <v>0</v>
      </c>
      <c r="G77" s="29">
        <v>1</v>
      </c>
      <c r="H77" s="1">
        <v>0</v>
      </c>
      <c r="I77" s="1">
        <v>0</v>
      </c>
      <c r="J77" s="14">
        <v>0.05</v>
      </c>
      <c r="K77" s="2">
        <v>5.0000000000000001E-4</v>
      </c>
      <c r="L77" s="2">
        <v>600</v>
      </c>
      <c r="M77" s="4">
        <f t="shared" si="1"/>
        <v>2.9500048464988302E-3</v>
      </c>
      <c r="N77" s="5">
        <v>0.125</v>
      </c>
      <c r="O77" t="s">
        <v>237</v>
      </c>
      <c r="P77" t="s">
        <v>237</v>
      </c>
      <c r="Q77" t="s">
        <v>237</v>
      </c>
      <c r="R77" t="s">
        <v>237</v>
      </c>
      <c r="S77" t="s">
        <v>237</v>
      </c>
      <c r="T77" t="s">
        <v>237</v>
      </c>
      <c r="U77" t="s">
        <v>237</v>
      </c>
      <c r="V77" t="s">
        <v>237</v>
      </c>
      <c r="W77" t="s">
        <v>237</v>
      </c>
      <c r="X77" t="s">
        <v>237</v>
      </c>
      <c r="Y77" t="s">
        <v>237</v>
      </c>
      <c r="Z77" t="s">
        <v>237</v>
      </c>
      <c r="AA77" t="s">
        <v>237</v>
      </c>
      <c r="AB77" t="s">
        <v>237</v>
      </c>
      <c r="AC77" t="s">
        <v>237</v>
      </c>
      <c r="AD77" t="s">
        <v>237</v>
      </c>
      <c r="AE77" t="s">
        <v>237</v>
      </c>
      <c r="AF77" t="s">
        <v>237</v>
      </c>
      <c r="AG77" t="s">
        <v>237</v>
      </c>
      <c r="AH77" t="s">
        <v>237</v>
      </c>
      <c r="AI77" t="s">
        <v>237</v>
      </c>
      <c r="AJ77" t="s">
        <v>237</v>
      </c>
      <c r="AK77" t="s">
        <v>237</v>
      </c>
      <c r="AL77" t="s">
        <v>237</v>
      </c>
      <c r="AM77" t="s">
        <v>237</v>
      </c>
      <c r="AN77" t="s">
        <v>237</v>
      </c>
      <c r="AO77" t="s">
        <v>237</v>
      </c>
      <c r="AP77" t="s">
        <v>237</v>
      </c>
      <c r="AQ77" t="s">
        <v>237</v>
      </c>
      <c r="AR77" t="s">
        <v>237</v>
      </c>
      <c r="AS77" t="s">
        <v>237</v>
      </c>
    </row>
    <row r="78" spans="1:45" s="2" customFormat="1" x14ac:dyDescent="0.25">
      <c r="A78" s="2">
        <v>77</v>
      </c>
      <c r="B78" s="4" t="s">
        <v>83</v>
      </c>
      <c r="C78" s="2">
        <v>0</v>
      </c>
      <c r="D78" s="14">
        <v>503.44253916934599</v>
      </c>
      <c r="E78" s="2">
        <v>0</v>
      </c>
      <c r="F78" s="2">
        <v>0</v>
      </c>
      <c r="G78" s="29">
        <v>1</v>
      </c>
      <c r="H78" s="1">
        <v>0</v>
      </c>
      <c r="I78" s="1">
        <v>0</v>
      </c>
      <c r="J78" s="14">
        <v>0.05</v>
      </c>
      <c r="K78" s="2">
        <v>5.0000000000000001E-4</v>
      </c>
      <c r="L78" s="2">
        <v>600</v>
      </c>
      <c r="M78" s="4">
        <f t="shared" si="1"/>
        <v>9.4989158333838881E-3</v>
      </c>
      <c r="N78" s="5">
        <v>0.125</v>
      </c>
      <c r="O78" t="s">
        <v>237</v>
      </c>
      <c r="P78" t="s">
        <v>237</v>
      </c>
      <c r="Q78" t="s">
        <v>237</v>
      </c>
      <c r="R78" t="s">
        <v>237</v>
      </c>
      <c r="S78" t="s">
        <v>237</v>
      </c>
      <c r="T78" t="s">
        <v>237</v>
      </c>
      <c r="U78" t="s">
        <v>237</v>
      </c>
      <c r="V78" t="s">
        <v>237</v>
      </c>
      <c r="W78" t="s">
        <v>237</v>
      </c>
      <c r="X78" t="s">
        <v>237</v>
      </c>
      <c r="Y78" t="s">
        <v>237</v>
      </c>
      <c r="Z78" t="s">
        <v>237</v>
      </c>
      <c r="AA78" t="s">
        <v>237</v>
      </c>
      <c r="AB78" t="s">
        <v>237</v>
      </c>
      <c r="AC78" t="s">
        <v>237</v>
      </c>
      <c r="AD78" t="s">
        <v>237</v>
      </c>
      <c r="AE78" t="s">
        <v>237</v>
      </c>
      <c r="AF78" t="s">
        <v>237</v>
      </c>
      <c r="AG78" t="s">
        <v>237</v>
      </c>
      <c r="AH78" t="s">
        <v>237</v>
      </c>
      <c r="AI78" t="s">
        <v>237</v>
      </c>
      <c r="AJ78" t="s">
        <v>237</v>
      </c>
      <c r="AK78" t="s">
        <v>237</v>
      </c>
      <c r="AL78" t="s">
        <v>237</v>
      </c>
      <c r="AM78" t="s">
        <v>237</v>
      </c>
      <c r="AN78" t="s">
        <v>237</v>
      </c>
      <c r="AO78" t="s">
        <v>237</v>
      </c>
      <c r="AP78" t="s">
        <v>237</v>
      </c>
      <c r="AQ78" t="s">
        <v>237</v>
      </c>
      <c r="AR78" t="s">
        <v>237</v>
      </c>
      <c r="AS78" t="s">
        <v>237</v>
      </c>
    </row>
    <row r="79" spans="1:45" s="2" customFormat="1" x14ac:dyDescent="0.25">
      <c r="A79" s="2">
        <v>78</v>
      </c>
      <c r="B79" s="4" t="s">
        <v>84</v>
      </c>
      <c r="C79" s="2">
        <v>1</v>
      </c>
      <c r="D79" s="14">
        <v>999.18201647232002</v>
      </c>
      <c r="E79" s="2">
        <v>0</v>
      </c>
      <c r="F79" s="2">
        <v>0</v>
      </c>
      <c r="G79" s="29">
        <v>1</v>
      </c>
      <c r="H79" s="1">
        <v>0</v>
      </c>
      <c r="I79" s="1">
        <v>0</v>
      </c>
      <c r="J79" s="14">
        <v>0.05</v>
      </c>
      <c r="K79" s="2">
        <v>5.0000000000000001E-4</v>
      </c>
      <c r="L79" s="2">
        <v>600</v>
      </c>
      <c r="M79" s="4">
        <f t="shared" si="1"/>
        <v>1.8852490876836228E-2</v>
      </c>
      <c r="N79" s="5">
        <v>0.125</v>
      </c>
      <c r="O79">
        <v>49.166666667092322</v>
      </c>
      <c r="P79">
        <v>40.839999999999996</v>
      </c>
      <c r="Q79">
        <v>1</v>
      </c>
      <c r="R79">
        <v>1800</v>
      </c>
      <c r="S79">
        <v>1800</v>
      </c>
      <c r="T79">
        <v>11.300000190734863</v>
      </c>
      <c r="U79">
        <v>1.1000000000000001</v>
      </c>
      <c r="V79">
        <v>1.149987100213008</v>
      </c>
      <c r="W79">
        <v>3.1366098388613207E-4</v>
      </c>
      <c r="X79">
        <v>1.6936849189372165E-9</v>
      </c>
      <c r="Y79">
        <v>-5.4571220199977579E-5</v>
      </c>
      <c r="Z79">
        <v>90.745333877165734</v>
      </c>
      <c r="AA79">
        <v>-9.2426452660704013E-14</v>
      </c>
      <c r="AB79">
        <v>5.093407481771876E-15</v>
      </c>
      <c r="AC79">
        <v>1.4453891806806314E-12</v>
      </c>
      <c r="AD79">
        <v>4.1136141038197849E-2</v>
      </c>
      <c r="AE79">
        <v>0</v>
      </c>
      <c r="AF79">
        <v>6.6601371204701276E-2</v>
      </c>
      <c r="AG79">
        <v>0.93339862879529878</v>
      </c>
      <c r="AH79">
        <v>6286.3298101880491</v>
      </c>
      <c r="AI79">
        <v>3831.110961508246</v>
      </c>
      <c r="AJ79">
        <v>890.69387978797624</v>
      </c>
      <c r="AK79">
        <v>778.95436555325148</v>
      </c>
      <c r="AL79">
        <v>87.598819915297796</v>
      </c>
      <c r="AM79">
        <v>829.02579391549602</v>
      </c>
      <c r="AN79">
        <v>1.4327806097547308E-7</v>
      </c>
      <c r="AO79">
        <v>1.1762109671324382E-7</v>
      </c>
      <c r="AP79">
        <v>8.234660160827016E-8</v>
      </c>
      <c r="AQ79">
        <v>8.1173221847158575E-8</v>
      </c>
      <c r="AR79">
        <v>5.8875972526494724E-8</v>
      </c>
      <c r="AS79">
        <v>5.5485231916456861E-8</v>
      </c>
    </row>
    <row r="80" spans="1:45" s="2" customFormat="1" x14ac:dyDescent="0.25">
      <c r="A80" s="2">
        <v>79</v>
      </c>
      <c r="B80" s="4" t="s">
        <v>85</v>
      </c>
      <c r="C80" s="2">
        <v>1</v>
      </c>
      <c r="D80" s="14">
        <v>1845.90601598533</v>
      </c>
      <c r="E80" s="2">
        <v>0</v>
      </c>
      <c r="F80" s="2">
        <v>0</v>
      </c>
      <c r="G80" s="29">
        <v>1</v>
      </c>
      <c r="H80" s="1">
        <v>0</v>
      </c>
      <c r="I80" s="1">
        <v>0</v>
      </c>
      <c r="J80" s="14">
        <v>0.05</v>
      </c>
      <c r="K80" s="2">
        <v>5.0000000000000001E-4</v>
      </c>
      <c r="L80" s="2">
        <v>600</v>
      </c>
      <c r="M80" s="4">
        <f t="shared" si="1"/>
        <v>3.4828415395949622E-2</v>
      </c>
      <c r="N80" s="5">
        <v>0.125</v>
      </c>
      <c r="O80">
        <v>49.166666667092322</v>
      </c>
      <c r="P80">
        <v>87.72</v>
      </c>
      <c r="Q80">
        <v>2</v>
      </c>
      <c r="R80">
        <v>16000</v>
      </c>
      <c r="S80">
        <v>13600</v>
      </c>
      <c r="T80">
        <v>15.300000190734863</v>
      </c>
      <c r="U80">
        <v>0.69607843137254899</v>
      </c>
      <c r="V80">
        <v>1.1728659487477067</v>
      </c>
      <c r="W80">
        <v>6.0593861865228043E-4</v>
      </c>
      <c r="X80">
        <v>3.2719055060600938E-9</v>
      </c>
      <c r="Y80">
        <v>-1.3204657196623943E-4</v>
      </c>
      <c r="Z80">
        <v>152.48446034215468</v>
      </c>
      <c r="AA80">
        <v>-4.3204390587269924E-13</v>
      </c>
      <c r="AB80">
        <v>8.0867533037529202E-14</v>
      </c>
      <c r="AC80">
        <v>2.5422693452784862E-11</v>
      </c>
      <c r="AD80">
        <v>0.30004559963520294</v>
      </c>
      <c r="AE80">
        <v>0</v>
      </c>
      <c r="AF80">
        <v>0.46511627906976744</v>
      </c>
      <c r="AG80">
        <v>0.53488372093023251</v>
      </c>
      <c r="AH80">
        <v>4861.0846686308732</v>
      </c>
      <c r="AI80">
        <v>935.32270776602127</v>
      </c>
      <c r="AJ80">
        <v>5.6168850424159231</v>
      </c>
      <c r="AK80">
        <v>768.92822476230742</v>
      </c>
      <c r="AL80">
        <v>1195.0558345131278</v>
      </c>
      <c r="AM80">
        <v>4923.952764631671</v>
      </c>
      <c r="AN80">
        <v>1.4130730988163319E-6</v>
      </c>
      <c r="AO80">
        <v>1.1593050057448269E-6</v>
      </c>
      <c r="AP80">
        <v>9.4836607852859269E-7</v>
      </c>
      <c r="AQ80">
        <v>1.4655669732845473E-6</v>
      </c>
      <c r="AR80">
        <v>1.5255451240654259E-6</v>
      </c>
      <c r="AS80">
        <v>1.9931431227875064E-6</v>
      </c>
    </row>
    <row r="81" spans="1:45" s="2" customFormat="1" x14ac:dyDescent="0.25">
      <c r="A81" s="54">
        <v>80</v>
      </c>
      <c r="B81" s="55" t="s">
        <v>86</v>
      </c>
      <c r="C81" s="54">
        <v>1</v>
      </c>
      <c r="D81" s="56">
        <v>3410.1584733087798</v>
      </c>
      <c r="E81" s="54">
        <v>0</v>
      </c>
      <c r="F81" s="54">
        <v>0</v>
      </c>
      <c r="G81" s="56">
        <v>1</v>
      </c>
      <c r="H81" s="54">
        <v>0</v>
      </c>
      <c r="I81" s="54">
        <v>0</v>
      </c>
      <c r="J81" s="56">
        <v>0.05</v>
      </c>
      <c r="K81" s="54">
        <v>5.0000000000000001E-4</v>
      </c>
      <c r="L81" s="2">
        <v>1200</v>
      </c>
      <c r="M81" s="4">
        <f t="shared" si="1"/>
        <v>6.4342612703939248E-2</v>
      </c>
      <c r="N81" s="5">
        <v>0.125</v>
      </c>
      <c r="O81">
        <v>49.166666667092322</v>
      </c>
      <c r="P81">
        <v>131.47999999999999</v>
      </c>
      <c r="Q81">
        <v>2</v>
      </c>
      <c r="R81">
        <v>11000</v>
      </c>
      <c r="S81">
        <v>9400</v>
      </c>
      <c r="T81">
        <v>16.399999618530273</v>
      </c>
      <c r="U81">
        <v>0.77192982456140347</v>
      </c>
      <c r="V81">
        <v>1.1237485722627878</v>
      </c>
      <c r="W81">
        <v>3.1945811681982931E-4</v>
      </c>
      <c r="X81">
        <v>1.724987876994916E-9</v>
      </c>
      <c r="Y81">
        <v>-1.1831195398101503E-4</v>
      </c>
      <c r="Z81">
        <v>207.95420885621863</v>
      </c>
      <c r="AA81">
        <v>-2.0408668632083132E-13</v>
      </c>
      <c r="AB81">
        <v>8.420125232286316E-15</v>
      </c>
      <c r="AC81">
        <v>2.1190749518586335E-10</v>
      </c>
      <c r="AD81">
        <v>2.9510191664131429E-2</v>
      </c>
      <c r="AE81">
        <v>3.9549741405536971E-3</v>
      </c>
      <c r="AF81">
        <v>5.8107696988135081E-2</v>
      </c>
      <c r="AG81">
        <v>0.9379373288713112</v>
      </c>
      <c r="AH81">
        <v>400.3615318154711</v>
      </c>
      <c r="AI81">
        <v>12766.765870118241</v>
      </c>
      <c r="AJ81">
        <v>14039.570170503208</v>
      </c>
      <c r="AK81">
        <v>3.88285111913819</v>
      </c>
      <c r="AL81">
        <v>10.811186358950486</v>
      </c>
      <c r="AM81">
        <v>180.23107391584716</v>
      </c>
      <c r="AN81">
        <v>2.376438425738913E-5</v>
      </c>
      <c r="AO81">
        <v>5.1789031200352721E-5</v>
      </c>
      <c r="AP81">
        <v>9.7985577024553442E-5</v>
      </c>
      <c r="AQ81">
        <v>4.7540725825424607E-5</v>
      </c>
      <c r="AR81">
        <v>2.0445792732124656E-5</v>
      </c>
      <c r="AS81">
        <v>2.2990230615172305E-5</v>
      </c>
    </row>
    <row r="82" spans="1:45" s="2" customFormat="1" x14ac:dyDescent="0.25">
      <c r="A82" s="2">
        <v>81</v>
      </c>
      <c r="B82" s="4" t="s">
        <v>87</v>
      </c>
      <c r="C82" s="2">
        <v>1</v>
      </c>
      <c r="D82" s="14">
        <v>6768.1388733514996</v>
      </c>
      <c r="E82" s="2">
        <v>0</v>
      </c>
      <c r="F82" s="2">
        <v>0</v>
      </c>
      <c r="G82" s="29">
        <v>1</v>
      </c>
      <c r="H82" s="1">
        <v>0</v>
      </c>
      <c r="I82" s="1">
        <v>0</v>
      </c>
      <c r="J82" s="14">
        <v>0.05</v>
      </c>
      <c r="K82" s="2">
        <v>5.0000000000000001E-4</v>
      </c>
      <c r="L82" s="2">
        <v>1200</v>
      </c>
      <c r="M82" s="4">
        <f t="shared" si="1"/>
        <v>0.12770073345946226</v>
      </c>
      <c r="N82" s="5">
        <v>0.125</v>
      </c>
      <c r="O82">
        <v>49.166666667092322</v>
      </c>
      <c r="P82">
        <v>264.24</v>
      </c>
      <c r="Q82">
        <v>5</v>
      </c>
      <c r="R82">
        <v>22200</v>
      </c>
      <c r="S82">
        <v>12800</v>
      </c>
      <c r="T82">
        <v>18.399999618530273</v>
      </c>
      <c r="U82">
        <v>1.2741935483870968</v>
      </c>
      <c r="V82">
        <v>1.1494448150455663</v>
      </c>
      <c r="W82">
        <v>5.5410620879339193E-4</v>
      </c>
      <c r="X82">
        <v>2.9920244389205476E-9</v>
      </c>
      <c r="Y82">
        <v>-1.8934858169833768E-4</v>
      </c>
      <c r="Z82">
        <v>688.88154059618603</v>
      </c>
      <c r="AA82">
        <v>-5.6653558391637026E-13</v>
      </c>
      <c r="AB82">
        <v>1.8668653916024435E-14</v>
      </c>
      <c r="AC82">
        <v>3.7359597303537377E-11</v>
      </c>
      <c r="AD82">
        <v>0.28746594005449588</v>
      </c>
      <c r="AE82">
        <v>0</v>
      </c>
      <c r="AF82">
        <v>0.36360884044807751</v>
      </c>
      <c r="AG82">
        <v>0.63639115955192249</v>
      </c>
      <c r="AH82">
        <v>4157.9569273145153</v>
      </c>
      <c r="AI82">
        <v>4.5171115350194722</v>
      </c>
      <c r="AJ82">
        <v>1315.7176976195599</v>
      </c>
      <c r="AK82">
        <v>1438.7173845567927</v>
      </c>
      <c r="AL82">
        <v>893.57419574131711</v>
      </c>
      <c r="AM82">
        <v>26.88235200338552</v>
      </c>
      <c r="AN82">
        <v>3.6392121296771258E-6</v>
      </c>
      <c r="AO82">
        <v>2.3175012327669236E-6</v>
      </c>
      <c r="AP82">
        <v>3.3690520896782153E-6</v>
      </c>
      <c r="AQ82">
        <v>3.4314318539650785E-6</v>
      </c>
      <c r="AR82">
        <v>2.545153453759007E-6</v>
      </c>
      <c r="AS82">
        <v>2.2114330840230408E-6</v>
      </c>
    </row>
    <row r="83" spans="1:45" s="2" customFormat="1" x14ac:dyDescent="0.25">
      <c r="A83" s="2">
        <v>82</v>
      </c>
      <c r="B83" s="4" t="s">
        <v>88</v>
      </c>
      <c r="C83" s="2">
        <v>1</v>
      </c>
      <c r="D83" s="14">
        <v>21793.178266442901</v>
      </c>
      <c r="E83" s="2">
        <v>0</v>
      </c>
      <c r="F83" s="2">
        <v>0</v>
      </c>
      <c r="G83" s="29">
        <v>1</v>
      </c>
      <c r="H83" s="1">
        <v>0</v>
      </c>
      <c r="I83" s="1">
        <v>0</v>
      </c>
      <c r="J83" s="14">
        <v>0.05</v>
      </c>
      <c r="K83" s="2">
        <v>5.0000000000000001E-4</v>
      </c>
      <c r="L83" s="2">
        <v>2200</v>
      </c>
      <c r="M83" s="4">
        <f t="shared" si="1"/>
        <v>0.41119204276307358</v>
      </c>
      <c r="N83" s="5">
        <v>0.125</v>
      </c>
      <c r="O83">
        <v>49.166666667092322</v>
      </c>
      <c r="P83">
        <v>872.92</v>
      </c>
      <c r="Q83">
        <v>12</v>
      </c>
      <c r="R83">
        <v>132000</v>
      </c>
      <c r="S83">
        <v>71400</v>
      </c>
      <c r="T83">
        <v>29.799999237060547</v>
      </c>
      <c r="U83">
        <v>1.1638655462184875</v>
      </c>
      <c r="V83">
        <v>1.0984026072637503</v>
      </c>
      <c r="W83">
        <v>1.1534535541588935E-3</v>
      </c>
      <c r="X83">
        <v>6.2283388426903167E-9</v>
      </c>
      <c r="Y83">
        <v>-5.0313932949480156E-4</v>
      </c>
      <c r="Z83">
        <v>2423.8666194957832</v>
      </c>
      <c r="AA83">
        <v>-3.1337222291776343E-12</v>
      </c>
      <c r="AB83">
        <v>2.9841841029321268E-13</v>
      </c>
      <c r="AC83">
        <v>9.0145135822141991E-10</v>
      </c>
      <c r="AD83">
        <v>0.50093937588782478</v>
      </c>
      <c r="AE83">
        <v>3.2076249828162943E-4</v>
      </c>
      <c r="AF83">
        <v>0.54575447921917242</v>
      </c>
      <c r="AG83">
        <v>0.45392475828254597</v>
      </c>
      <c r="AH83">
        <v>10279.408127908297</v>
      </c>
      <c r="AI83">
        <v>4078.2035579362646</v>
      </c>
      <c r="AJ83">
        <v>891.40304858594016</v>
      </c>
      <c r="AK83">
        <v>10649.1625929654</v>
      </c>
      <c r="AL83">
        <v>2567.8593823121855</v>
      </c>
      <c r="AM83">
        <v>807.83148807834402</v>
      </c>
      <c r="AN83">
        <v>3.2862744843952912E-5</v>
      </c>
      <c r="AO83">
        <v>2.7637407233680791E-5</v>
      </c>
      <c r="AP83">
        <v>2.1600957931914256E-5</v>
      </c>
      <c r="AQ83">
        <v>3.310804786645377E-5</v>
      </c>
      <c r="AR83">
        <v>2.8046584936530692E-5</v>
      </c>
      <c r="AS83">
        <v>2.1610185583269335E-5</v>
      </c>
    </row>
    <row r="84" spans="1:45" s="2" customFormat="1" x14ac:dyDescent="0.25">
      <c r="A84" s="2">
        <v>83</v>
      </c>
      <c r="B84" s="4" t="s">
        <v>89</v>
      </c>
      <c r="C84" s="2">
        <v>0</v>
      </c>
      <c r="D84" s="14">
        <v>156.35025686443799</v>
      </c>
      <c r="E84" s="2">
        <v>0</v>
      </c>
      <c r="F84" s="2">
        <v>0</v>
      </c>
      <c r="G84" s="14">
        <v>1</v>
      </c>
      <c r="H84" s="2">
        <v>0</v>
      </c>
      <c r="I84" s="2">
        <v>0</v>
      </c>
      <c r="J84" s="14">
        <v>0.5</v>
      </c>
      <c r="K84" s="2">
        <v>5.0000000000000001E-4</v>
      </c>
      <c r="L84" s="2">
        <v>600</v>
      </c>
      <c r="M84" s="4">
        <f t="shared" si="1"/>
        <v>2.9500048464988302E-2</v>
      </c>
      <c r="N84" s="5">
        <v>0.125</v>
      </c>
      <c r="O84" t="s">
        <v>237</v>
      </c>
      <c r="P84" t="s">
        <v>237</v>
      </c>
      <c r="Q84" t="s">
        <v>237</v>
      </c>
      <c r="R84" t="s">
        <v>237</v>
      </c>
      <c r="S84" t="s">
        <v>237</v>
      </c>
      <c r="T84" t="s">
        <v>237</v>
      </c>
      <c r="U84" t="s">
        <v>237</v>
      </c>
      <c r="V84" t="s">
        <v>237</v>
      </c>
      <c r="W84" t="s">
        <v>237</v>
      </c>
      <c r="X84" t="s">
        <v>237</v>
      </c>
      <c r="Y84" t="s">
        <v>237</v>
      </c>
      <c r="Z84" t="s">
        <v>237</v>
      </c>
      <c r="AA84" t="s">
        <v>237</v>
      </c>
      <c r="AB84" t="s">
        <v>237</v>
      </c>
      <c r="AC84" t="s">
        <v>237</v>
      </c>
      <c r="AD84" t="s">
        <v>237</v>
      </c>
      <c r="AE84" t="s">
        <v>237</v>
      </c>
      <c r="AF84" t="s">
        <v>237</v>
      </c>
      <c r="AG84" t="s">
        <v>237</v>
      </c>
      <c r="AH84" t="s">
        <v>237</v>
      </c>
      <c r="AI84" t="s">
        <v>237</v>
      </c>
      <c r="AJ84" t="s">
        <v>237</v>
      </c>
      <c r="AK84" t="s">
        <v>237</v>
      </c>
      <c r="AL84" t="s">
        <v>237</v>
      </c>
      <c r="AM84" t="s">
        <v>237</v>
      </c>
      <c r="AN84" t="s">
        <v>237</v>
      </c>
      <c r="AO84" t="s">
        <v>237</v>
      </c>
      <c r="AP84" t="s">
        <v>237</v>
      </c>
      <c r="AQ84" t="s">
        <v>237</v>
      </c>
      <c r="AR84" t="s">
        <v>237</v>
      </c>
      <c r="AS84" t="s">
        <v>237</v>
      </c>
    </row>
    <row r="85" spans="1:45" s="2" customFormat="1" x14ac:dyDescent="0.25">
      <c r="A85" s="2">
        <v>84</v>
      </c>
      <c r="B85" s="4" t="s">
        <v>90</v>
      </c>
      <c r="C85" s="2">
        <v>0</v>
      </c>
      <c r="D85" s="14">
        <v>503.44253916934599</v>
      </c>
      <c r="E85" s="2">
        <v>0</v>
      </c>
      <c r="F85" s="2">
        <v>0</v>
      </c>
      <c r="G85" s="14">
        <v>1</v>
      </c>
      <c r="H85" s="2">
        <v>0</v>
      </c>
      <c r="I85" s="2">
        <v>0</v>
      </c>
      <c r="J85" s="14">
        <v>0.5</v>
      </c>
      <c r="K85" s="2">
        <v>5.0000000000000001E-4</v>
      </c>
      <c r="L85" s="2">
        <v>600</v>
      </c>
      <c r="M85" s="4">
        <f t="shared" si="1"/>
        <v>9.4989158333838863E-2</v>
      </c>
      <c r="N85" s="5">
        <v>0.125</v>
      </c>
      <c r="O85" t="s">
        <v>237</v>
      </c>
      <c r="P85" t="s">
        <v>237</v>
      </c>
      <c r="Q85" t="s">
        <v>237</v>
      </c>
      <c r="R85" t="s">
        <v>237</v>
      </c>
      <c r="S85" t="s">
        <v>237</v>
      </c>
      <c r="T85" t="s">
        <v>237</v>
      </c>
      <c r="U85" t="s">
        <v>237</v>
      </c>
      <c r="V85" t="s">
        <v>237</v>
      </c>
      <c r="W85" t="s">
        <v>237</v>
      </c>
      <c r="X85" t="s">
        <v>237</v>
      </c>
      <c r="Y85" t="s">
        <v>237</v>
      </c>
      <c r="Z85" t="s">
        <v>237</v>
      </c>
      <c r="AA85" t="s">
        <v>237</v>
      </c>
      <c r="AB85" t="s">
        <v>237</v>
      </c>
      <c r="AC85" t="s">
        <v>237</v>
      </c>
      <c r="AD85" t="s">
        <v>237</v>
      </c>
      <c r="AE85" t="s">
        <v>237</v>
      </c>
      <c r="AF85" t="s">
        <v>237</v>
      </c>
      <c r="AG85" t="s">
        <v>237</v>
      </c>
      <c r="AH85" t="s">
        <v>237</v>
      </c>
      <c r="AI85" t="s">
        <v>237</v>
      </c>
      <c r="AJ85" t="s">
        <v>237</v>
      </c>
      <c r="AK85" t="s">
        <v>237</v>
      </c>
      <c r="AL85" t="s">
        <v>237</v>
      </c>
      <c r="AM85" t="s">
        <v>237</v>
      </c>
      <c r="AN85" t="s">
        <v>237</v>
      </c>
      <c r="AO85" t="s">
        <v>237</v>
      </c>
      <c r="AP85" t="s">
        <v>237</v>
      </c>
      <c r="AQ85" t="s">
        <v>237</v>
      </c>
      <c r="AR85" t="s">
        <v>237</v>
      </c>
      <c r="AS85" t="s">
        <v>237</v>
      </c>
    </row>
    <row r="86" spans="1:45" s="2" customFormat="1" x14ac:dyDescent="0.25">
      <c r="A86" s="2">
        <v>85</v>
      </c>
      <c r="B86" s="4" t="s">
        <v>91</v>
      </c>
      <c r="C86" s="2">
        <v>0</v>
      </c>
      <c r="D86" s="14">
        <v>999.18201647232002</v>
      </c>
      <c r="E86" s="2">
        <v>0</v>
      </c>
      <c r="F86" s="2">
        <v>0</v>
      </c>
      <c r="G86" s="14">
        <v>1</v>
      </c>
      <c r="H86" s="2">
        <v>0</v>
      </c>
      <c r="I86" s="2">
        <v>0</v>
      </c>
      <c r="J86" s="14">
        <v>0.5</v>
      </c>
      <c r="K86" s="2">
        <v>5.0000000000000001E-4</v>
      </c>
      <c r="L86" s="2">
        <v>600</v>
      </c>
      <c r="M86" s="4">
        <f t="shared" si="1"/>
        <v>0.18852490876836225</v>
      </c>
      <c r="N86" s="5">
        <v>0.125</v>
      </c>
      <c r="O86" t="s">
        <v>237</v>
      </c>
      <c r="P86" t="s">
        <v>237</v>
      </c>
      <c r="Q86" t="s">
        <v>237</v>
      </c>
      <c r="R86" t="s">
        <v>237</v>
      </c>
      <c r="S86" t="s">
        <v>237</v>
      </c>
      <c r="T86" t="s">
        <v>237</v>
      </c>
      <c r="U86" t="s">
        <v>237</v>
      </c>
      <c r="V86" t="s">
        <v>237</v>
      </c>
      <c r="W86" t="s">
        <v>237</v>
      </c>
      <c r="X86" t="s">
        <v>237</v>
      </c>
      <c r="Y86" t="s">
        <v>237</v>
      </c>
      <c r="Z86" t="s">
        <v>237</v>
      </c>
      <c r="AA86" t="s">
        <v>237</v>
      </c>
      <c r="AB86" t="s">
        <v>237</v>
      </c>
      <c r="AC86" t="s">
        <v>237</v>
      </c>
      <c r="AD86" t="s">
        <v>237</v>
      </c>
      <c r="AE86" t="s">
        <v>237</v>
      </c>
      <c r="AF86" t="s">
        <v>237</v>
      </c>
      <c r="AG86" t="s">
        <v>237</v>
      </c>
      <c r="AH86" t="s">
        <v>237</v>
      </c>
      <c r="AI86" t="s">
        <v>237</v>
      </c>
      <c r="AJ86" t="s">
        <v>237</v>
      </c>
      <c r="AK86" t="s">
        <v>237</v>
      </c>
      <c r="AL86" t="s">
        <v>237</v>
      </c>
      <c r="AM86" t="s">
        <v>237</v>
      </c>
      <c r="AN86" t="s">
        <v>237</v>
      </c>
      <c r="AO86" t="s">
        <v>237</v>
      </c>
      <c r="AP86" t="s">
        <v>237</v>
      </c>
      <c r="AQ86" t="s">
        <v>237</v>
      </c>
      <c r="AR86" t="s">
        <v>237</v>
      </c>
      <c r="AS86" t="s">
        <v>237</v>
      </c>
    </row>
    <row r="87" spans="1:45" s="2" customFormat="1" x14ac:dyDescent="0.25">
      <c r="A87" s="2">
        <v>86</v>
      </c>
      <c r="B87" s="4" t="s">
        <v>92</v>
      </c>
      <c r="C87" s="2">
        <v>1</v>
      </c>
      <c r="D87" s="14">
        <v>1845.90601598533</v>
      </c>
      <c r="E87" s="2">
        <v>0</v>
      </c>
      <c r="F87" s="2">
        <v>0</v>
      </c>
      <c r="G87" s="14">
        <v>1</v>
      </c>
      <c r="H87" s="2">
        <v>0</v>
      </c>
      <c r="I87" s="2">
        <v>0</v>
      </c>
      <c r="J87" s="14">
        <v>0.5</v>
      </c>
      <c r="K87" s="2">
        <v>5.0000000000000001E-4</v>
      </c>
      <c r="L87" s="2">
        <v>600</v>
      </c>
      <c r="M87" s="4">
        <f t="shared" si="1"/>
        <v>0.34828415395949625</v>
      </c>
      <c r="N87" s="5">
        <v>0.125</v>
      </c>
      <c r="O87">
        <v>49.166666667092322</v>
      </c>
      <c r="P87">
        <v>55.919999999999995</v>
      </c>
      <c r="Q87">
        <v>1</v>
      </c>
      <c r="R87">
        <v>4400</v>
      </c>
      <c r="S87">
        <v>4400</v>
      </c>
      <c r="T87">
        <v>12.5</v>
      </c>
      <c r="U87">
        <v>0.90909090909090906</v>
      </c>
      <c r="V87">
        <v>1.1322787693139424</v>
      </c>
      <c r="W87">
        <v>2.4738632560988095E-3</v>
      </c>
      <c r="X87">
        <v>1.3358195961947565E-8</v>
      </c>
      <c r="Y87">
        <v>-1.9797033350341009E-4</v>
      </c>
      <c r="Z87">
        <v>88.256283901064137</v>
      </c>
      <c r="AA87">
        <v>-2.6445265095906655E-12</v>
      </c>
      <c r="AB87">
        <v>7.9061309969776742E-14</v>
      </c>
      <c r="AC87">
        <v>4.0668981367702106E-11</v>
      </c>
      <c r="AD87">
        <v>0.98354792560801152</v>
      </c>
      <c r="AE87">
        <v>0</v>
      </c>
      <c r="AF87">
        <v>0.98855507868383408</v>
      </c>
      <c r="AG87">
        <v>1.1444921316165953E-2</v>
      </c>
      <c r="AH87">
        <v>23717.00156032493</v>
      </c>
      <c r="AI87">
        <v>5551.6759706526409</v>
      </c>
      <c r="AJ87">
        <v>523.46507087457633</v>
      </c>
      <c r="AK87">
        <v>172.32617400750621</v>
      </c>
      <c r="AL87">
        <v>3414.634176296915</v>
      </c>
      <c r="AM87">
        <v>5330.7795712282032</v>
      </c>
      <c r="AN87">
        <v>1.3440119768480076E-5</v>
      </c>
      <c r="AO87">
        <v>1.3231526287367289E-6</v>
      </c>
      <c r="AP87">
        <v>6.2560761296767179E-7</v>
      </c>
      <c r="AQ87">
        <v>7.4436715771406487E-7</v>
      </c>
      <c r="AR87">
        <v>8.8214999185103588E-7</v>
      </c>
      <c r="AS87">
        <v>1.2851627906315485E-6</v>
      </c>
    </row>
    <row r="88" spans="1:45" s="2" customFormat="1" x14ac:dyDescent="0.25">
      <c r="A88" s="54">
        <v>87</v>
      </c>
      <c r="B88" s="55" t="s">
        <v>93</v>
      </c>
      <c r="C88" s="54">
        <v>0</v>
      </c>
      <c r="D88" s="56">
        <v>3410.1584733087798</v>
      </c>
      <c r="E88" s="54">
        <v>0</v>
      </c>
      <c r="F88" s="54">
        <v>0</v>
      </c>
      <c r="G88" s="56">
        <v>1</v>
      </c>
      <c r="H88" s="54">
        <v>0</v>
      </c>
      <c r="I88" s="54">
        <v>0</v>
      </c>
      <c r="J88" s="56">
        <v>0.5</v>
      </c>
      <c r="K88" s="54">
        <v>5.0000000000000001E-4</v>
      </c>
      <c r="L88" s="2">
        <v>1200</v>
      </c>
      <c r="M88" s="4">
        <f t="shared" si="1"/>
        <v>0.64342612703939239</v>
      </c>
      <c r="N88" s="5">
        <v>0.125</v>
      </c>
      <c r="O88" t="s">
        <v>237</v>
      </c>
      <c r="P88" t="s">
        <v>237</v>
      </c>
      <c r="Q88" t="s">
        <v>237</v>
      </c>
      <c r="R88" t="s">
        <v>237</v>
      </c>
      <c r="S88" t="s">
        <v>237</v>
      </c>
      <c r="T88" t="s">
        <v>237</v>
      </c>
      <c r="U88" t="s">
        <v>237</v>
      </c>
      <c r="V88" t="s">
        <v>237</v>
      </c>
      <c r="W88" t="s">
        <v>237</v>
      </c>
      <c r="X88" t="s">
        <v>237</v>
      </c>
      <c r="Y88" t="s">
        <v>237</v>
      </c>
      <c r="Z88" t="s">
        <v>237</v>
      </c>
      <c r="AA88" t="s">
        <v>237</v>
      </c>
      <c r="AB88" t="s">
        <v>237</v>
      </c>
      <c r="AC88" t="s">
        <v>237</v>
      </c>
      <c r="AD88" t="s">
        <v>237</v>
      </c>
      <c r="AE88" t="s">
        <v>237</v>
      </c>
      <c r="AF88" t="s">
        <v>237</v>
      </c>
      <c r="AG88" t="s">
        <v>237</v>
      </c>
      <c r="AH88" t="s">
        <v>237</v>
      </c>
      <c r="AI88" t="s">
        <v>237</v>
      </c>
      <c r="AJ88" t="s">
        <v>237</v>
      </c>
      <c r="AK88" t="s">
        <v>237</v>
      </c>
      <c r="AL88" t="s">
        <v>237</v>
      </c>
      <c r="AM88" t="s">
        <v>237</v>
      </c>
      <c r="AN88" t="s">
        <v>237</v>
      </c>
      <c r="AO88" t="s">
        <v>237</v>
      </c>
      <c r="AP88" t="s">
        <v>237</v>
      </c>
      <c r="AQ88" t="s">
        <v>237</v>
      </c>
      <c r="AR88" t="s">
        <v>237</v>
      </c>
      <c r="AS88" t="s">
        <v>237</v>
      </c>
    </row>
    <row r="89" spans="1:45" s="2" customFormat="1" x14ac:dyDescent="0.25">
      <c r="A89" s="2">
        <v>88</v>
      </c>
      <c r="B89" s="4" t="s">
        <v>94</v>
      </c>
      <c r="C89" s="2">
        <v>1</v>
      </c>
      <c r="D89" s="14">
        <v>6768.1388733514996</v>
      </c>
      <c r="E89" s="2">
        <v>0</v>
      </c>
      <c r="F89" s="2">
        <v>0</v>
      </c>
      <c r="G89" s="14">
        <v>1</v>
      </c>
      <c r="H89" s="2">
        <v>0</v>
      </c>
      <c r="I89" s="2">
        <v>0</v>
      </c>
      <c r="J89" s="14">
        <v>0.5</v>
      </c>
      <c r="K89" s="2">
        <v>5.0000000000000001E-4</v>
      </c>
      <c r="L89" s="2">
        <v>1200</v>
      </c>
      <c r="M89" s="4">
        <f t="shared" si="1"/>
        <v>1.2770073345946225</v>
      </c>
      <c r="N89" s="5">
        <v>0.125</v>
      </c>
      <c r="O89">
        <v>49.166666667092322</v>
      </c>
      <c r="P89">
        <v>104.56</v>
      </c>
      <c r="Q89">
        <v>2</v>
      </c>
      <c r="R89">
        <v>15000</v>
      </c>
      <c r="S89">
        <v>13600</v>
      </c>
      <c r="T89">
        <v>17.200000762939453</v>
      </c>
      <c r="U89">
        <v>0.66666666666666663</v>
      </c>
      <c r="V89">
        <v>1.0966837877243802</v>
      </c>
      <c r="W89">
        <v>2.2585929316307255E-3</v>
      </c>
      <c r="X89">
        <v>1.2195794130747266E-8</v>
      </c>
      <c r="Y89">
        <v>-1.9399442220685624E-4</v>
      </c>
      <c r="Z89">
        <v>217.45910639026829</v>
      </c>
      <c r="AA89">
        <v>-2.3659160357480842E-12</v>
      </c>
      <c r="AB89">
        <v>5.0050831165439954E-14</v>
      </c>
      <c r="AC89">
        <v>1.6881121981750204E-11</v>
      </c>
      <c r="AD89">
        <v>0.96174445294567712</v>
      </c>
      <c r="AE89">
        <v>0</v>
      </c>
      <c r="AF89">
        <v>0.97207345065034434</v>
      </c>
      <c r="AG89">
        <v>2.7926549349655699E-2</v>
      </c>
      <c r="AH89">
        <v>17249.07873826152</v>
      </c>
      <c r="AI89">
        <v>3777.5636734262894</v>
      </c>
      <c r="AJ89">
        <v>799.91121271924339</v>
      </c>
      <c r="AK89">
        <v>680.30837040645497</v>
      </c>
      <c r="AL89">
        <v>1082.7255223779491</v>
      </c>
      <c r="AM89">
        <v>5150.10676857008</v>
      </c>
      <c r="AN89">
        <v>1.1519893962621218E-6</v>
      </c>
      <c r="AO89">
        <v>6.6766931156202599E-7</v>
      </c>
      <c r="AP89">
        <v>4.6941146658881134E-7</v>
      </c>
      <c r="AQ89">
        <v>4.2776496272901041E-7</v>
      </c>
      <c r="AR89">
        <v>5.0006224434766344E-7</v>
      </c>
      <c r="AS89">
        <v>7.4733448343302258E-7</v>
      </c>
    </row>
    <row r="90" spans="1:45" s="2" customFormat="1" x14ac:dyDescent="0.25">
      <c r="A90" s="2">
        <v>89</v>
      </c>
      <c r="B90" s="4" t="s">
        <v>95</v>
      </c>
      <c r="C90" s="2">
        <v>1</v>
      </c>
      <c r="D90" s="14">
        <v>21793.178266442901</v>
      </c>
      <c r="E90" s="2">
        <v>0</v>
      </c>
      <c r="F90" s="2">
        <v>0</v>
      </c>
      <c r="G90" s="14">
        <v>1</v>
      </c>
      <c r="H90" s="2">
        <v>0</v>
      </c>
      <c r="I90" s="2">
        <v>0</v>
      </c>
      <c r="J90" s="14">
        <v>0.5</v>
      </c>
      <c r="K90" s="2">
        <v>5.0000000000000001E-4</v>
      </c>
      <c r="L90" s="2">
        <v>2200</v>
      </c>
      <c r="M90" s="4">
        <f t="shared" si="1"/>
        <v>4.1119204276307357</v>
      </c>
      <c r="N90" s="5">
        <v>0.125</v>
      </c>
      <c r="O90">
        <v>49.166666667092322</v>
      </c>
      <c r="P90">
        <v>508.47999999999996</v>
      </c>
      <c r="Q90">
        <v>12</v>
      </c>
      <c r="R90">
        <v>125000</v>
      </c>
      <c r="S90">
        <v>21800</v>
      </c>
      <c r="T90">
        <v>25</v>
      </c>
      <c r="U90">
        <v>1.1052631578947369</v>
      </c>
      <c r="V90">
        <v>1.1686609246771642</v>
      </c>
      <c r="W90">
        <v>5.1202156113279041E-3</v>
      </c>
      <c r="X90">
        <v>2.7647786649047226E-8</v>
      </c>
      <c r="Y90">
        <v>-4.9174659815651124E-4</v>
      </c>
      <c r="Z90">
        <v>1527.6251951560041</v>
      </c>
      <c r="AA90">
        <v>-1.3595705031225983E-11</v>
      </c>
      <c r="AB90">
        <v>2.8894828594262466E-13</v>
      </c>
      <c r="AC90">
        <v>1.1492837997092741E-10</v>
      </c>
      <c r="AD90">
        <v>0.98827879169288868</v>
      </c>
      <c r="AE90">
        <v>0</v>
      </c>
      <c r="AF90">
        <v>0.99040276903713031</v>
      </c>
      <c r="AG90">
        <v>9.5972309628697301E-3</v>
      </c>
      <c r="AH90">
        <v>41171.478793924201</v>
      </c>
      <c r="AI90">
        <v>6846.8133110279941</v>
      </c>
      <c r="AJ90">
        <v>3805.461345597173</v>
      </c>
      <c r="AK90">
        <v>10616.331067436802</v>
      </c>
      <c r="AL90">
        <v>4670.0141309972705</v>
      </c>
      <c r="AM90">
        <v>8854.8063228924766</v>
      </c>
      <c r="AN90">
        <v>1.7184138773069919E-4</v>
      </c>
      <c r="AO90">
        <v>4.3348216725627596E-5</v>
      </c>
      <c r="AP90">
        <v>3.8737061158044088E-5</v>
      </c>
      <c r="AQ90">
        <v>5.1062976305390997E-5</v>
      </c>
      <c r="AR90">
        <v>3.9784717648322615E-5</v>
      </c>
      <c r="AS90">
        <v>4.6902421899869593E-5</v>
      </c>
    </row>
    <row r="91" spans="1:45" s="2" customFormat="1" x14ac:dyDescent="0.25">
      <c r="A91" s="2">
        <v>90</v>
      </c>
      <c r="B91" s="4" t="s">
        <v>181</v>
      </c>
      <c r="C91" s="2">
        <v>0</v>
      </c>
      <c r="D91" s="14">
        <v>156.35025686443799</v>
      </c>
      <c r="E91" s="2">
        <v>2.4492104212472054</v>
      </c>
      <c r="F91" s="2">
        <v>0</v>
      </c>
      <c r="G91" s="14">
        <f t="shared" ref="G91:G154" si="2">(D91*K91)/((D91*K91)+E91^2+F91^2)</f>
        <v>1.2864507758691322E-2</v>
      </c>
      <c r="H91" s="2">
        <f t="shared" ref="H91:H154" si="3">(E91^2)/((D91*K91)+E91^2+F91^2)</f>
        <v>0.98713549224130859</v>
      </c>
      <c r="I91" s="20">
        <f t="shared" ref="I91:I154" si="4">(F91^2)/((D91*K91)+E91^2+F91^2)</f>
        <v>0</v>
      </c>
      <c r="J91" s="14">
        <v>0.05</v>
      </c>
      <c r="K91" s="2">
        <v>5.0000000000000001E-4</v>
      </c>
      <c r="L91" s="2">
        <v>600</v>
      </c>
      <c r="M91" s="4">
        <f t="shared" si="1"/>
        <v>2.9500048464988302E-3</v>
      </c>
      <c r="N91" s="5">
        <v>0.125</v>
      </c>
      <c r="O91" t="s">
        <v>237</v>
      </c>
      <c r="P91" t="s">
        <v>237</v>
      </c>
      <c r="Q91" t="s">
        <v>237</v>
      </c>
      <c r="R91" t="s">
        <v>237</v>
      </c>
      <c r="S91" t="s">
        <v>237</v>
      </c>
      <c r="T91" t="s">
        <v>237</v>
      </c>
      <c r="U91" t="s">
        <v>237</v>
      </c>
      <c r="V91" t="s">
        <v>237</v>
      </c>
      <c r="W91" t="s">
        <v>237</v>
      </c>
      <c r="X91" t="s">
        <v>237</v>
      </c>
      <c r="Y91" t="s">
        <v>237</v>
      </c>
      <c r="Z91" t="s">
        <v>237</v>
      </c>
      <c r="AA91" t="s">
        <v>237</v>
      </c>
      <c r="AB91" t="s">
        <v>237</v>
      </c>
      <c r="AC91" t="s">
        <v>237</v>
      </c>
      <c r="AD91" t="s">
        <v>237</v>
      </c>
      <c r="AE91" t="s">
        <v>237</v>
      </c>
      <c r="AF91" t="s">
        <v>237</v>
      </c>
      <c r="AG91" t="s">
        <v>237</v>
      </c>
      <c r="AH91" t="s">
        <v>237</v>
      </c>
      <c r="AI91" t="s">
        <v>237</v>
      </c>
      <c r="AJ91" t="s">
        <v>237</v>
      </c>
      <c r="AK91" t="s">
        <v>237</v>
      </c>
      <c r="AL91" t="s">
        <v>237</v>
      </c>
      <c r="AM91" t="s">
        <v>237</v>
      </c>
      <c r="AN91" t="s">
        <v>237</v>
      </c>
      <c r="AO91" t="s">
        <v>237</v>
      </c>
      <c r="AP91" t="s">
        <v>237</v>
      </c>
      <c r="AQ91" t="s">
        <v>237</v>
      </c>
      <c r="AR91" t="s">
        <v>237</v>
      </c>
      <c r="AS91" t="s">
        <v>237</v>
      </c>
    </row>
    <row r="92" spans="1:45" s="2" customFormat="1" x14ac:dyDescent="0.25">
      <c r="A92" s="2">
        <v>91</v>
      </c>
      <c r="B92" s="4" t="s">
        <v>182</v>
      </c>
      <c r="C92" s="2">
        <v>0</v>
      </c>
      <c r="D92" s="14">
        <v>503.44253916934599</v>
      </c>
      <c r="E92" s="2">
        <v>2.4492104212472054</v>
      </c>
      <c r="F92" s="2">
        <v>0</v>
      </c>
      <c r="G92" s="14">
        <f t="shared" si="2"/>
        <v>4.0273128783471661E-2</v>
      </c>
      <c r="H92" s="2">
        <f t="shared" si="3"/>
        <v>0.95972687121652844</v>
      </c>
      <c r="I92" s="20">
        <f t="shared" si="4"/>
        <v>0</v>
      </c>
      <c r="J92" s="14">
        <v>0.05</v>
      </c>
      <c r="K92" s="2">
        <v>5.0000000000000001E-4</v>
      </c>
      <c r="L92" s="2">
        <v>600</v>
      </c>
      <c r="M92" s="4">
        <f t="shared" si="1"/>
        <v>9.4989158333838881E-3</v>
      </c>
      <c r="N92" s="5">
        <v>0.125</v>
      </c>
      <c r="O92" t="s">
        <v>237</v>
      </c>
      <c r="P92" t="s">
        <v>237</v>
      </c>
      <c r="Q92" t="s">
        <v>237</v>
      </c>
      <c r="R92" t="s">
        <v>237</v>
      </c>
      <c r="S92" t="s">
        <v>237</v>
      </c>
      <c r="T92" t="s">
        <v>237</v>
      </c>
      <c r="U92" t="s">
        <v>237</v>
      </c>
      <c r="V92" t="s">
        <v>237</v>
      </c>
      <c r="W92" t="s">
        <v>237</v>
      </c>
      <c r="X92" t="s">
        <v>237</v>
      </c>
      <c r="Y92" t="s">
        <v>237</v>
      </c>
      <c r="Z92" t="s">
        <v>237</v>
      </c>
      <c r="AA92" t="s">
        <v>237</v>
      </c>
      <c r="AB92" t="s">
        <v>237</v>
      </c>
      <c r="AC92" t="s">
        <v>237</v>
      </c>
      <c r="AD92" t="s">
        <v>237</v>
      </c>
      <c r="AE92" t="s">
        <v>237</v>
      </c>
      <c r="AF92" t="s">
        <v>237</v>
      </c>
      <c r="AG92" t="s">
        <v>237</v>
      </c>
      <c r="AH92" t="s">
        <v>237</v>
      </c>
      <c r="AI92" t="s">
        <v>237</v>
      </c>
      <c r="AJ92" t="s">
        <v>237</v>
      </c>
      <c r="AK92" t="s">
        <v>237</v>
      </c>
      <c r="AL92" t="s">
        <v>237</v>
      </c>
      <c r="AM92" t="s">
        <v>237</v>
      </c>
      <c r="AN92" t="s">
        <v>237</v>
      </c>
      <c r="AO92" t="s">
        <v>237</v>
      </c>
      <c r="AP92" t="s">
        <v>237</v>
      </c>
      <c r="AQ92" t="s">
        <v>237</v>
      </c>
      <c r="AR92" t="s">
        <v>237</v>
      </c>
      <c r="AS92" t="s">
        <v>237</v>
      </c>
    </row>
    <row r="93" spans="1:45" s="2" customFormat="1" x14ac:dyDescent="0.25">
      <c r="A93" s="2">
        <v>92</v>
      </c>
      <c r="B93" s="4" t="s">
        <v>183</v>
      </c>
      <c r="C93" s="2">
        <v>0</v>
      </c>
      <c r="D93" s="14">
        <v>999.18201647232002</v>
      </c>
      <c r="E93" s="2">
        <v>2.4492104212472054</v>
      </c>
      <c r="F93" s="2">
        <v>0</v>
      </c>
      <c r="G93" s="14">
        <f t="shared" si="2"/>
        <v>7.6881176842467897E-2</v>
      </c>
      <c r="H93" s="2">
        <f t="shared" si="3"/>
        <v>0.92311882315753213</v>
      </c>
      <c r="I93" s="20">
        <f t="shared" si="4"/>
        <v>0</v>
      </c>
      <c r="J93" s="14">
        <v>0.05</v>
      </c>
      <c r="K93" s="2">
        <v>5.0000000000000001E-4</v>
      </c>
      <c r="L93" s="2">
        <v>600</v>
      </c>
      <c r="M93" s="4">
        <f t="shared" si="1"/>
        <v>1.8852490876836228E-2</v>
      </c>
      <c r="N93" s="5">
        <v>0.125</v>
      </c>
      <c r="O93" t="s">
        <v>237</v>
      </c>
      <c r="P93" t="s">
        <v>237</v>
      </c>
      <c r="Q93" t="s">
        <v>237</v>
      </c>
      <c r="R93" t="s">
        <v>237</v>
      </c>
      <c r="S93" t="s">
        <v>237</v>
      </c>
      <c r="T93" t="s">
        <v>237</v>
      </c>
      <c r="U93" t="s">
        <v>237</v>
      </c>
      <c r="V93" t="s">
        <v>237</v>
      </c>
      <c r="W93" t="s">
        <v>237</v>
      </c>
      <c r="X93" t="s">
        <v>237</v>
      </c>
      <c r="Y93" t="s">
        <v>237</v>
      </c>
      <c r="Z93" t="s">
        <v>237</v>
      </c>
      <c r="AA93" t="s">
        <v>237</v>
      </c>
      <c r="AB93" t="s">
        <v>237</v>
      </c>
      <c r="AC93" t="s">
        <v>237</v>
      </c>
      <c r="AD93" t="s">
        <v>237</v>
      </c>
      <c r="AE93" t="s">
        <v>237</v>
      </c>
      <c r="AF93" t="s">
        <v>237</v>
      </c>
      <c r="AG93" t="s">
        <v>237</v>
      </c>
      <c r="AH93" t="s">
        <v>237</v>
      </c>
      <c r="AI93" t="s">
        <v>237</v>
      </c>
      <c r="AJ93" t="s">
        <v>237</v>
      </c>
      <c r="AK93" t="s">
        <v>237</v>
      </c>
      <c r="AL93" t="s">
        <v>237</v>
      </c>
      <c r="AM93" t="s">
        <v>237</v>
      </c>
      <c r="AN93" t="s">
        <v>237</v>
      </c>
      <c r="AO93" t="s">
        <v>237</v>
      </c>
      <c r="AP93" t="s">
        <v>237</v>
      </c>
      <c r="AQ93" t="s">
        <v>237</v>
      </c>
      <c r="AR93" t="s">
        <v>237</v>
      </c>
      <c r="AS93" t="s">
        <v>237</v>
      </c>
    </row>
    <row r="94" spans="1:45" s="2" customFormat="1" x14ac:dyDescent="0.25">
      <c r="A94" s="2">
        <v>93</v>
      </c>
      <c r="B94" s="4" t="s">
        <v>96</v>
      </c>
      <c r="C94" s="2">
        <v>1</v>
      </c>
      <c r="D94" s="14">
        <v>1845.90601598533</v>
      </c>
      <c r="E94" s="2">
        <v>2.4492104212472054</v>
      </c>
      <c r="F94" s="2">
        <v>0</v>
      </c>
      <c r="G94" s="14">
        <f t="shared" si="2"/>
        <v>0.1333441760219404</v>
      </c>
      <c r="H94" s="2">
        <f t="shared" si="3"/>
        <v>0.86665582397805963</v>
      </c>
      <c r="I94" s="20">
        <f t="shared" si="4"/>
        <v>0</v>
      </c>
      <c r="J94" s="14">
        <v>0.05</v>
      </c>
      <c r="K94" s="2">
        <v>5.0000000000000001E-4</v>
      </c>
      <c r="L94" s="2">
        <v>600</v>
      </c>
      <c r="M94" s="4">
        <f t="shared" si="1"/>
        <v>3.4828415395949622E-2</v>
      </c>
      <c r="N94" s="5">
        <v>0.125</v>
      </c>
      <c r="O94">
        <v>49.166666667092322</v>
      </c>
      <c r="P94">
        <v>68.48</v>
      </c>
      <c r="Q94">
        <v>1</v>
      </c>
      <c r="R94">
        <v>1800</v>
      </c>
      <c r="S94">
        <v>1800</v>
      </c>
      <c r="T94">
        <v>10.5</v>
      </c>
      <c r="U94">
        <v>3.55</v>
      </c>
      <c r="V94">
        <v>1.1588467297216578</v>
      </c>
      <c r="W94">
        <v>2.8926538379027292E-3</v>
      </c>
      <c r="X94">
        <v>1.5619552423327261E-8</v>
      </c>
      <c r="Y94">
        <v>-9.9068607159131952E-5</v>
      </c>
      <c r="Z94">
        <v>417.643481867849</v>
      </c>
      <c r="AA94">
        <v>-1.5474073030280758E-12</v>
      </c>
      <c r="AB94">
        <v>3.2788011044488893E-14</v>
      </c>
      <c r="AC94">
        <v>9.498772999086522E-11</v>
      </c>
      <c r="AD94">
        <v>0.98598130841121479</v>
      </c>
      <c r="AE94">
        <v>4.6728971962616819E-3</v>
      </c>
      <c r="AF94">
        <v>0.98481308411214941</v>
      </c>
      <c r="AG94">
        <v>1.0514018691588784E-2</v>
      </c>
      <c r="AH94">
        <v>7518.4019447961455</v>
      </c>
      <c r="AI94">
        <v>4258.77847125281</v>
      </c>
      <c r="AJ94">
        <v>1500.7546921080643</v>
      </c>
      <c r="AK94">
        <v>3700.9603525706138</v>
      </c>
      <c r="AL94">
        <v>1884.6854171358186</v>
      </c>
      <c r="AM94">
        <v>11122.165214112041</v>
      </c>
      <c r="AN94">
        <v>6.641945224692562E-5</v>
      </c>
      <c r="AO94">
        <v>6.2393256763432168E-5</v>
      </c>
      <c r="AP94">
        <v>2.0864789453237109E-5</v>
      </c>
      <c r="AQ94">
        <v>3.8643851287829023E-5</v>
      </c>
      <c r="AR94">
        <v>2.0522583751762011E-5</v>
      </c>
      <c r="AS94">
        <v>1.7183130941259979E-4</v>
      </c>
    </row>
    <row r="95" spans="1:45" s="2" customFormat="1" x14ac:dyDescent="0.25">
      <c r="A95" s="54">
        <v>94</v>
      </c>
      <c r="B95" s="55" t="s">
        <v>97</v>
      </c>
      <c r="C95" s="54">
        <v>0</v>
      </c>
      <c r="D95" s="56">
        <v>3410.1584733087798</v>
      </c>
      <c r="E95" s="54">
        <v>2.4492104212472054</v>
      </c>
      <c r="F95" s="54">
        <v>0</v>
      </c>
      <c r="G95" s="56">
        <f t="shared" si="2"/>
        <v>0.22133219346251476</v>
      </c>
      <c r="H95" s="54">
        <f t="shared" si="3"/>
        <v>0.77866780653748524</v>
      </c>
      <c r="I95" s="57">
        <f t="shared" si="4"/>
        <v>0</v>
      </c>
      <c r="J95" s="56">
        <v>0.05</v>
      </c>
      <c r="K95" s="54">
        <v>5.0000000000000001E-4</v>
      </c>
      <c r="L95" s="2">
        <v>1200</v>
      </c>
      <c r="M95" s="4">
        <f t="shared" si="1"/>
        <v>6.4342612703939248E-2</v>
      </c>
      <c r="N95" s="5">
        <v>0.125</v>
      </c>
      <c r="O95" t="s">
        <v>237</v>
      </c>
      <c r="P95" t="s">
        <v>237</v>
      </c>
      <c r="Q95" t="s">
        <v>237</v>
      </c>
      <c r="R95" t="s">
        <v>237</v>
      </c>
      <c r="S95" t="s">
        <v>237</v>
      </c>
      <c r="T95" t="s">
        <v>237</v>
      </c>
      <c r="U95" t="s">
        <v>237</v>
      </c>
      <c r="V95" t="s">
        <v>237</v>
      </c>
      <c r="W95" t="s">
        <v>237</v>
      </c>
      <c r="X95" t="s">
        <v>237</v>
      </c>
      <c r="Y95" t="s">
        <v>237</v>
      </c>
      <c r="Z95" t="s">
        <v>237</v>
      </c>
      <c r="AA95" t="s">
        <v>237</v>
      </c>
      <c r="AB95" t="s">
        <v>237</v>
      </c>
      <c r="AC95" t="s">
        <v>237</v>
      </c>
      <c r="AD95" t="s">
        <v>237</v>
      </c>
      <c r="AE95" t="s">
        <v>237</v>
      </c>
      <c r="AF95" t="s">
        <v>237</v>
      </c>
      <c r="AG95" t="s">
        <v>237</v>
      </c>
      <c r="AH95" t="s">
        <v>237</v>
      </c>
      <c r="AI95" t="s">
        <v>237</v>
      </c>
      <c r="AJ95" t="s">
        <v>237</v>
      </c>
      <c r="AK95" t="s">
        <v>237</v>
      </c>
      <c r="AL95" t="s">
        <v>237</v>
      </c>
      <c r="AM95" t="s">
        <v>237</v>
      </c>
      <c r="AN95" t="s">
        <v>237</v>
      </c>
      <c r="AO95" t="s">
        <v>237</v>
      </c>
      <c r="AP95" t="s">
        <v>237</v>
      </c>
      <c r="AQ95" t="s">
        <v>237</v>
      </c>
      <c r="AR95" t="s">
        <v>237</v>
      </c>
      <c r="AS95" t="s">
        <v>237</v>
      </c>
    </row>
    <row r="96" spans="1:45" s="2" customFormat="1" x14ac:dyDescent="0.25">
      <c r="A96" s="2">
        <v>95</v>
      </c>
      <c r="B96" s="4" t="s">
        <v>184</v>
      </c>
      <c r="C96" s="2">
        <v>1</v>
      </c>
      <c r="D96" s="14">
        <v>6768.1388733514996</v>
      </c>
      <c r="E96" s="2">
        <v>2.4492104212472054</v>
      </c>
      <c r="F96" s="2">
        <v>0</v>
      </c>
      <c r="G96" s="14">
        <f t="shared" si="2"/>
        <v>0.36067113210498575</v>
      </c>
      <c r="H96" s="2">
        <f t="shared" si="3"/>
        <v>0.6393288678950142</v>
      </c>
      <c r="I96" s="20">
        <f t="shared" si="4"/>
        <v>0</v>
      </c>
      <c r="J96" s="14">
        <v>0.05</v>
      </c>
      <c r="K96" s="2">
        <v>5.0000000000000001E-4</v>
      </c>
      <c r="L96" s="2">
        <v>1200</v>
      </c>
      <c r="M96" s="4">
        <f t="shared" si="1"/>
        <v>0.12770073345946226</v>
      </c>
      <c r="N96" s="5">
        <v>0.125</v>
      </c>
      <c r="O96">
        <v>49.166666667092322</v>
      </c>
      <c r="P96">
        <v>82.72</v>
      </c>
      <c r="Q96">
        <v>2</v>
      </c>
      <c r="R96">
        <v>7400</v>
      </c>
      <c r="S96">
        <v>5200</v>
      </c>
      <c r="T96">
        <v>13.600000381469727</v>
      </c>
      <c r="U96">
        <v>1.7948717948717949</v>
      </c>
      <c r="V96">
        <v>1.142818342616795</v>
      </c>
      <c r="W96">
        <v>5.5660418117512885E-3</v>
      </c>
      <c r="X96">
        <v>3.0055128176737542E-8</v>
      </c>
      <c r="Y96">
        <v>-2.2830023675694607E-4</v>
      </c>
      <c r="Z96">
        <v>424.80983025479929</v>
      </c>
      <c r="AA96">
        <v>-6.861592878509542E-12</v>
      </c>
      <c r="AB96">
        <v>1.1119266231795419E-13</v>
      </c>
      <c r="AC96">
        <v>6.3844480657263379E-11</v>
      </c>
      <c r="AD96">
        <v>0.96808510638297873</v>
      </c>
      <c r="AE96">
        <v>0</v>
      </c>
      <c r="AF96">
        <v>0.97195357833655693</v>
      </c>
      <c r="AG96">
        <v>2.8046421663442938E-2</v>
      </c>
      <c r="AH96">
        <v>4028.952118657262</v>
      </c>
      <c r="AI96">
        <v>17438.992249801722</v>
      </c>
      <c r="AJ96">
        <v>9434.5517776198794</v>
      </c>
      <c r="AK96">
        <v>5356.4160588684545</v>
      </c>
      <c r="AL96">
        <v>6219.6258971165962</v>
      </c>
      <c r="AM96">
        <v>14223.297217715444</v>
      </c>
      <c r="AN96">
        <v>3.6170464661842106E-5</v>
      </c>
      <c r="AO96">
        <v>1.8150747555239558E-4</v>
      </c>
      <c r="AP96">
        <v>1.3016966830325613E-4</v>
      </c>
      <c r="AQ96">
        <v>8.9461645550069891E-5</v>
      </c>
      <c r="AR96">
        <v>1.0854311309423716E-4</v>
      </c>
      <c r="AS96">
        <v>1.8150747555602733E-4</v>
      </c>
    </row>
    <row r="97" spans="1:498" s="2" customFormat="1" x14ac:dyDescent="0.25">
      <c r="A97" s="2">
        <v>96</v>
      </c>
      <c r="B97" s="4" t="s">
        <v>98</v>
      </c>
      <c r="C97" s="2">
        <v>1</v>
      </c>
      <c r="D97" s="14">
        <v>21793.178266442901</v>
      </c>
      <c r="E97" s="2">
        <v>2.4492104212472054</v>
      </c>
      <c r="F97" s="2">
        <v>0</v>
      </c>
      <c r="G97" s="14">
        <f t="shared" si="2"/>
        <v>0.64495097452810557</v>
      </c>
      <c r="H97" s="2">
        <f t="shared" si="3"/>
        <v>0.35504902547189443</v>
      </c>
      <c r="I97" s="20">
        <f t="shared" si="4"/>
        <v>0</v>
      </c>
      <c r="J97" s="14">
        <v>0.05</v>
      </c>
      <c r="K97" s="2">
        <v>5.0000000000000001E-4</v>
      </c>
      <c r="L97" s="2">
        <v>2200</v>
      </c>
      <c r="M97" s="4">
        <f t="shared" si="1"/>
        <v>0.41119204276307358</v>
      </c>
      <c r="N97" s="5">
        <v>0.125</v>
      </c>
      <c r="O97">
        <v>49.166666667092322</v>
      </c>
      <c r="P97">
        <v>606.04</v>
      </c>
      <c r="Q97">
        <v>5</v>
      </c>
      <c r="R97">
        <v>57800</v>
      </c>
      <c r="S97">
        <v>20400</v>
      </c>
      <c r="T97">
        <v>35.099998474121094</v>
      </c>
      <c r="U97">
        <v>0.88775510204081631</v>
      </c>
      <c r="V97">
        <v>1.0832922180862732</v>
      </c>
      <c r="W97">
        <v>6.2227389524852177E-3</v>
      </c>
      <c r="X97">
        <v>3.3601116044872465E-8</v>
      </c>
      <c r="Y97">
        <v>-4.9933789096694007E-4</v>
      </c>
      <c r="Z97">
        <v>1724.105329305459</v>
      </c>
      <c r="AA97">
        <v>-1.6778310419982027E-11</v>
      </c>
      <c r="AB97">
        <v>3.3491093695571997E-13</v>
      </c>
      <c r="AC97">
        <v>3.2704605764954804E-10</v>
      </c>
      <c r="AD97">
        <v>0.9923437396871494</v>
      </c>
      <c r="AE97">
        <v>8.5802917299188184E-4</v>
      </c>
      <c r="AF97">
        <v>0.99194772622269156</v>
      </c>
      <c r="AG97">
        <v>7.1942446043165463E-3</v>
      </c>
      <c r="AH97">
        <v>44049.681378469082</v>
      </c>
      <c r="AI97">
        <v>27244.599537163034</v>
      </c>
      <c r="AJ97">
        <v>15809.292422895136</v>
      </c>
      <c r="AK97">
        <v>1.3689717497519258</v>
      </c>
      <c r="AL97">
        <v>12055.597314008175</v>
      </c>
      <c r="AM97">
        <v>21220.640778592817</v>
      </c>
      <c r="AN97">
        <v>1.1108239322524847E-4</v>
      </c>
      <c r="AO97">
        <v>1.0849019809468506E-4</v>
      </c>
      <c r="AP97">
        <v>9.3569932647102002E-5</v>
      </c>
      <c r="AQ97">
        <v>4.4778083318158962E-5</v>
      </c>
      <c r="AR97">
        <v>8.0937801712537003E-5</v>
      </c>
      <c r="AS97">
        <v>1.0486853075854256E-4</v>
      </c>
    </row>
    <row r="98" spans="1:498" s="2" customFormat="1" x14ac:dyDescent="0.25">
      <c r="A98" s="2">
        <v>97</v>
      </c>
      <c r="B98" s="4" t="s">
        <v>195</v>
      </c>
      <c r="C98" s="2">
        <v>0</v>
      </c>
      <c r="D98" s="14">
        <v>156.35025686443799</v>
      </c>
      <c r="E98" s="2">
        <v>2.4492104212472054</v>
      </c>
      <c r="F98" s="2">
        <v>0</v>
      </c>
      <c r="G98" s="14">
        <f t="shared" si="2"/>
        <v>1.2864507758691322E-2</v>
      </c>
      <c r="H98" s="2">
        <f t="shared" si="3"/>
        <v>0.98713549224130859</v>
      </c>
      <c r="I98" s="20">
        <f t="shared" si="4"/>
        <v>0</v>
      </c>
      <c r="J98" s="14">
        <v>0.5</v>
      </c>
      <c r="K98" s="2">
        <v>5.0000000000000001E-4</v>
      </c>
      <c r="L98" s="2">
        <v>600</v>
      </c>
      <c r="M98" s="4">
        <f t="shared" si="1"/>
        <v>2.9500048464988302E-2</v>
      </c>
      <c r="N98" s="5">
        <v>0.125</v>
      </c>
      <c r="O98" t="s">
        <v>237</v>
      </c>
      <c r="P98" t="s">
        <v>237</v>
      </c>
      <c r="Q98" t="s">
        <v>237</v>
      </c>
      <c r="R98" t="s">
        <v>237</v>
      </c>
      <c r="S98" t="s">
        <v>237</v>
      </c>
      <c r="T98" t="s">
        <v>237</v>
      </c>
      <c r="U98" t="s">
        <v>237</v>
      </c>
      <c r="V98" t="s">
        <v>237</v>
      </c>
      <c r="W98" t="s">
        <v>237</v>
      </c>
      <c r="X98" t="s">
        <v>237</v>
      </c>
      <c r="Y98" t="s">
        <v>237</v>
      </c>
      <c r="Z98" t="s">
        <v>237</v>
      </c>
      <c r="AA98" t="s">
        <v>237</v>
      </c>
      <c r="AB98" t="s">
        <v>237</v>
      </c>
      <c r="AC98" t="s">
        <v>237</v>
      </c>
      <c r="AD98" t="s">
        <v>237</v>
      </c>
      <c r="AE98" t="s">
        <v>237</v>
      </c>
      <c r="AF98" t="s">
        <v>237</v>
      </c>
      <c r="AG98" t="s">
        <v>237</v>
      </c>
      <c r="AH98" t="s">
        <v>237</v>
      </c>
      <c r="AI98" t="s">
        <v>237</v>
      </c>
      <c r="AJ98" t="s">
        <v>237</v>
      </c>
      <c r="AK98" t="s">
        <v>237</v>
      </c>
      <c r="AL98" t="s">
        <v>237</v>
      </c>
      <c r="AM98" t="s">
        <v>237</v>
      </c>
      <c r="AN98" t="s">
        <v>237</v>
      </c>
      <c r="AO98" t="s">
        <v>237</v>
      </c>
      <c r="AP98" t="s">
        <v>237</v>
      </c>
      <c r="AQ98" t="s">
        <v>237</v>
      </c>
      <c r="AR98" t="s">
        <v>237</v>
      </c>
      <c r="AS98" t="s">
        <v>237</v>
      </c>
    </row>
    <row r="99" spans="1:498" s="2" customFormat="1" x14ac:dyDescent="0.25">
      <c r="A99" s="2">
        <v>98</v>
      </c>
      <c r="B99" s="4" t="s">
        <v>196</v>
      </c>
      <c r="C99" s="2">
        <v>0</v>
      </c>
      <c r="D99" s="14">
        <v>503.44253916934599</v>
      </c>
      <c r="E99" s="2">
        <v>2.4492104212472054</v>
      </c>
      <c r="F99" s="2">
        <v>0</v>
      </c>
      <c r="G99" s="14">
        <f t="shared" si="2"/>
        <v>4.0273128783471661E-2</v>
      </c>
      <c r="H99" s="2">
        <f t="shared" si="3"/>
        <v>0.95972687121652844</v>
      </c>
      <c r="I99" s="20">
        <f t="shared" si="4"/>
        <v>0</v>
      </c>
      <c r="J99" s="14">
        <v>0.5</v>
      </c>
      <c r="K99" s="2">
        <v>5.0000000000000001E-4</v>
      </c>
      <c r="L99" s="2">
        <v>600</v>
      </c>
      <c r="M99" s="4">
        <f t="shared" si="1"/>
        <v>9.4989158333838863E-2</v>
      </c>
      <c r="N99" s="5">
        <v>0.125</v>
      </c>
      <c r="O99" t="s">
        <v>237</v>
      </c>
      <c r="P99" t="s">
        <v>237</v>
      </c>
      <c r="Q99" t="s">
        <v>237</v>
      </c>
      <c r="R99" t="s">
        <v>237</v>
      </c>
      <c r="S99" t="s">
        <v>237</v>
      </c>
      <c r="T99" t="s">
        <v>237</v>
      </c>
      <c r="U99" t="s">
        <v>237</v>
      </c>
      <c r="V99" t="s">
        <v>237</v>
      </c>
      <c r="W99" t="s">
        <v>237</v>
      </c>
      <c r="X99" t="s">
        <v>237</v>
      </c>
      <c r="Y99" t="s">
        <v>237</v>
      </c>
      <c r="Z99" t="s">
        <v>237</v>
      </c>
      <c r="AA99" t="s">
        <v>237</v>
      </c>
      <c r="AB99" t="s">
        <v>237</v>
      </c>
      <c r="AC99" t="s">
        <v>237</v>
      </c>
      <c r="AD99" t="s">
        <v>237</v>
      </c>
      <c r="AE99" t="s">
        <v>237</v>
      </c>
      <c r="AF99" t="s">
        <v>237</v>
      </c>
      <c r="AG99" t="s">
        <v>237</v>
      </c>
      <c r="AH99" t="s">
        <v>237</v>
      </c>
      <c r="AI99" t="s">
        <v>237</v>
      </c>
      <c r="AJ99" t="s">
        <v>237</v>
      </c>
      <c r="AK99" t="s">
        <v>237</v>
      </c>
      <c r="AL99" t="s">
        <v>237</v>
      </c>
      <c r="AM99" t="s">
        <v>237</v>
      </c>
      <c r="AN99" t="s">
        <v>237</v>
      </c>
      <c r="AO99" t="s">
        <v>237</v>
      </c>
      <c r="AP99" t="s">
        <v>237</v>
      </c>
      <c r="AQ99" t="s">
        <v>237</v>
      </c>
      <c r="AR99" t="s">
        <v>237</v>
      </c>
      <c r="AS99" t="s">
        <v>237</v>
      </c>
    </row>
    <row r="100" spans="1:498" s="2" customFormat="1" x14ac:dyDescent="0.25">
      <c r="A100" s="2">
        <v>99</v>
      </c>
      <c r="B100" s="4" t="s">
        <v>197</v>
      </c>
      <c r="C100" s="2">
        <v>0</v>
      </c>
      <c r="D100" s="14">
        <v>999.18201647232002</v>
      </c>
      <c r="E100" s="2">
        <v>2.4492104212472054</v>
      </c>
      <c r="F100" s="2">
        <v>0</v>
      </c>
      <c r="G100" s="14">
        <f t="shared" si="2"/>
        <v>7.6881176842467897E-2</v>
      </c>
      <c r="H100" s="2">
        <f t="shared" si="3"/>
        <v>0.92311882315753213</v>
      </c>
      <c r="I100" s="20">
        <f t="shared" si="4"/>
        <v>0</v>
      </c>
      <c r="J100" s="14">
        <v>0.5</v>
      </c>
      <c r="K100" s="2">
        <v>5.0000000000000001E-4</v>
      </c>
      <c r="L100" s="2">
        <v>600</v>
      </c>
      <c r="M100" s="4">
        <f t="shared" si="1"/>
        <v>0.18852490876836225</v>
      </c>
      <c r="N100" s="5">
        <v>0.125</v>
      </c>
      <c r="O100" t="s">
        <v>237</v>
      </c>
      <c r="P100" t="s">
        <v>237</v>
      </c>
      <c r="Q100" t="s">
        <v>237</v>
      </c>
      <c r="R100" t="s">
        <v>237</v>
      </c>
      <c r="S100" t="s">
        <v>237</v>
      </c>
      <c r="T100" t="s">
        <v>237</v>
      </c>
      <c r="U100" t="s">
        <v>237</v>
      </c>
      <c r="V100" t="s">
        <v>237</v>
      </c>
      <c r="W100" t="s">
        <v>237</v>
      </c>
      <c r="X100" t="s">
        <v>237</v>
      </c>
      <c r="Y100" t="s">
        <v>237</v>
      </c>
      <c r="Z100" t="s">
        <v>237</v>
      </c>
      <c r="AA100" t="s">
        <v>237</v>
      </c>
      <c r="AB100" t="s">
        <v>237</v>
      </c>
      <c r="AC100" t="s">
        <v>237</v>
      </c>
      <c r="AD100" t="s">
        <v>237</v>
      </c>
      <c r="AE100" t="s">
        <v>237</v>
      </c>
      <c r="AF100" t="s">
        <v>237</v>
      </c>
      <c r="AG100" t="s">
        <v>237</v>
      </c>
      <c r="AH100" t="s">
        <v>237</v>
      </c>
      <c r="AI100" t="s">
        <v>237</v>
      </c>
      <c r="AJ100" t="s">
        <v>237</v>
      </c>
      <c r="AK100" t="s">
        <v>237</v>
      </c>
      <c r="AL100" t="s">
        <v>237</v>
      </c>
      <c r="AM100" t="s">
        <v>237</v>
      </c>
      <c r="AN100" t="s">
        <v>237</v>
      </c>
      <c r="AO100" t="s">
        <v>237</v>
      </c>
      <c r="AP100" t="s">
        <v>237</v>
      </c>
      <c r="AQ100" t="s">
        <v>237</v>
      </c>
      <c r="AR100" t="s">
        <v>237</v>
      </c>
      <c r="AS100" t="s">
        <v>237</v>
      </c>
    </row>
    <row r="101" spans="1:498" s="2" customFormat="1" x14ac:dyDescent="0.25">
      <c r="A101" s="2">
        <v>100</v>
      </c>
      <c r="B101" s="4" t="s">
        <v>198</v>
      </c>
      <c r="C101" s="2">
        <v>1</v>
      </c>
      <c r="D101" s="14">
        <v>1845.90601598533</v>
      </c>
      <c r="E101" s="2">
        <v>2.4492104212472054</v>
      </c>
      <c r="F101" s="2">
        <v>0</v>
      </c>
      <c r="G101" s="14">
        <f t="shared" si="2"/>
        <v>0.1333441760219404</v>
      </c>
      <c r="H101" s="2">
        <f t="shared" si="3"/>
        <v>0.86665582397805963</v>
      </c>
      <c r="I101" s="20">
        <f t="shared" si="4"/>
        <v>0</v>
      </c>
      <c r="J101" s="14">
        <v>0.5</v>
      </c>
      <c r="K101" s="2">
        <v>5.0000000000000001E-4</v>
      </c>
      <c r="L101" s="2">
        <v>600</v>
      </c>
      <c r="M101" s="4">
        <f t="shared" si="1"/>
        <v>0.34828415395949625</v>
      </c>
      <c r="N101" s="5">
        <v>0.125</v>
      </c>
      <c r="O101">
        <v>49.166666667092322</v>
      </c>
      <c r="P101">
        <v>79.2</v>
      </c>
      <c r="Q101">
        <v>1</v>
      </c>
      <c r="R101">
        <v>1600</v>
      </c>
      <c r="S101">
        <v>1600</v>
      </c>
      <c r="T101">
        <v>10.800000190734863</v>
      </c>
      <c r="U101">
        <v>3.2608695652173911</v>
      </c>
      <c r="V101">
        <v>1.1544789835972429</v>
      </c>
      <c r="W101">
        <v>2.9069644148564736E-3</v>
      </c>
      <c r="X101">
        <v>1.5696825688454574E-8</v>
      </c>
      <c r="Y101">
        <v>-1.3001207145210092E-4</v>
      </c>
      <c r="Z101">
        <v>457.81943947080373</v>
      </c>
      <c r="AA101">
        <v>-2.0407768229785292E-12</v>
      </c>
      <c r="AB101">
        <v>3.5073048601462469E-14</v>
      </c>
      <c r="AC101">
        <v>8.3925985755487955E-11</v>
      </c>
      <c r="AD101">
        <v>0.9939393939393939</v>
      </c>
      <c r="AE101">
        <v>3.0303030303030299E-3</v>
      </c>
      <c r="AF101">
        <v>0.99191919191919187</v>
      </c>
      <c r="AG101">
        <v>5.0505050505050501E-3</v>
      </c>
      <c r="AH101">
        <v>10777.680720020049</v>
      </c>
      <c r="AI101">
        <v>4454.0301404293496</v>
      </c>
      <c r="AJ101">
        <v>2292.3383355082151</v>
      </c>
      <c r="AK101">
        <v>4030.4617536512151</v>
      </c>
      <c r="AL101">
        <v>2369.4132555632327</v>
      </c>
      <c r="AM101">
        <v>10213.56885480303</v>
      </c>
      <c r="AN101">
        <v>6.1311375452738733E-5</v>
      </c>
      <c r="AO101">
        <v>3.5881768827024692E-5</v>
      </c>
      <c r="AP101">
        <v>1.9307176141235708E-5</v>
      </c>
      <c r="AQ101">
        <v>3.2212838544768198E-5</v>
      </c>
      <c r="AR101">
        <v>2.050123961510653E-5</v>
      </c>
      <c r="AS101">
        <v>1.7214637953545157E-4</v>
      </c>
    </row>
    <row r="102" spans="1:498" s="2" customFormat="1" x14ac:dyDescent="0.25">
      <c r="A102" s="54">
        <v>101</v>
      </c>
      <c r="B102" s="55" t="s">
        <v>199</v>
      </c>
      <c r="C102" s="54">
        <v>0</v>
      </c>
      <c r="D102" s="56">
        <v>3410.1584733087798</v>
      </c>
      <c r="E102" s="54">
        <v>2.4492104212472054</v>
      </c>
      <c r="F102" s="54">
        <v>0</v>
      </c>
      <c r="G102" s="56">
        <f t="shared" si="2"/>
        <v>0.22133219346251476</v>
      </c>
      <c r="H102" s="54">
        <f t="shared" si="3"/>
        <v>0.77866780653748524</v>
      </c>
      <c r="I102" s="57">
        <f t="shared" si="4"/>
        <v>0</v>
      </c>
      <c r="J102" s="56">
        <v>0.5</v>
      </c>
      <c r="K102" s="54">
        <v>5.0000000000000001E-4</v>
      </c>
      <c r="L102" s="2">
        <v>1200</v>
      </c>
      <c r="M102" s="4">
        <f t="shared" si="1"/>
        <v>0.64342612703939239</v>
      </c>
      <c r="N102" s="5">
        <v>0.125</v>
      </c>
      <c r="O102" t="s">
        <v>237</v>
      </c>
      <c r="P102" t="s">
        <v>237</v>
      </c>
      <c r="Q102" t="s">
        <v>237</v>
      </c>
      <c r="R102" t="s">
        <v>237</v>
      </c>
      <c r="S102" t="s">
        <v>237</v>
      </c>
      <c r="T102" t="s">
        <v>237</v>
      </c>
      <c r="U102" t="s">
        <v>237</v>
      </c>
      <c r="V102" t="s">
        <v>237</v>
      </c>
      <c r="W102" t="s">
        <v>237</v>
      </c>
      <c r="X102" t="s">
        <v>237</v>
      </c>
      <c r="Y102" t="s">
        <v>237</v>
      </c>
      <c r="Z102" t="s">
        <v>237</v>
      </c>
      <c r="AA102" t="s">
        <v>237</v>
      </c>
      <c r="AB102" t="s">
        <v>237</v>
      </c>
      <c r="AC102" t="s">
        <v>237</v>
      </c>
      <c r="AD102" t="s">
        <v>237</v>
      </c>
      <c r="AE102" t="s">
        <v>237</v>
      </c>
      <c r="AF102" t="s">
        <v>237</v>
      </c>
      <c r="AG102" t="s">
        <v>237</v>
      </c>
      <c r="AH102" t="s">
        <v>237</v>
      </c>
      <c r="AI102" t="s">
        <v>237</v>
      </c>
      <c r="AJ102" t="s">
        <v>237</v>
      </c>
      <c r="AK102" t="s">
        <v>237</v>
      </c>
      <c r="AL102" t="s">
        <v>237</v>
      </c>
      <c r="AM102" t="s">
        <v>237</v>
      </c>
      <c r="AN102" t="s">
        <v>237</v>
      </c>
      <c r="AO102" t="s">
        <v>237</v>
      </c>
      <c r="AP102" t="s">
        <v>237</v>
      </c>
      <c r="AQ102" t="s">
        <v>237</v>
      </c>
      <c r="AR102" t="s">
        <v>237</v>
      </c>
      <c r="AS102" t="s">
        <v>237</v>
      </c>
    </row>
    <row r="103" spans="1:498" s="2" customFormat="1" x14ac:dyDescent="0.25">
      <c r="A103" s="2">
        <v>102</v>
      </c>
      <c r="B103" s="4" t="s">
        <v>200</v>
      </c>
      <c r="C103" s="2">
        <v>1</v>
      </c>
      <c r="D103" s="14">
        <v>6768.1388733514996</v>
      </c>
      <c r="E103" s="2">
        <v>2.4492104212472054</v>
      </c>
      <c r="F103" s="2">
        <v>0</v>
      </c>
      <c r="G103" s="14">
        <f t="shared" si="2"/>
        <v>0.36067113210498575</v>
      </c>
      <c r="H103" s="2">
        <f t="shared" si="3"/>
        <v>0.6393288678950142</v>
      </c>
      <c r="I103" s="20">
        <f t="shared" si="4"/>
        <v>0</v>
      </c>
      <c r="J103" s="14">
        <v>0.5</v>
      </c>
      <c r="K103" s="2">
        <v>5.0000000000000001E-4</v>
      </c>
      <c r="L103" s="2">
        <v>1200</v>
      </c>
      <c r="M103" s="4">
        <f t="shared" si="1"/>
        <v>1.2770073345946225</v>
      </c>
      <c r="N103" s="5">
        <v>0.125</v>
      </c>
      <c r="O103">
        <v>49.166666667092322</v>
      </c>
      <c r="P103">
        <v>106.19999999999999</v>
      </c>
      <c r="Q103">
        <v>1</v>
      </c>
      <c r="R103">
        <v>3400</v>
      </c>
      <c r="S103">
        <v>3400</v>
      </c>
      <c r="T103">
        <v>12.199999809265137</v>
      </c>
      <c r="U103">
        <v>2.9827586206896552</v>
      </c>
      <c r="V103">
        <v>1.23982810114285</v>
      </c>
      <c r="W103">
        <v>4.7207604670978474E-3</v>
      </c>
      <c r="X103">
        <v>2.5490836348145762E-8</v>
      </c>
      <c r="Y103">
        <v>-1.8200815075556983E-4</v>
      </c>
      <c r="Z103">
        <v>643.47648435545068</v>
      </c>
      <c r="AA103">
        <v>-4.639539984938873E-12</v>
      </c>
      <c r="AB103">
        <v>6.1211312315985268E-14</v>
      </c>
      <c r="AC103">
        <v>6.9382070070622887E-11</v>
      </c>
      <c r="AD103">
        <v>0.97740112994350292</v>
      </c>
      <c r="AE103">
        <v>0</v>
      </c>
      <c r="AF103">
        <v>0.98003766478342758</v>
      </c>
      <c r="AG103">
        <v>1.9962335216572508E-2</v>
      </c>
      <c r="AH103">
        <v>13452.707968092298</v>
      </c>
      <c r="AI103">
        <v>8690.5747529436394</v>
      </c>
      <c r="AJ103">
        <v>9198.3133662324417</v>
      </c>
      <c r="AK103">
        <v>8144.2725806657509</v>
      </c>
      <c r="AL103">
        <v>13027.753383141482</v>
      </c>
      <c r="AM103">
        <v>9381.8670545677342</v>
      </c>
      <c r="AN103">
        <v>9.0471726518256751E-5</v>
      </c>
      <c r="AO103">
        <v>1.1006526774762966E-4</v>
      </c>
      <c r="AP103">
        <v>1.2495556289615189E-4</v>
      </c>
      <c r="AQ103">
        <v>1.0842166421126032E-4</v>
      </c>
      <c r="AR103">
        <v>1.358247748336017E-4</v>
      </c>
      <c r="AS103">
        <v>7.4576991307406766E-5</v>
      </c>
    </row>
    <row r="104" spans="1:498" s="2" customFormat="1" x14ac:dyDescent="0.25">
      <c r="A104" s="2">
        <v>103</v>
      </c>
      <c r="B104" s="4" t="s">
        <v>201</v>
      </c>
      <c r="C104" s="2">
        <v>1</v>
      </c>
      <c r="D104" s="14">
        <v>21793.178266442901</v>
      </c>
      <c r="E104" s="2">
        <v>2.4492104212472054</v>
      </c>
      <c r="F104" s="2">
        <v>0</v>
      </c>
      <c r="G104" s="14">
        <f t="shared" si="2"/>
        <v>0.64495097452810557</v>
      </c>
      <c r="H104" s="2">
        <f t="shared" si="3"/>
        <v>0.35504902547189443</v>
      </c>
      <c r="I104" s="20">
        <f t="shared" si="4"/>
        <v>0</v>
      </c>
      <c r="J104" s="14">
        <v>0.5</v>
      </c>
      <c r="K104" s="2">
        <v>5.0000000000000001E-4</v>
      </c>
      <c r="L104" s="2">
        <v>2200</v>
      </c>
      <c r="M104" s="4">
        <f t="shared" si="1"/>
        <v>4.1119204276307357</v>
      </c>
      <c r="N104" s="5">
        <v>0.125</v>
      </c>
      <c r="O104">
        <v>49.166666667092322</v>
      </c>
      <c r="P104">
        <v>256.8</v>
      </c>
      <c r="Q104">
        <v>3</v>
      </c>
      <c r="R104">
        <v>15600</v>
      </c>
      <c r="S104">
        <v>12200</v>
      </c>
      <c r="T104">
        <v>19.799999237060547</v>
      </c>
      <c r="U104">
        <v>2</v>
      </c>
      <c r="V104">
        <v>1.1039228372496488</v>
      </c>
      <c r="W104">
        <v>6.7000169312851354E-3</v>
      </c>
      <c r="X104">
        <v>3.617828871334495E-8</v>
      </c>
      <c r="Y104">
        <v>-3.5906639238239086E-4</v>
      </c>
      <c r="Z104">
        <v>1432.6716347875599</v>
      </c>
      <c r="AA104">
        <v>-1.299040761086934E-11</v>
      </c>
      <c r="AB104">
        <v>1.924267764446517E-13</v>
      </c>
      <c r="AC104">
        <v>1.2335006207008786E-9</v>
      </c>
      <c r="AD104">
        <v>0.99252336448598122</v>
      </c>
      <c r="AE104">
        <v>9.3457943925233638E-3</v>
      </c>
      <c r="AF104">
        <v>0.9847352024922118</v>
      </c>
      <c r="AG104">
        <v>5.9190031152647976E-3</v>
      </c>
      <c r="AH104">
        <v>8115.9365898895994</v>
      </c>
      <c r="AI104">
        <v>11703.459017259174</v>
      </c>
      <c r="AJ104">
        <v>23962.213586008675</v>
      </c>
      <c r="AK104">
        <v>565.18376617123772</v>
      </c>
      <c r="AL104">
        <v>26212.367579653885</v>
      </c>
      <c r="AM104">
        <v>12512.992055245115</v>
      </c>
      <c r="AN104">
        <v>1.8730025322203885E-4</v>
      </c>
      <c r="AO104">
        <v>2.9962256835258118E-4</v>
      </c>
      <c r="AP104">
        <v>3.7206861738090744E-4</v>
      </c>
      <c r="AQ104">
        <v>9.818892323647455E-5</v>
      </c>
      <c r="AR104">
        <v>4.0723916683524613E-4</v>
      </c>
      <c r="AS104">
        <v>2.9349585333990992E-4</v>
      </c>
    </row>
    <row r="105" spans="1:498" s="2" customFormat="1" x14ac:dyDescent="0.25">
      <c r="A105" s="2">
        <v>104</v>
      </c>
      <c r="B105" s="4" t="s">
        <v>202</v>
      </c>
      <c r="C105" s="2">
        <v>0</v>
      </c>
      <c r="D105" s="14">
        <v>156.35025686443799</v>
      </c>
      <c r="E105" s="2">
        <v>0</v>
      </c>
      <c r="F105" s="2">
        <v>3.5652595497737427</v>
      </c>
      <c r="G105" s="14">
        <f t="shared" si="2"/>
        <v>6.1125651331913689E-3</v>
      </c>
      <c r="H105" s="2">
        <f t="shared" si="3"/>
        <v>0</v>
      </c>
      <c r="I105" s="20">
        <f t="shared" si="4"/>
        <v>0.99388743486680864</v>
      </c>
      <c r="J105" s="14">
        <v>0.05</v>
      </c>
      <c r="K105" s="2">
        <v>5.0000000000000001E-4</v>
      </c>
      <c r="L105" s="2">
        <v>600</v>
      </c>
      <c r="M105" s="4">
        <f t="shared" si="1"/>
        <v>2.9500048464988302E-3</v>
      </c>
      <c r="N105" s="5">
        <v>0.125</v>
      </c>
      <c r="O105" t="s">
        <v>237</v>
      </c>
      <c r="P105" t="s">
        <v>237</v>
      </c>
      <c r="Q105" t="s">
        <v>237</v>
      </c>
      <c r="R105" t="s">
        <v>237</v>
      </c>
      <c r="S105" t="s">
        <v>237</v>
      </c>
      <c r="T105" t="s">
        <v>237</v>
      </c>
      <c r="U105" t="s">
        <v>237</v>
      </c>
      <c r="V105" t="s">
        <v>237</v>
      </c>
      <c r="W105" t="s">
        <v>237</v>
      </c>
      <c r="X105" t="s">
        <v>237</v>
      </c>
      <c r="Y105" t="s">
        <v>237</v>
      </c>
      <c r="Z105" t="s">
        <v>237</v>
      </c>
      <c r="AA105" t="s">
        <v>237</v>
      </c>
      <c r="AB105" t="s">
        <v>237</v>
      </c>
      <c r="AC105" t="s">
        <v>237</v>
      </c>
      <c r="AD105" t="s">
        <v>237</v>
      </c>
      <c r="AE105" t="s">
        <v>237</v>
      </c>
      <c r="AF105" t="s">
        <v>237</v>
      </c>
      <c r="AG105" t="s">
        <v>237</v>
      </c>
      <c r="AH105" t="s">
        <v>237</v>
      </c>
      <c r="AI105" t="s">
        <v>237</v>
      </c>
      <c r="AJ105" t="s">
        <v>237</v>
      </c>
      <c r="AK105" t="s">
        <v>237</v>
      </c>
      <c r="AL105" t="s">
        <v>237</v>
      </c>
      <c r="AM105" t="s">
        <v>237</v>
      </c>
      <c r="AN105" t="s">
        <v>237</v>
      </c>
      <c r="AO105" t="s">
        <v>237</v>
      </c>
      <c r="AP105" t="s">
        <v>237</v>
      </c>
      <c r="AQ105" t="s">
        <v>237</v>
      </c>
      <c r="AR105" t="s">
        <v>237</v>
      </c>
      <c r="AS105" t="s">
        <v>237</v>
      </c>
    </row>
    <row r="106" spans="1:498" s="2" customFormat="1" x14ac:dyDescent="0.25">
      <c r="A106" s="2">
        <v>105</v>
      </c>
      <c r="B106" s="4" t="s">
        <v>203</v>
      </c>
      <c r="C106" s="2">
        <v>1</v>
      </c>
      <c r="D106" s="14">
        <v>503.44253916934599</v>
      </c>
      <c r="E106" s="2">
        <v>0</v>
      </c>
      <c r="F106" s="2">
        <v>3.5652595497737427</v>
      </c>
      <c r="G106" s="14">
        <f t="shared" si="2"/>
        <v>1.9418746664427146E-2</v>
      </c>
      <c r="H106" s="2">
        <f t="shared" si="3"/>
        <v>0</v>
      </c>
      <c r="I106" s="20">
        <f t="shared" si="4"/>
        <v>0.98058125333557289</v>
      </c>
      <c r="J106" s="14">
        <v>0.05</v>
      </c>
      <c r="K106" s="2">
        <v>5.0000000000000001E-4</v>
      </c>
      <c r="L106" s="2">
        <v>600</v>
      </c>
      <c r="M106" s="4">
        <f t="shared" si="1"/>
        <v>9.4989158333838881E-3</v>
      </c>
      <c r="N106" s="5">
        <v>0.125</v>
      </c>
      <c r="O106">
        <v>49.166666667092322</v>
      </c>
      <c r="P106">
        <v>385.4</v>
      </c>
      <c r="Q106">
        <v>40</v>
      </c>
      <c r="R106">
        <v>170600</v>
      </c>
      <c r="S106">
        <v>12400</v>
      </c>
      <c r="T106">
        <v>13.600000381469727</v>
      </c>
      <c r="U106">
        <v>4.3152173913043477</v>
      </c>
      <c r="V106">
        <v>1.6929799236829703</v>
      </c>
      <c r="W106">
        <v>3.0110791582458718E-4</v>
      </c>
      <c r="X106">
        <v>1.6259017289502263E-9</v>
      </c>
      <c r="Y106">
        <v>-1.8984769076553277E-3</v>
      </c>
      <c r="Z106">
        <v>5899.5223046392202</v>
      </c>
      <c r="AA106">
        <v>-3.0867368865288763E-12</v>
      </c>
      <c r="AB106">
        <v>4.1827823562455867E-14</v>
      </c>
      <c r="AC106">
        <v>2.4466925031622423E-9</v>
      </c>
      <c r="AD106">
        <v>1.5775817332641412E-2</v>
      </c>
      <c r="AE106">
        <v>0</v>
      </c>
      <c r="AF106">
        <v>3.7052413077322266E-2</v>
      </c>
      <c r="AG106">
        <v>0.96294758692267779</v>
      </c>
      <c r="AH106">
        <v>7172.9742105675032</v>
      </c>
      <c r="AI106">
        <v>0.55069585688576339</v>
      </c>
      <c r="AJ106">
        <v>207.9006671979902</v>
      </c>
      <c r="AK106">
        <v>152.41254799621026</v>
      </c>
      <c r="AL106">
        <v>35.037131215618444</v>
      </c>
      <c r="AM106">
        <v>70.924814858254777</v>
      </c>
      <c r="AN106">
        <v>1.3801016016087485E-7</v>
      </c>
      <c r="AO106">
        <v>6.4161001407463867E-8</v>
      </c>
      <c r="AP106">
        <v>6.539134220256326E-8</v>
      </c>
      <c r="AQ106">
        <v>9.6506521269925023E-8</v>
      </c>
      <c r="AR106">
        <v>6.7903089151077089E-8</v>
      </c>
      <c r="AS106">
        <v>6.2804740790336409E-8</v>
      </c>
    </row>
    <row r="107" spans="1:498" s="2" customFormat="1" x14ac:dyDescent="0.25">
      <c r="A107" s="2">
        <v>106</v>
      </c>
      <c r="B107" s="4" t="s">
        <v>204</v>
      </c>
      <c r="C107" s="2">
        <v>1</v>
      </c>
      <c r="D107" s="14">
        <v>999.18201647232002</v>
      </c>
      <c r="E107" s="2">
        <v>0</v>
      </c>
      <c r="F107" s="2">
        <v>3.5652595497737427</v>
      </c>
      <c r="G107" s="14">
        <f t="shared" si="2"/>
        <v>3.7817244268320671E-2</v>
      </c>
      <c r="H107" s="2">
        <f t="shared" si="3"/>
        <v>0</v>
      </c>
      <c r="I107" s="20">
        <f t="shared" si="4"/>
        <v>0.96218275573167922</v>
      </c>
      <c r="J107" s="14">
        <v>0.05</v>
      </c>
      <c r="K107" s="2">
        <v>5.0000000000000001E-4</v>
      </c>
      <c r="L107" s="2">
        <v>600</v>
      </c>
      <c r="M107" s="4">
        <f t="shared" si="1"/>
        <v>1.8852490876836228E-2</v>
      </c>
      <c r="N107" s="5">
        <v>0.125</v>
      </c>
      <c r="O107">
        <v>49.166666667092322</v>
      </c>
      <c r="P107">
        <v>395.32</v>
      </c>
      <c r="Q107">
        <v>40</v>
      </c>
      <c r="R107">
        <v>192600</v>
      </c>
      <c r="S107">
        <v>12800</v>
      </c>
      <c r="T107">
        <v>15.899999618530273</v>
      </c>
      <c r="U107">
        <v>3.4224137931034484</v>
      </c>
      <c r="V107">
        <v>1.6314389364944801</v>
      </c>
      <c r="W107">
        <v>3.1627370060657769E-4</v>
      </c>
      <c r="X107">
        <v>1.7077928862464821E-9</v>
      </c>
      <c r="Y107">
        <v>-1.8439570126111886E-3</v>
      </c>
      <c r="Z107">
        <v>5882.729946538806</v>
      </c>
      <c r="AA107">
        <v>-3.1490966686817025E-12</v>
      </c>
      <c r="AB107">
        <v>4.8010350702720054E-14</v>
      </c>
      <c r="AC107">
        <v>1.38140153829856E-9</v>
      </c>
      <c r="AD107">
        <v>3.1569361529899823E-2</v>
      </c>
      <c r="AE107">
        <v>0</v>
      </c>
      <c r="AF107">
        <v>7.0727511889102493E-2</v>
      </c>
      <c r="AG107">
        <v>0.92927248811089735</v>
      </c>
      <c r="AH107">
        <v>8969.1015453194832</v>
      </c>
      <c r="AI107">
        <v>2270.117747296893</v>
      </c>
      <c r="AJ107">
        <v>204.45265518989862</v>
      </c>
      <c r="AK107">
        <v>764.71572028282037</v>
      </c>
      <c r="AL107">
        <v>10.435446593745093</v>
      </c>
      <c r="AM107">
        <v>1115.946297844428</v>
      </c>
      <c r="AN107">
        <v>4.7356439925327676E-7</v>
      </c>
      <c r="AO107">
        <v>1.7628086258479892E-7</v>
      </c>
      <c r="AP107">
        <v>1.3617801129800883E-7</v>
      </c>
      <c r="AQ107">
        <v>1.463834261509795E-7</v>
      </c>
      <c r="AR107">
        <v>1.351958253493415E-7</v>
      </c>
      <c r="AS107">
        <v>1.5462688417183662E-7</v>
      </c>
    </row>
    <row r="108" spans="1:498" s="2" customFormat="1" x14ac:dyDescent="0.25">
      <c r="A108" s="2">
        <v>107</v>
      </c>
      <c r="B108" s="4" t="s">
        <v>205</v>
      </c>
      <c r="C108" s="2">
        <v>1</v>
      </c>
      <c r="D108" s="14">
        <v>1845.90601598533</v>
      </c>
      <c r="E108" s="2">
        <v>0</v>
      </c>
      <c r="F108" s="2">
        <v>3.5652595497737427</v>
      </c>
      <c r="G108" s="14">
        <f t="shared" si="2"/>
        <v>6.7694812051067629E-2</v>
      </c>
      <c r="H108" s="2">
        <f t="shared" si="3"/>
        <v>0</v>
      </c>
      <c r="I108" s="20">
        <f t="shared" si="4"/>
        <v>0.93230518794893236</v>
      </c>
      <c r="J108" s="14">
        <v>0.05</v>
      </c>
      <c r="K108" s="2">
        <v>5.0000000000000001E-4</v>
      </c>
      <c r="L108" s="2">
        <v>600</v>
      </c>
      <c r="M108" s="4">
        <f t="shared" si="1"/>
        <v>3.4828415395949622E-2</v>
      </c>
      <c r="N108" s="5">
        <v>0.125</v>
      </c>
      <c r="O108">
        <v>49.166666667092322</v>
      </c>
      <c r="P108">
        <v>415.24</v>
      </c>
      <c r="Q108">
        <v>36</v>
      </c>
      <c r="R108">
        <v>207200</v>
      </c>
      <c r="S108">
        <v>30000</v>
      </c>
      <c r="T108">
        <v>18</v>
      </c>
      <c r="U108">
        <v>2.6466666666666665</v>
      </c>
      <c r="V108">
        <v>1.467220622800308</v>
      </c>
      <c r="W108">
        <v>3.8340738328373434E-4</v>
      </c>
      <c r="X108">
        <v>2.0702967096239672E-9</v>
      </c>
      <c r="Y108">
        <v>-1.879321851892584E-3</v>
      </c>
      <c r="Z108">
        <v>6052.6183375194669</v>
      </c>
      <c r="AA108">
        <v>-3.8907538462976377E-12</v>
      </c>
      <c r="AB108">
        <v>5.9323385405797644E-14</v>
      </c>
      <c r="AC108">
        <v>6.0919636841876643E-9</v>
      </c>
      <c r="AD108">
        <v>0.11174260668529043</v>
      </c>
      <c r="AE108">
        <v>0</v>
      </c>
      <c r="AF108">
        <v>0.19670551969945091</v>
      </c>
      <c r="AG108">
        <v>0.80329448030054906</v>
      </c>
      <c r="AH108">
        <v>4740.7506188074631</v>
      </c>
      <c r="AI108">
        <v>16325.883541307561</v>
      </c>
      <c r="AJ108">
        <v>7643.2752792842593</v>
      </c>
      <c r="AK108">
        <v>8641.680723106796</v>
      </c>
      <c r="AL108">
        <v>6696.384645658869</v>
      </c>
      <c r="AM108">
        <v>5456.7579377187276</v>
      </c>
      <c r="AN108">
        <v>6.5807129155961618E-7</v>
      </c>
      <c r="AO108">
        <v>8.2948316176486775E-7</v>
      </c>
      <c r="AP108">
        <v>5.4467532552625015E-7</v>
      </c>
      <c r="AQ108">
        <v>4.3061587276346127E-7</v>
      </c>
      <c r="AR108">
        <v>5.6993054012650497E-7</v>
      </c>
      <c r="AS108">
        <v>7.4577472689612891E-7</v>
      </c>
    </row>
    <row r="109" spans="1:498" s="34" customFormat="1" x14ac:dyDescent="0.25">
      <c r="A109" s="54">
        <v>108</v>
      </c>
      <c r="B109" s="55" t="s">
        <v>206</v>
      </c>
      <c r="C109" s="54">
        <v>0</v>
      </c>
      <c r="D109" s="56">
        <v>3410.1584733087798</v>
      </c>
      <c r="E109" s="54">
        <v>0</v>
      </c>
      <c r="F109" s="54">
        <v>3.5652595497737427</v>
      </c>
      <c r="G109" s="56">
        <f t="shared" si="2"/>
        <v>0.11827559076623215</v>
      </c>
      <c r="H109" s="54">
        <f t="shared" si="3"/>
        <v>0</v>
      </c>
      <c r="I109" s="57">
        <f t="shared" si="4"/>
        <v>0.88172440923376783</v>
      </c>
      <c r="J109" s="56">
        <v>0.05</v>
      </c>
      <c r="K109" s="54">
        <v>5.0000000000000001E-4</v>
      </c>
      <c r="L109" s="2">
        <v>1200</v>
      </c>
      <c r="M109" s="4">
        <f t="shared" si="1"/>
        <v>6.4342612703939248E-2</v>
      </c>
      <c r="N109" s="5">
        <v>0.125</v>
      </c>
      <c r="O109" t="s">
        <v>237</v>
      </c>
      <c r="P109" t="s">
        <v>237</v>
      </c>
      <c r="Q109" t="s">
        <v>237</v>
      </c>
      <c r="R109" t="s">
        <v>237</v>
      </c>
      <c r="S109" t="s">
        <v>237</v>
      </c>
      <c r="T109" t="s">
        <v>237</v>
      </c>
      <c r="U109" t="s">
        <v>237</v>
      </c>
      <c r="V109" t="s">
        <v>237</v>
      </c>
      <c r="W109" t="s">
        <v>237</v>
      </c>
      <c r="X109" t="s">
        <v>237</v>
      </c>
      <c r="Y109" t="s">
        <v>237</v>
      </c>
      <c r="Z109" t="s">
        <v>237</v>
      </c>
      <c r="AA109" t="s">
        <v>237</v>
      </c>
      <c r="AB109" t="s">
        <v>237</v>
      </c>
      <c r="AC109" t="s">
        <v>237</v>
      </c>
      <c r="AD109" t="s">
        <v>237</v>
      </c>
      <c r="AE109" t="s">
        <v>237</v>
      </c>
      <c r="AF109" t="s">
        <v>237</v>
      </c>
      <c r="AG109" t="s">
        <v>237</v>
      </c>
      <c r="AH109" t="s">
        <v>237</v>
      </c>
      <c r="AI109" t="s">
        <v>237</v>
      </c>
      <c r="AJ109" t="s">
        <v>237</v>
      </c>
      <c r="AK109" t="s">
        <v>237</v>
      </c>
      <c r="AL109" t="s">
        <v>237</v>
      </c>
      <c r="AM109" t="s">
        <v>237</v>
      </c>
      <c r="AN109" t="s">
        <v>237</v>
      </c>
      <c r="AO109" t="s">
        <v>237</v>
      </c>
      <c r="AP109" t="s">
        <v>237</v>
      </c>
      <c r="AQ109" t="s">
        <v>237</v>
      </c>
      <c r="AR109" t="s">
        <v>237</v>
      </c>
      <c r="AS109" t="s">
        <v>237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</row>
    <row r="110" spans="1:498" s="2" customFormat="1" x14ac:dyDescent="0.25">
      <c r="A110" s="2">
        <v>109</v>
      </c>
      <c r="B110" s="51" t="s">
        <v>207</v>
      </c>
      <c r="C110" s="36">
        <v>1</v>
      </c>
      <c r="D110" s="52">
        <v>6768.1388733514996</v>
      </c>
      <c r="E110" s="36">
        <v>0</v>
      </c>
      <c r="F110" s="36">
        <v>3.5652595497737427</v>
      </c>
      <c r="G110" s="52">
        <f t="shared" si="2"/>
        <v>0.2102540497104485</v>
      </c>
      <c r="H110" s="36">
        <f t="shared" si="3"/>
        <v>0</v>
      </c>
      <c r="I110" s="53">
        <f t="shared" si="4"/>
        <v>0.78974595028955141</v>
      </c>
      <c r="J110" s="14">
        <v>0.05</v>
      </c>
      <c r="K110" s="2">
        <v>5.0000000000000001E-4</v>
      </c>
      <c r="L110" s="2">
        <v>1200</v>
      </c>
      <c r="M110" s="4">
        <f t="shared" si="1"/>
        <v>0.12770073345946226</v>
      </c>
      <c r="N110" s="5">
        <v>0.125</v>
      </c>
      <c r="O110">
        <v>49.166666667092322</v>
      </c>
      <c r="P110">
        <v>524</v>
      </c>
      <c r="Q110">
        <v>26</v>
      </c>
      <c r="R110">
        <v>161600</v>
      </c>
      <c r="S110">
        <v>15800</v>
      </c>
      <c r="T110">
        <v>24.600000381469727</v>
      </c>
      <c r="U110">
        <v>1.946078431372549</v>
      </c>
      <c r="V110">
        <v>1.3162072011335575</v>
      </c>
      <c r="W110">
        <v>5.0439324985589325E-4</v>
      </c>
      <c r="X110">
        <v>2.7235878364936153E-9</v>
      </c>
      <c r="Y110">
        <v>-1.4353493437400666E-3</v>
      </c>
      <c r="Z110">
        <v>5895.7638064092025</v>
      </c>
      <c r="AA110">
        <v>-3.9093000137295389E-12</v>
      </c>
      <c r="AB110">
        <v>4.8869483978806667E-14</v>
      </c>
      <c r="AC110">
        <v>6.3024722093708669E-9</v>
      </c>
      <c r="AD110">
        <v>0.1912213740458015</v>
      </c>
      <c r="AE110">
        <v>0</v>
      </c>
      <c r="AF110">
        <v>0.33190839694656488</v>
      </c>
      <c r="AG110">
        <v>0.66809160305343507</v>
      </c>
      <c r="AH110">
        <v>4783.3280039917381</v>
      </c>
      <c r="AI110">
        <v>917.67073316862263</v>
      </c>
      <c r="AJ110">
        <v>110.26925404182373</v>
      </c>
      <c r="AK110">
        <v>987.43976395262098</v>
      </c>
      <c r="AL110">
        <v>794.52712839259323</v>
      </c>
      <c r="AM110">
        <v>747.05628780775965</v>
      </c>
      <c r="AN110">
        <v>4.1066214954106656E-6</v>
      </c>
      <c r="AO110">
        <v>2.2620501572042584E-6</v>
      </c>
      <c r="AP110">
        <v>2.9294894556564963E-6</v>
      </c>
      <c r="AQ110">
        <v>2.9082126881813652E-6</v>
      </c>
      <c r="AR110">
        <v>2.47187854996188E-6</v>
      </c>
      <c r="AS110">
        <v>1.930309099074298E-6</v>
      </c>
    </row>
    <row r="111" spans="1:498" s="2" customFormat="1" x14ac:dyDescent="0.25">
      <c r="A111" s="2">
        <v>110</v>
      </c>
      <c r="B111" s="4" t="s">
        <v>208</v>
      </c>
      <c r="C111" s="2">
        <v>1</v>
      </c>
      <c r="D111" s="14">
        <v>21793.178266442901</v>
      </c>
      <c r="E111" s="2">
        <v>0</v>
      </c>
      <c r="F111" s="2">
        <v>3.5652595497737427</v>
      </c>
      <c r="G111" s="14">
        <f t="shared" si="2"/>
        <v>0.4615699701741876</v>
      </c>
      <c r="H111" s="2">
        <f t="shared" si="3"/>
        <v>0</v>
      </c>
      <c r="I111" s="20">
        <f t="shared" si="4"/>
        <v>0.53843002982581245</v>
      </c>
      <c r="J111" s="14">
        <v>0.05</v>
      </c>
      <c r="K111" s="2">
        <v>5.0000000000000001E-4</v>
      </c>
      <c r="L111" s="2">
        <v>2200</v>
      </c>
      <c r="M111" s="4">
        <f t="shared" si="1"/>
        <v>0.41119204276307358</v>
      </c>
      <c r="N111" s="5">
        <v>0.125</v>
      </c>
      <c r="O111">
        <v>49.166666667092322</v>
      </c>
      <c r="P111">
        <v>874.31999999999994</v>
      </c>
      <c r="Q111">
        <v>45</v>
      </c>
      <c r="R111">
        <v>334800</v>
      </c>
      <c r="S111">
        <v>24800</v>
      </c>
      <c r="T111">
        <v>30.899999618530273</v>
      </c>
      <c r="U111">
        <v>1.5387596899224807</v>
      </c>
      <c r="V111">
        <v>1.3811239347921189</v>
      </c>
      <c r="W111">
        <v>1.1486363842745241E-3</v>
      </c>
      <c r="X111">
        <v>6.2023274214263759E-9</v>
      </c>
      <c r="Y111">
        <v>-1.4803333264879525E-3</v>
      </c>
      <c r="Z111">
        <v>6212.1140434890985</v>
      </c>
      <c r="AA111">
        <v>-9.1815119837275524E-12</v>
      </c>
      <c r="AB111">
        <v>1.1289334650770221E-13</v>
      </c>
      <c r="AC111">
        <v>3.9312686337706579E-8</v>
      </c>
      <c r="AD111">
        <v>0.5021502424741513</v>
      </c>
      <c r="AE111">
        <v>5.0324823863116483E-4</v>
      </c>
      <c r="AF111">
        <v>0.62581205965779119</v>
      </c>
      <c r="AG111">
        <v>0.37368469210357763</v>
      </c>
      <c r="AH111">
        <v>1384.1069483271501</v>
      </c>
      <c r="AI111">
        <v>1213.2012734222269</v>
      </c>
      <c r="AJ111">
        <v>7857.9290065048344</v>
      </c>
      <c r="AK111">
        <v>1264.8786469201114</v>
      </c>
      <c r="AL111">
        <v>1199.5509565208467</v>
      </c>
      <c r="AM111">
        <v>117.20846022908066</v>
      </c>
      <c r="AN111">
        <v>1.7093018049069879E-5</v>
      </c>
      <c r="AO111">
        <v>2.3019470686275642E-5</v>
      </c>
      <c r="AP111">
        <v>3.1500230838942504E-5</v>
      </c>
      <c r="AQ111">
        <v>2.3125374687641604E-5</v>
      </c>
      <c r="AR111">
        <v>2.1418074786890901E-5</v>
      </c>
      <c r="AS111">
        <v>1.2390461517941697E-5</v>
      </c>
    </row>
    <row r="112" spans="1:498" s="34" customFormat="1" x14ac:dyDescent="0.25">
      <c r="A112" s="2">
        <v>111</v>
      </c>
      <c r="B112" s="4" t="s">
        <v>209</v>
      </c>
      <c r="C112" s="2">
        <v>0</v>
      </c>
      <c r="D112" s="14">
        <v>156.35025686443799</v>
      </c>
      <c r="E112" s="2">
        <v>0</v>
      </c>
      <c r="F112" s="2">
        <v>3.5652595497737427</v>
      </c>
      <c r="G112" s="14">
        <f t="shared" si="2"/>
        <v>6.1125651331913689E-3</v>
      </c>
      <c r="H112" s="2">
        <f t="shared" si="3"/>
        <v>0</v>
      </c>
      <c r="I112" s="20">
        <f t="shared" si="4"/>
        <v>0.99388743486680864</v>
      </c>
      <c r="J112" s="14">
        <v>0.5</v>
      </c>
      <c r="K112" s="2">
        <v>5.0000000000000001E-4</v>
      </c>
      <c r="L112" s="2">
        <v>600</v>
      </c>
      <c r="M112" s="4">
        <f t="shared" si="1"/>
        <v>2.9500048464988302E-2</v>
      </c>
      <c r="N112" s="5">
        <v>0.125</v>
      </c>
      <c r="O112" t="s">
        <v>237</v>
      </c>
      <c r="P112" t="s">
        <v>237</v>
      </c>
      <c r="Q112" t="s">
        <v>237</v>
      </c>
      <c r="R112" t="s">
        <v>237</v>
      </c>
      <c r="S112" t="s">
        <v>237</v>
      </c>
      <c r="T112" t="s">
        <v>237</v>
      </c>
      <c r="U112" t="s">
        <v>237</v>
      </c>
      <c r="V112" t="s">
        <v>237</v>
      </c>
      <c r="W112" t="s">
        <v>237</v>
      </c>
      <c r="X112" t="s">
        <v>237</v>
      </c>
      <c r="Y112" t="s">
        <v>237</v>
      </c>
      <c r="Z112" t="s">
        <v>237</v>
      </c>
      <c r="AA112" t="s">
        <v>237</v>
      </c>
      <c r="AB112" t="s">
        <v>237</v>
      </c>
      <c r="AC112" t="s">
        <v>237</v>
      </c>
      <c r="AD112" t="s">
        <v>237</v>
      </c>
      <c r="AE112" t="s">
        <v>237</v>
      </c>
      <c r="AF112" t="s">
        <v>237</v>
      </c>
      <c r="AG112" t="s">
        <v>237</v>
      </c>
      <c r="AH112" t="s">
        <v>237</v>
      </c>
      <c r="AI112" t="s">
        <v>237</v>
      </c>
      <c r="AJ112" t="s">
        <v>237</v>
      </c>
      <c r="AK112" t="s">
        <v>237</v>
      </c>
      <c r="AL112" t="s">
        <v>237</v>
      </c>
      <c r="AM112" t="s">
        <v>237</v>
      </c>
      <c r="AN112" t="s">
        <v>237</v>
      </c>
      <c r="AO112" t="s">
        <v>237</v>
      </c>
      <c r="AP112" t="s">
        <v>237</v>
      </c>
      <c r="AQ112" t="s">
        <v>237</v>
      </c>
      <c r="AR112" t="s">
        <v>237</v>
      </c>
      <c r="AS112" t="s">
        <v>237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</row>
    <row r="113" spans="1:498" s="34" customFormat="1" x14ac:dyDescent="0.25">
      <c r="A113" s="2">
        <v>112</v>
      </c>
      <c r="B113" s="4" t="s">
        <v>210</v>
      </c>
      <c r="C113" s="2">
        <v>0</v>
      </c>
      <c r="D113" s="14">
        <v>503.44253916934599</v>
      </c>
      <c r="E113" s="2">
        <v>0</v>
      </c>
      <c r="F113" s="2">
        <v>3.5652595497737427</v>
      </c>
      <c r="G113" s="14">
        <f t="shared" si="2"/>
        <v>1.9418746664427146E-2</v>
      </c>
      <c r="H113" s="2">
        <f t="shared" si="3"/>
        <v>0</v>
      </c>
      <c r="I113" s="20">
        <f t="shared" si="4"/>
        <v>0.98058125333557289</v>
      </c>
      <c r="J113" s="14">
        <v>0.5</v>
      </c>
      <c r="K113" s="2">
        <v>5.0000000000000001E-4</v>
      </c>
      <c r="L113" s="2">
        <v>600</v>
      </c>
      <c r="M113" s="4">
        <f t="shared" si="1"/>
        <v>9.4989158333838863E-2</v>
      </c>
      <c r="N113" s="5">
        <v>0.125</v>
      </c>
      <c r="O113" t="s">
        <v>237</v>
      </c>
      <c r="P113" t="s">
        <v>237</v>
      </c>
      <c r="Q113" t="s">
        <v>237</v>
      </c>
      <c r="R113" t="s">
        <v>237</v>
      </c>
      <c r="S113" t="s">
        <v>237</v>
      </c>
      <c r="T113" t="s">
        <v>237</v>
      </c>
      <c r="U113" t="s">
        <v>237</v>
      </c>
      <c r="V113" t="s">
        <v>237</v>
      </c>
      <c r="W113" t="s">
        <v>237</v>
      </c>
      <c r="X113" t="s">
        <v>237</v>
      </c>
      <c r="Y113" t="s">
        <v>237</v>
      </c>
      <c r="Z113" t="s">
        <v>237</v>
      </c>
      <c r="AA113" t="s">
        <v>237</v>
      </c>
      <c r="AB113" t="s">
        <v>237</v>
      </c>
      <c r="AC113" t="s">
        <v>237</v>
      </c>
      <c r="AD113" t="s">
        <v>237</v>
      </c>
      <c r="AE113" t="s">
        <v>237</v>
      </c>
      <c r="AF113" t="s">
        <v>237</v>
      </c>
      <c r="AG113" t="s">
        <v>237</v>
      </c>
      <c r="AH113" t="s">
        <v>237</v>
      </c>
      <c r="AI113" t="s">
        <v>237</v>
      </c>
      <c r="AJ113" t="s">
        <v>237</v>
      </c>
      <c r="AK113" t="s">
        <v>237</v>
      </c>
      <c r="AL113" t="s">
        <v>237</v>
      </c>
      <c r="AM113" t="s">
        <v>237</v>
      </c>
      <c r="AN113" t="s">
        <v>237</v>
      </c>
      <c r="AO113" t="s">
        <v>237</v>
      </c>
      <c r="AP113" t="s">
        <v>237</v>
      </c>
      <c r="AQ113" t="s">
        <v>237</v>
      </c>
      <c r="AR113" t="s">
        <v>237</v>
      </c>
      <c r="AS113" t="s">
        <v>237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</row>
    <row r="114" spans="1:498" s="2" customFormat="1" x14ac:dyDescent="0.25">
      <c r="A114" s="2">
        <v>113</v>
      </c>
      <c r="B114" s="4" t="s">
        <v>211</v>
      </c>
      <c r="C114" s="2">
        <v>1</v>
      </c>
      <c r="D114" s="14">
        <v>999.18201647232002</v>
      </c>
      <c r="E114" s="2">
        <v>0</v>
      </c>
      <c r="F114" s="2">
        <v>3.5652595497737427</v>
      </c>
      <c r="G114" s="14">
        <f t="shared" si="2"/>
        <v>3.7817244268320671E-2</v>
      </c>
      <c r="H114" s="2">
        <f t="shared" si="3"/>
        <v>0</v>
      </c>
      <c r="I114" s="20">
        <f t="shared" si="4"/>
        <v>0.96218275573167922</v>
      </c>
      <c r="J114" s="14">
        <v>0.5</v>
      </c>
      <c r="K114" s="2">
        <v>5.0000000000000001E-4</v>
      </c>
      <c r="L114" s="2">
        <v>600</v>
      </c>
      <c r="M114" s="4">
        <f t="shared" si="1"/>
        <v>0.18852490876836225</v>
      </c>
      <c r="N114" s="5">
        <v>0.125</v>
      </c>
      <c r="O114">
        <v>49.166666667092322</v>
      </c>
      <c r="P114">
        <v>394</v>
      </c>
      <c r="Q114">
        <v>40</v>
      </c>
      <c r="R114">
        <v>202600</v>
      </c>
      <c r="S114">
        <v>11800</v>
      </c>
      <c r="T114">
        <v>14.199999809265137</v>
      </c>
      <c r="U114">
        <v>2.4506172839506171</v>
      </c>
      <c r="V114">
        <v>1.5638225425024457</v>
      </c>
      <c r="W114">
        <v>3.4991682325764969E-4</v>
      </c>
      <c r="X114">
        <v>1.8894566964982984E-9</v>
      </c>
      <c r="Y114">
        <v>-1.549866517539456E-3</v>
      </c>
      <c r="Z114">
        <v>5924.8170675039291</v>
      </c>
      <c r="AA114">
        <v>-2.9284056702434227E-12</v>
      </c>
      <c r="AB114">
        <v>3.1286740365997828E-14</v>
      </c>
      <c r="AC114">
        <v>9.972218816099165E-9</v>
      </c>
      <c r="AD114">
        <v>8.4365482233502542E-2</v>
      </c>
      <c r="AE114">
        <v>5.0761421319796946E-4</v>
      </c>
      <c r="AF114">
        <v>0.109746192893401</v>
      </c>
      <c r="AG114">
        <v>0.88974619289340107</v>
      </c>
      <c r="AH114">
        <v>26844.138343356077</v>
      </c>
      <c r="AI114">
        <v>31269.252521046958</v>
      </c>
      <c r="AJ114">
        <v>68020.026912278234</v>
      </c>
      <c r="AK114">
        <v>85535.64820086128</v>
      </c>
      <c r="AL114">
        <v>68759.784530405101</v>
      </c>
      <c r="AM114">
        <v>31251.456221173848</v>
      </c>
      <c r="AN114">
        <v>1.3879441588483482E-4</v>
      </c>
      <c r="AO114">
        <v>1.3233695620350517E-4</v>
      </c>
      <c r="AP114">
        <v>1.1804261420212238E-4</v>
      </c>
      <c r="AQ114">
        <v>1.2933575385950321E-6</v>
      </c>
      <c r="AR114">
        <v>1.1911610816776397E-4</v>
      </c>
      <c r="AS114">
        <v>1.3212216622287599E-4</v>
      </c>
    </row>
    <row r="115" spans="1:498" s="2" customFormat="1" x14ac:dyDescent="0.25">
      <c r="A115" s="2">
        <v>114</v>
      </c>
      <c r="B115" s="4" t="s">
        <v>212</v>
      </c>
      <c r="C115" s="2">
        <v>1</v>
      </c>
      <c r="D115" s="14">
        <v>1845.90601598533</v>
      </c>
      <c r="E115" s="2">
        <v>0</v>
      </c>
      <c r="F115" s="2">
        <v>3.5652595497737427</v>
      </c>
      <c r="G115" s="14">
        <f t="shared" si="2"/>
        <v>6.7694812051067629E-2</v>
      </c>
      <c r="H115" s="2">
        <f t="shared" si="3"/>
        <v>0</v>
      </c>
      <c r="I115" s="20">
        <f t="shared" si="4"/>
        <v>0.93230518794893236</v>
      </c>
      <c r="J115" s="14">
        <v>0.5</v>
      </c>
      <c r="K115" s="2">
        <v>5.0000000000000001E-4</v>
      </c>
      <c r="L115" s="2">
        <v>600</v>
      </c>
      <c r="M115" s="4">
        <f t="shared" si="1"/>
        <v>0.34828415395949625</v>
      </c>
      <c r="N115" s="5">
        <v>0.125</v>
      </c>
      <c r="O115">
        <v>49.166666667092322</v>
      </c>
      <c r="P115">
        <v>393.68</v>
      </c>
      <c r="Q115">
        <v>35</v>
      </c>
      <c r="R115">
        <v>192200</v>
      </c>
      <c r="S115">
        <v>33200</v>
      </c>
      <c r="T115">
        <v>16.899999618530273</v>
      </c>
      <c r="U115">
        <v>3.2540983606557377</v>
      </c>
      <c r="V115">
        <v>1.5130134299227729</v>
      </c>
      <c r="W115">
        <v>4.089356322055019E-4</v>
      </c>
      <c r="X115">
        <v>2.2081423851364099E-9</v>
      </c>
      <c r="Y115">
        <v>-1.7977734091357569E-3</v>
      </c>
      <c r="Z115">
        <v>5946.5582582987845</v>
      </c>
      <c r="AA115">
        <v>-3.9697396635838447E-12</v>
      </c>
      <c r="AB115">
        <v>3.0344725794737983E-14</v>
      </c>
      <c r="AC115">
        <v>3.2480705461144945E-9</v>
      </c>
      <c r="AD115">
        <v>0.16084129242023978</v>
      </c>
      <c r="AE115">
        <v>0</v>
      </c>
      <c r="AF115">
        <v>0.18959561064824224</v>
      </c>
      <c r="AG115">
        <v>0.81040438935175763</v>
      </c>
      <c r="AH115">
        <v>9613.9217154220587</v>
      </c>
      <c r="AI115">
        <v>12180.026629568831</v>
      </c>
      <c r="AJ115">
        <v>26959.172296736393</v>
      </c>
      <c r="AK115">
        <v>31435.645181254742</v>
      </c>
      <c r="AL115">
        <v>27163.014586324778</v>
      </c>
      <c r="AM115">
        <v>14243.727619443</v>
      </c>
      <c r="AN115">
        <v>1.5505373544842282E-6</v>
      </c>
      <c r="AO115">
        <v>2.1247149550622488E-6</v>
      </c>
      <c r="AP115">
        <v>2.3909889509414657E-6</v>
      </c>
      <c r="AQ115">
        <v>9.8203829052128447E-7</v>
      </c>
      <c r="AR115">
        <v>2.4010377423255422E-6</v>
      </c>
      <c r="AS115">
        <v>2.0543756702808145E-6</v>
      </c>
    </row>
    <row r="116" spans="1:498" s="48" customFormat="1" x14ac:dyDescent="0.25">
      <c r="A116" s="2">
        <v>115</v>
      </c>
      <c r="B116" s="4" t="s">
        <v>213</v>
      </c>
      <c r="C116" s="2">
        <v>1</v>
      </c>
      <c r="D116" s="14">
        <v>6768.1388733514996</v>
      </c>
      <c r="E116" s="2">
        <v>0</v>
      </c>
      <c r="F116" s="2">
        <v>3.5652595497737427</v>
      </c>
      <c r="G116" s="14">
        <f t="shared" si="2"/>
        <v>0.2102540497104485</v>
      </c>
      <c r="H116" s="2">
        <f t="shared" si="3"/>
        <v>0</v>
      </c>
      <c r="I116" s="20">
        <f t="shared" si="4"/>
        <v>0.78974595028955141</v>
      </c>
      <c r="J116" s="14">
        <v>0.5</v>
      </c>
      <c r="K116" s="2">
        <v>5.0000000000000001E-4</v>
      </c>
      <c r="L116" s="2">
        <v>1200</v>
      </c>
      <c r="M116" s="4">
        <f t="shared" si="1"/>
        <v>1.2770073345946225</v>
      </c>
      <c r="N116" s="5">
        <v>0.125</v>
      </c>
      <c r="O116">
        <v>49.166666667092322</v>
      </c>
      <c r="P116">
        <v>430.4</v>
      </c>
      <c r="Q116">
        <v>12</v>
      </c>
      <c r="R116">
        <v>118800</v>
      </c>
      <c r="S116">
        <v>29600</v>
      </c>
      <c r="T116">
        <v>20.299999237060547</v>
      </c>
      <c r="U116">
        <v>2.5779220779220777</v>
      </c>
      <c r="V116">
        <v>1.3353348563648622</v>
      </c>
      <c r="W116">
        <v>7.6479304445441459E-4</v>
      </c>
      <c r="X116">
        <v>4.1296766638050132E-9</v>
      </c>
      <c r="Y116">
        <v>-1.8657132747929924E-3</v>
      </c>
      <c r="Z116">
        <v>5983.9699851870537</v>
      </c>
      <c r="AA116">
        <v>-7.7047925722638511E-12</v>
      </c>
      <c r="AB116">
        <v>2.6216048368298096E-14</v>
      </c>
      <c r="AC116">
        <v>5.7744430722637572E-9</v>
      </c>
      <c r="AD116">
        <v>0.39405204460966542</v>
      </c>
      <c r="AE116">
        <v>0</v>
      </c>
      <c r="AF116">
        <v>0.41366171003717472</v>
      </c>
      <c r="AG116">
        <v>0.58633828996282522</v>
      </c>
      <c r="AH116">
        <v>6401.683876688151</v>
      </c>
      <c r="AI116">
        <v>4531.3750660497499</v>
      </c>
      <c r="AJ116">
        <v>6386.8427792832963</v>
      </c>
      <c r="AK116">
        <v>30415.691361742949</v>
      </c>
      <c r="AL116">
        <v>6293.0657057836088</v>
      </c>
      <c r="AM116">
        <v>3809.545520722852</v>
      </c>
      <c r="AN116">
        <v>1.5723956989552702E-5</v>
      </c>
      <c r="AO116">
        <v>1.2144239444488498E-5</v>
      </c>
      <c r="AP116">
        <v>1.6625337745127324E-5</v>
      </c>
      <c r="AQ116">
        <v>1.5471330928241941E-5</v>
      </c>
      <c r="AR116">
        <v>1.6681884851679695E-5</v>
      </c>
      <c r="AS116">
        <v>1.1992200707539254E-5</v>
      </c>
    </row>
    <row r="117" spans="1:498" s="2" customFormat="1" x14ac:dyDescent="0.25">
      <c r="A117" s="2">
        <v>116</v>
      </c>
      <c r="B117" s="4" t="s">
        <v>214</v>
      </c>
      <c r="C117" s="2">
        <v>1</v>
      </c>
      <c r="D117" s="14">
        <v>21793.178266442901</v>
      </c>
      <c r="E117" s="2">
        <v>0</v>
      </c>
      <c r="F117" s="2">
        <v>3.5652595497737427</v>
      </c>
      <c r="G117" s="14">
        <f t="shared" si="2"/>
        <v>0.4615699701741876</v>
      </c>
      <c r="H117" s="2">
        <f t="shared" si="3"/>
        <v>0</v>
      </c>
      <c r="I117" s="20">
        <f t="shared" si="4"/>
        <v>0.53843002982581245</v>
      </c>
      <c r="J117" s="14">
        <v>0.5</v>
      </c>
      <c r="K117" s="2">
        <v>5.0000000000000001E-4</v>
      </c>
      <c r="L117" s="2">
        <v>2200</v>
      </c>
      <c r="M117" s="4">
        <f t="shared" si="1"/>
        <v>4.1119204276307357</v>
      </c>
      <c r="N117" s="5">
        <v>0.125</v>
      </c>
      <c r="O117">
        <v>49.166666667092322</v>
      </c>
      <c r="P117">
        <v>658.88</v>
      </c>
      <c r="Q117">
        <v>24</v>
      </c>
      <c r="R117">
        <v>166600</v>
      </c>
      <c r="S117">
        <v>26800</v>
      </c>
      <c r="T117">
        <v>25.200000762939453</v>
      </c>
      <c r="U117">
        <v>2.0463917525773194</v>
      </c>
      <c r="V117">
        <v>1.2877632703648634</v>
      </c>
      <c r="W117">
        <v>3.3288886745122359E-3</v>
      </c>
      <c r="X117">
        <v>1.7975103167084601E-8</v>
      </c>
      <c r="Y117">
        <v>-1.3337866453567834E-3</v>
      </c>
      <c r="Z117">
        <v>5888.0375891216099</v>
      </c>
      <c r="AA117">
        <v>-2.3974952553167863E-11</v>
      </c>
      <c r="AB117">
        <v>7.5752878473709868E-14</v>
      </c>
      <c r="AC117">
        <v>1.1998209593242798E-8</v>
      </c>
      <c r="AD117">
        <v>0.7187348227294803</v>
      </c>
      <c r="AE117">
        <v>1.2141816415735795E-4</v>
      </c>
      <c r="AF117">
        <v>0.73318358426420593</v>
      </c>
      <c r="AG117">
        <v>0.26669499757163673</v>
      </c>
      <c r="AH117">
        <v>13630.925858056637</v>
      </c>
      <c r="AI117">
        <v>6435.5130712047894</v>
      </c>
      <c r="AJ117">
        <v>20008.026053340345</v>
      </c>
      <c r="AK117">
        <v>26334.263596325025</v>
      </c>
      <c r="AL117">
        <v>15151.785092315462</v>
      </c>
      <c r="AM117">
        <v>6116.5700545411373</v>
      </c>
      <c r="AN117">
        <v>8.215833017701871E-5</v>
      </c>
      <c r="AO117">
        <v>4.6051798587279377E-5</v>
      </c>
      <c r="AP117">
        <v>8.1710027081542943E-5</v>
      </c>
      <c r="AQ117">
        <v>1.0564285914095012E-4</v>
      </c>
      <c r="AR117">
        <v>8.262182550744263E-5</v>
      </c>
      <c r="AS117">
        <v>4.7580119854402107E-5</v>
      </c>
    </row>
    <row r="118" spans="1:498" s="2" customFormat="1" x14ac:dyDescent="0.25">
      <c r="A118" s="2">
        <v>117</v>
      </c>
      <c r="B118" s="4" t="s">
        <v>215</v>
      </c>
      <c r="C118" s="2">
        <v>0</v>
      </c>
      <c r="D118" s="14">
        <v>156.35025686443799</v>
      </c>
      <c r="E118" s="2">
        <v>2.4492104212472054</v>
      </c>
      <c r="F118" s="2">
        <v>3.5652595497737427</v>
      </c>
      <c r="G118" s="14">
        <f t="shared" si="2"/>
        <v>4.1609334390718599E-3</v>
      </c>
      <c r="H118" s="2">
        <f t="shared" si="3"/>
        <v>0.3192819465468113</v>
      </c>
      <c r="I118" s="20">
        <f t="shared" si="4"/>
        <v>0.67655712001411694</v>
      </c>
      <c r="J118" s="14">
        <v>0.05</v>
      </c>
      <c r="K118" s="2">
        <v>5.0000000000000001E-4</v>
      </c>
      <c r="L118" s="2">
        <v>600</v>
      </c>
      <c r="M118" s="4">
        <f t="shared" si="1"/>
        <v>2.9500048464988302E-3</v>
      </c>
      <c r="N118" s="5">
        <v>0.125</v>
      </c>
      <c r="O118" t="s">
        <v>237</v>
      </c>
      <c r="P118" t="s">
        <v>237</v>
      </c>
      <c r="Q118" t="s">
        <v>237</v>
      </c>
      <c r="R118" t="s">
        <v>237</v>
      </c>
      <c r="S118" t="s">
        <v>237</v>
      </c>
      <c r="T118" t="s">
        <v>237</v>
      </c>
      <c r="U118" t="s">
        <v>237</v>
      </c>
      <c r="V118" t="s">
        <v>237</v>
      </c>
      <c r="W118" t="s">
        <v>237</v>
      </c>
      <c r="X118" t="s">
        <v>237</v>
      </c>
      <c r="Y118" t="s">
        <v>237</v>
      </c>
      <c r="Z118" t="s">
        <v>237</v>
      </c>
      <c r="AA118" t="s">
        <v>237</v>
      </c>
      <c r="AB118" t="s">
        <v>237</v>
      </c>
      <c r="AC118" t="s">
        <v>237</v>
      </c>
      <c r="AD118" t="s">
        <v>237</v>
      </c>
      <c r="AE118" t="s">
        <v>237</v>
      </c>
      <c r="AF118" t="s">
        <v>237</v>
      </c>
      <c r="AG118" t="s">
        <v>237</v>
      </c>
      <c r="AH118" t="s">
        <v>237</v>
      </c>
      <c r="AI118" t="s">
        <v>237</v>
      </c>
      <c r="AJ118" t="s">
        <v>237</v>
      </c>
      <c r="AK118" t="s">
        <v>237</v>
      </c>
      <c r="AL118" t="s">
        <v>237</v>
      </c>
      <c r="AM118" t="s">
        <v>237</v>
      </c>
      <c r="AN118" t="s">
        <v>237</v>
      </c>
      <c r="AO118" t="s">
        <v>237</v>
      </c>
      <c r="AP118" t="s">
        <v>237</v>
      </c>
      <c r="AQ118" t="s">
        <v>237</v>
      </c>
      <c r="AR118" t="s">
        <v>237</v>
      </c>
      <c r="AS118" t="s">
        <v>237</v>
      </c>
    </row>
    <row r="119" spans="1:498" s="2" customFormat="1" x14ac:dyDescent="0.25">
      <c r="A119" s="2">
        <v>118</v>
      </c>
      <c r="B119" s="4" t="s">
        <v>216</v>
      </c>
      <c r="C119" s="2">
        <v>0</v>
      </c>
      <c r="D119" s="14">
        <v>503.44253916934599</v>
      </c>
      <c r="E119" s="2">
        <v>2.4492104212472054</v>
      </c>
      <c r="F119" s="2">
        <v>3.5652595497737427</v>
      </c>
      <c r="G119" s="14">
        <f t="shared" si="2"/>
        <v>1.3275437980117506E-2</v>
      </c>
      <c r="H119" s="2">
        <f t="shared" si="3"/>
        <v>0.31635969048215951</v>
      </c>
      <c r="I119" s="20">
        <f t="shared" si="4"/>
        <v>0.67036487153772295</v>
      </c>
      <c r="J119" s="14">
        <v>0.05</v>
      </c>
      <c r="K119" s="2">
        <v>5.0000000000000001E-4</v>
      </c>
      <c r="L119" s="2">
        <v>600</v>
      </c>
      <c r="M119" s="4">
        <f t="shared" si="1"/>
        <v>9.4989158333838881E-3</v>
      </c>
      <c r="N119" s="5">
        <v>0.125</v>
      </c>
      <c r="O119" t="s">
        <v>237</v>
      </c>
      <c r="P119" t="s">
        <v>237</v>
      </c>
      <c r="Q119" t="s">
        <v>237</v>
      </c>
      <c r="R119" t="s">
        <v>237</v>
      </c>
      <c r="S119" t="s">
        <v>237</v>
      </c>
      <c r="T119" t="s">
        <v>237</v>
      </c>
      <c r="U119" t="s">
        <v>237</v>
      </c>
      <c r="V119" t="s">
        <v>237</v>
      </c>
      <c r="W119" t="s">
        <v>237</v>
      </c>
      <c r="X119" t="s">
        <v>237</v>
      </c>
      <c r="Y119" t="s">
        <v>237</v>
      </c>
      <c r="Z119" t="s">
        <v>237</v>
      </c>
      <c r="AA119" t="s">
        <v>237</v>
      </c>
      <c r="AB119" t="s">
        <v>237</v>
      </c>
      <c r="AC119" t="s">
        <v>237</v>
      </c>
      <c r="AD119" t="s">
        <v>237</v>
      </c>
      <c r="AE119" t="s">
        <v>237</v>
      </c>
      <c r="AF119" t="s">
        <v>237</v>
      </c>
      <c r="AG119" t="s">
        <v>237</v>
      </c>
      <c r="AH119" t="s">
        <v>237</v>
      </c>
      <c r="AI119" t="s">
        <v>237</v>
      </c>
      <c r="AJ119" t="s">
        <v>237</v>
      </c>
      <c r="AK119" t="s">
        <v>237</v>
      </c>
      <c r="AL119" t="s">
        <v>237</v>
      </c>
      <c r="AM119" t="s">
        <v>237</v>
      </c>
      <c r="AN119" t="s">
        <v>237</v>
      </c>
      <c r="AO119" t="s">
        <v>237</v>
      </c>
      <c r="AP119" t="s">
        <v>237</v>
      </c>
      <c r="AQ119" t="s">
        <v>237</v>
      </c>
      <c r="AR119" t="s">
        <v>237</v>
      </c>
      <c r="AS119" t="s">
        <v>237</v>
      </c>
    </row>
    <row r="120" spans="1:498" s="48" customFormat="1" x14ac:dyDescent="0.25">
      <c r="A120" s="2">
        <v>119</v>
      </c>
      <c r="B120" s="47" t="s">
        <v>217</v>
      </c>
      <c r="C120" s="48">
        <v>0</v>
      </c>
      <c r="D120" s="14">
        <v>999.18201647232002</v>
      </c>
      <c r="E120" s="2">
        <v>2.4492104212472054</v>
      </c>
      <c r="F120" s="2">
        <v>3.5652595497737427</v>
      </c>
      <c r="G120" s="14">
        <f t="shared" si="2"/>
        <v>2.6007769729768811E-2</v>
      </c>
      <c r="H120" s="2">
        <f t="shared" si="3"/>
        <v>0.31227750109874103</v>
      </c>
      <c r="I120" s="20">
        <f t="shared" si="4"/>
        <v>0.66171472917149021</v>
      </c>
      <c r="J120" s="14">
        <v>0.05</v>
      </c>
      <c r="K120" s="2">
        <v>5.0000000000000001E-4</v>
      </c>
      <c r="L120" s="2">
        <v>600</v>
      </c>
      <c r="M120" s="4">
        <f t="shared" si="1"/>
        <v>1.8852490876836228E-2</v>
      </c>
      <c r="N120" s="5">
        <v>0.125</v>
      </c>
      <c r="O120">
        <v>49.166666667092322</v>
      </c>
      <c r="P120">
        <v>306</v>
      </c>
      <c r="Q120">
        <v>2</v>
      </c>
      <c r="R120">
        <v>18800</v>
      </c>
      <c r="S120">
        <v>11000</v>
      </c>
      <c r="T120">
        <v>14.399999618530273</v>
      </c>
      <c r="U120">
        <v>3.892156862745098</v>
      </c>
      <c r="V120">
        <v>1.1240877529001561</v>
      </c>
      <c r="W120">
        <v>3.7178295566576459E-4</v>
      </c>
      <c r="X120">
        <v>2.007527928170954E-9</v>
      </c>
      <c r="Y120">
        <v>-1.6804832477778791E-3</v>
      </c>
      <c r="Z120">
        <v>6131.4307012762874</v>
      </c>
      <c r="AA120">
        <v>-3.3736170527375218E-12</v>
      </c>
      <c r="AB120">
        <v>-2.1852608947551664E-11</v>
      </c>
      <c r="AC120">
        <v>1.8327237157565266E-8</v>
      </c>
      <c r="AD120">
        <v>6.3660130718954253E-2</v>
      </c>
      <c r="AE120">
        <v>7.8431372549019605E-4</v>
      </c>
      <c r="AF120">
        <v>0.15934640522875818</v>
      </c>
      <c r="AG120">
        <v>0.83986928104575165</v>
      </c>
      <c r="AH120">
        <v>72.083615729930301</v>
      </c>
      <c r="AI120">
        <v>69.271680933824499</v>
      </c>
      <c r="AJ120">
        <v>28.259975405072932</v>
      </c>
      <c r="AK120">
        <v>37013.767519318426</v>
      </c>
      <c r="AL120">
        <v>250381.11987756708</v>
      </c>
      <c r="AM120">
        <v>35044.872568217055</v>
      </c>
      <c r="AN120">
        <v>2.1259443645954936E-6</v>
      </c>
      <c r="AO120">
        <v>1.6550591357147236E-6</v>
      </c>
      <c r="AP120">
        <v>1.9688400715493994E-6</v>
      </c>
      <c r="AQ120">
        <v>1.7347914320683955E-5</v>
      </c>
      <c r="AR120">
        <v>2.2461024229676209E-4</v>
      </c>
      <c r="AS120">
        <v>5.3146340882386448E-5</v>
      </c>
    </row>
    <row r="121" spans="1:498" s="48" customFormat="1" x14ac:dyDescent="0.25">
      <c r="A121" s="2">
        <v>120</v>
      </c>
      <c r="B121" s="47" t="s">
        <v>218</v>
      </c>
      <c r="C121" s="48">
        <v>0</v>
      </c>
      <c r="D121" s="14">
        <v>1845.90601598533</v>
      </c>
      <c r="E121" s="2">
        <v>2.4492104212472054</v>
      </c>
      <c r="F121" s="2">
        <v>3.5652595497737427</v>
      </c>
      <c r="G121" s="14">
        <f t="shared" si="2"/>
        <v>4.7011102489807804E-2</v>
      </c>
      <c r="H121" s="2">
        <f t="shared" si="3"/>
        <v>0.30554349638575623</v>
      </c>
      <c r="I121" s="20">
        <f t="shared" si="4"/>
        <v>0.64744540112443605</v>
      </c>
      <c r="J121" s="14">
        <v>0.05</v>
      </c>
      <c r="K121" s="2">
        <v>5.0000000000000001E-4</v>
      </c>
      <c r="L121" s="2">
        <v>600</v>
      </c>
      <c r="M121" s="4">
        <f t="shared" si="1"/>
        <v>3.4828415395949622E-2</v>
      </c>
      <c r="N121" s="5">
        <v>0.125</v>
      </c>
      <c r="O121">
        <v>49.166666667092322</v>
      </c>
      <c r="P121">
        <v>302.47999999999996</v>
      </c>
      <c r="Q121">
        <v>1</v>
      </c>
      <c r="R121">
        <v>6000</v>
      </c>
      <c r="S121">
        <v>6000</v>
      </c>
      <c r="T121">
        <v>16.399999618530273</v>
      </c>
      <c r="U121">
        <v>3.2636363636363637</v>
      </c>
      <c r="V121">
        <v>1.0676349194825714</v>
      </c>
      <c r="W121">
        <v>3.4148290457285081E-4</v>
      </c>
      <c r="X121">
        <v>1.8439158048419876E-9</v>
      </c>
      <c r="Y121">
        <v>-2.0892309371648796E-3</v>
      </c>
      <c r="Z121">
        <v>5255.8796910320407</v>
      </c>
      <c r="AA121">
        <v>-3.8523659450031592E-12</v>
      </c>
      <c r="AB121">
        <v>-2.0014612551653998E-12</v>
      </c>
      <c r="AC121">
        <v>9.3239377277421836E-10</v>
      </c>
      <c r="AD121">
        <v>2.896059243586353E-2</v>
      </c>
      <c r="AE121">
        <v>0</v>
      </c>
      <c r="AF121">
        <v>0.14731552499338799</v>
      </c>
      <c r="AG121">
        <v>0.85268447500661215</v>
      </c>
      <c r="AH121">
        <v>3600.3015671294356</v>
      </c>
      <c r="AI121">
        <v>52746.48701860381</v>
      </c>
      <c r="AJ121">
        <v>4336.1297334119135</v>
      </c>
      <c r="AK121">
        <v>27180.802300735693</v>
      </c>
      <c r="AL121">
        <v>2310.8369986277689</v>
      </c>
      <c r="AM121">
        <v>2925.0321392771566</v>
      </c>
      <c r="AN121">
        <v>7.2243544248697696E-8</v>
      </c>
      <c r="AO121">
        <v>2.3848232810667336E-6</v>
      </c>
      <c r="AP121">
        <v>9.0107925078778982E-8</v>
      </c>
      <c r="AQ121">
        <v>1.144387447025691E-7</v>
      </c>
      <c r="AR121">
        <v>8.0319215602513136E-8</v>
      </c>
      <c r="AS121">
        <v>7.9004024961018242E-8</v>
      </c>
    </row>
    <row r="122" spans="1:498" s="2" customFormat="1" x14ac:dyDescent="0.25">
      <c r="A122" s="54">
        <v>121</v>
      </c>
      <c r="B122" s="55" t="s">
        <v>219</v>
      </c>
      <c r="C122" s="54">
        <v>0</v>
      </c>
      <c r="D122" s="56">
        <v>3410.1584733087798</v>
      </c>
      <c r="E122" s="54">
        <v>2.4492104212472054</v>
      </c>
      <c r="F122" s="54">
        <v>3.5652595497737427</v>
      </c>
      <c r="G122" s="56">
        <f t="shared" si="2"/>
        <v>8.3521776230737282E-2</v>
      </c>
      <c r="H122" s="54">
        <f t="shared" si="3"/>
        <v>0.29383758990631176</v>
      </c>
      <c r="I122" s="57">
        <f t="shared" si="4"/>
        <v>0.6226406338629511</v>
      </c>
      <c r="J122" s="56">
        <v>0.05</v>
      </c>
      <c r="K122" s="54">
        <v>5.0000000000000001E-4</v>
      </c>
      <c r="L122" s="2">
        <v>1200</v>
      </c>
      <c r="M122" s="4">
        <f t="shared" si="1"/>
        <v>6.4342612703939248E-2</v>
      </c>
      <c r="N122" s="5">
        <v>0.125</v>
      </c>
      <c r="O122" t="s">
        <v>237</v>
      </c>
      <c r="P122" t="s">
        <v>237</v>
      </c>
      <c r="Q122" t="s">
        <v>237</v>
      </c>
      <c r="R122" t="s">
        <v>237</v>
      </c>
      <c r="S122" t="s">
        <v>237</v>
      </c>
      <c r="T122" t="s">
        <v>237</v>
      </c>
      <c r="U122" t="s">
        <v>237</v>
      </c>
      <c r="V122" t="s">
        <v>237</v>
      </c>
      <c r="W122" t="s">
        <v>237</v>
      </c>
      <c r="X122" t="s">
        <v>237</v>
      </c>
      <c r="Y122" t="s">
        <v>237</v>
      </c>
      <c r="Z122" t="s">
        <v>237</v>
      </c>
      <c r="AA122" t="s">
        <v>237</v>
      </c>
      <c r="AB122" t="s">
        <v>237</v>
      </c>
      <c r="AC122" t="s">
        <v>237</v>
      </c>
      <c r="AD122" t="s">
        <v>237</v>
      </c>
      <c r="AE122" t="s">
        <v>237</v>
      </c>
      <c r="AF122" t="s">
        <v>237</v>
      </c>
      <c r="AG122" t="s">
        <v>237</v>
      </c>
      <c r="AH122" t="s">
        <v>237</v>
      </c>
      <c r="AI122" t="s">
        <v>237</v>
      </c>
      <c r="AJ122" t="s">
        <v>237</v>
      </c>
      <c r="AK122" t="s">
        <v>237</v>
      </c>
      <c r="AL122" t="s">
        <v>237</v>
      </c>
      <c r="AM122" t="s">
        <v>237</v>
      </c>
      <c r="AN122" t="s">
        <v>237</v>
      </c>
      <c r="AO122" t="s">
        <v>237</v>
      </c>
      <c r="AP122" t="s">
        <v>237</v>
      </c>
      <c r="AQ122" t="s">
        <v>237</v>
      </c>
      <c r="AR122" t="s">
        <v>237</v>
      </c>
      <c r="AS122" t="s">
        <v>237</v>
      </c>
    </row>
    <row r="123" spans="1:498" s="2" customFormat="1" x14ac:dyDescent="0.25">
      <c r="A123" s="2">
        <v>122</v>
      </c>
      <c r="B123" s="4" t="s">
        <v>220</v>
      </c>
      <c r="C123" s="2">
        <v>1</v>
      </c>
      <c r="D123" s="14">
        <v>6768.1388733514996</v>
      </c>
      <c r="E123" s="2">
        <v>2.4492104212472054</v>
      </c>
      <c r="F123" s="2">
        <v>3.5652595497737427</v>
      </c>
      <c r="G123" s="14">
        <f t="shared" si="2"/>
        <v>0.1531684451303621</v>
      </c>
      <c r="H123" s="2">
        <f t="shared" si="3"/>
        <v>0.27150775292415019</v>
      </c>
      <c r="I123" s="2">
        <f t="shared" si="4"/>
        <v>0.57532380194548782</v>
      </c>
      <c r="J123" s="14">
        <v>0.05</v>
      </c>
      <c r="K123" s="2">
        <v>5.0000000000000001E-4</v>
      </c>
      <c r="L123" s="2">
        <v>1200</v>
      </c>
      <c r="M123" s="4">
        <f t="shared" si="1"/>
        <v>0.12770073345946226</v>
      </c>
      <c r="N123" s="5">
        <v>0.125</v>
      </c>
      <c r="O123">
        <v>49.166666667092322</v>
      </c>
      <c r="P123">
        <v>476</v>
      </c>
      <c r="Q123">
        <v>3</v>
      </c>
      <c r="R123">
        <v>17000</v>
      </c>
      <c r="S123">
        <v>9800</v>
      </c>
      <c r="T123">
        <v>18.299999237060547</v>
      </c>
      <c r="U123">
        <v>3.2540983606557377</v>
      </c>
      <c r="V123">
        <v>1.1469032121692198</v>
      </c>
      <c r="W123">
        <v>7.2888527125114294E-4</v>
      </c>
      <c r="X123">
        <v>3.9357843499014914E-9</v>
      </c>
      <c r="Y123">
        <v>-1.816936957217203E-3</v>
      </c>
      <c r="Z123">
        <v>6892.8651504516602</v>
      </c>
      <c r="AA123">
        <v>-7.1510720409731033E-12</v>
      </c>
      <c r="AB123">
        <v>-1.9048329950539478E-14</v>
      </c>
      <c r="AC123">
        <v>8.7309486477357319E-9</v>
      </c>
      <c r="AD123">
        <v>0.33865546218487391</v>
      </c>
      <c r="AE123">
        <v>0</v>
      </c>
      <c r="AF123">
        <v>0.35445378151260504</v>
      </c>
      <c r="AG123">
        <v>0.64554621848739491</v>
      </c>
      <c r="AH123">
        <v>11920.450788553735</v>
      </c>
      <c r="AI123">
        <v>10293.836505951511</v>
      </c>
      <c r="AJ123">
        <v>14918.280501530659</v>
      </c>
      <c r="AK123">
        <v>7683.0862062720198</v>
      </c>
      <c r="AL123">
        <v>17190.591884646321</v>
      </c>
      <c r="AM123">
        <v>10418.825541818171</v>
      </c>
      <c r="AN123">
        <v>3.4421401835872399E-5</v>
      </c>
      <c r="AO123">
        <v>6.2583464040643022E-5</v>
      </c>
      <c r="AP123">
        <v>7.4571141687710285E-5</v>
      </c>
      <c r="AQ123">
        <v>4.1663237591945945E-5</v>
      </c>
      <c r="AR123">
        <v>7.5957732711169005E-5</v>
      </c>
      <c r="AS123">
        <v>6.1213948549012406E-5</v>
      </c>
    </row>
    <row r="124" spans="1:498" s="2" customFormat="1" x14ac:dyDescent="0.25">
      <c r="A124" s="2">
        <v>123</v>
      </c>
      <c r="B124" s="4" t="s">
        <v>221</v>
      </c>
      <c r="C124" s="2">
        <v>1</v>
      </c>
      <c r="D124" s="14">
        <v>21793.178266442901</v>
      </c>
      <c r="E124" s="2">
        <v>2.4492104212472054</v>
      </c>
      <c r="F124" s="20">
        <v>3.5652595497737427</v>
      </c>
      <c r="G124" s="2">
        <f t="shared" si="2"/>
        <v>0.36804972014352072</v>
      </c>
      <c r="H124" s="2">
        <f t="shared" si="3"/>
        <v>0.20261337624580325</v>
      </c>
      <c r="I124" s="2">
        <f t="shared" si="4"/>
        <v>0.429336903610676</v>
      </c>
      <c r="J124" s="14">
        <v>0.05</v>
      </c>
      <c r="K124" s="2">
        <v>5.0000000000000001E-4</v>
      </c>
      <c r="L124" s="2">
        <v>2200</v>
      </c>
      <c r="M124" s="4">
        <f t="shared" si="1"/>
        <v>0.41119204276307358</v>
      </c>
      <c r="N124" s="5">
        <v>0.125</v>
      </c>
      <c r="O124">
        <v>49.166666667092322</v>
      </c>
      <c r="P124">
        <v>888.43999999999994</v>
      </c>
      <c r="Q124">
        <v>5</v>
      </c>
      <c r="R124">
        <v>37000</v>
      </c>
      <c r="S124">
        <v>18400</v>
      </c>
      <c r="T124">
        <v>29.799999237060547</v>
      </c>
      <c r="U124">
        <v>1.6822033898305084</v>
      </c>
      <c r="V124">
        <v>1.0705048608831924</v>
      </c>
      <c r="W124">
        <v>1.6864394920254842E-3</v>
      </c>
      <c r="X124">
        <v>9.106319501251324E-9</v>
      </c>
      <c r="Y124">
        <v>-1.7184081807965492E-3</v>
      </c>
      <c r="Z124">
        <v>7100.2434314787379</v>
      </c>
      <c r="AA124">
        <v>-1.5648373927897426E-11</v>
      </c>
      <c r="AB124">
        <v>1.6787517231458811E-13</v>
      </c>
      <c r="AC124">
        <v>1.1160287210478462E-8</v>
      </c>
      <c r="AD124">
        <v>0.55643600018009098</v>
      </c>
      <c r="AE124">
        <v>0</v>
      </c>
      <c r="AF124">
        <v>0.57962270946828143</v>
      </c>
      <c r="AG124">
        <v>0.42037729053171852</v>
      </c>
      <c r="AH124">
        <v>40060.288487572478</v>
      </c>
      <c r="AI124">
        <v>18218.598841588155</v>
      </c>
      <c r="AJ124">
        <v>20698.302154855086</v>
      </c>
      <c r="AK124">
        <v>12750.217082350633</v>
      </c>
      <c r="AL124">
        <v>20465.354754159511</v>
      </c>
      <c r="AM124">
        <v>18934.869086565843</v>
      </c>
      <c r="AN124">
        <v>7.5246871702794817E-5</v>
      </c>
      <c r="AO124">
        <v>7.9640516308221576E-5</v>
      </c>
      <c r="AP124">
        <v>1.1440558141222487E-4</v>
      </c>
      <c r="AQ124">
        <v>7.531121773807125E-5</v>
      </c>
      <c r="AR124">
        <v>1.1229551536896754E-4</v>
      </c>
      <c r="AS124">
        <v>8.1765955822184368E-5</v>
      </c>
    </row>
    <row r="125" spans="1:498" s="2" customFormat="1" x14ac:dyDescent="0.25">
      <c r="A125" s="2">
        <v>124</v>
      </c>
      <c r="B125" s="4" t="s">
        <v>222</v>
      </c>
      <c r="C125" s="2">
        <v>0</v>
      </c>
      <c r="D125" s="14">
        <v>156.35025686443799</v>
      </c>
      <c r="E125" s="2">
        <v>2.4492104212472054</v>
      </c>
      <c r="F125" s="20">
        <v>3.5652595497737427</v>
      </c>
      <c r="G125" s="2">
        <f t="shared" si="2"/>
        <v>4.1609334390718599E-3</v>
      </c>
      <c r="H125" s="2">
        <f t="shared" si="3"/>
        <v>0.3192819465468113</v>
      </c>
      <c r="I125" s="2">
        <f t="shared" si="4"/>
        <v>0.67655712001411694</v>
      </c>
      <c r="J125" s="14">
        <v>0.5</v>
      </c>
      <c r="K125" s="2">
        <v>5.0000000000000001E-4</v>
      </c>
      <c r="L125" s="2">
        <v>600</v>
      </c>
      <c r="M125" s="4">
        <f t="shared" si="1"/>
        <v>2.9500048464988302E-2</v>
      </c>
      <c r="N125" s="5">
        <v>0.125</v>
      </c>
      <c r="O125" t="s">
        <v>237</v>
      </c>
      <c r="P125" t="s">
        <v>237</v>
      </c>
      <c r="Q125" t="s">
        <v>237</v>
      </c>
      <c r="R125" t="s">
        <v>237</v>
      </c>
      <c r="S125" t="s">
        <v>237</v>
      </c>
      <c r="T125" t="s">
        <v>237</v>
      </c>
      <c r="U125" t="s">
        <v>237</v>
      </c>
      <c r="V125" t="s">
        <v>237</v>
      </c>
      <c r="W125" t="s">
        <v>237</v>
      </c>
      <c r="X125" t="s">
        <v>237</v>
      </c>
      <c r="Y125" t="s">
        <v>237</v>
      </c>
      <c r="Z125" t="s">
        <v>237</v>
      </c>
      <c r="AA125" t="s">
        <v>237</v>
      </c>
      <c r="AB125" t="s">
        <v>237</v>
      </c>
      <c r="AC125" t="s">
        <v>237</v>
      </c>
      <c r="AD125" t="s">
        <v>237</v>
      </c>
      <c r="AE125" t="s">
        <v>237</v>
      </c>
      <c r="AF125" t="s">
        <v>237</v>
      </c>
      <c r="AG125" t="s">
        <v>237</v>
      </c>
      <c r="AH125" t="s">
        <v>237</v>
      </c>
      <c r="AI125" t="s">
        <v>237</v>
      </c>
      <c r="AJ125" t="s">
        <v>237</v>
      </c>
      <c r="AK125" t="s">
        <v>237</v>
      </c>
      <c r="AL125" t="s">
        <v>237</v>
      </c>
      <c r="AM125" t="s">
        <v>237</v>
      </c>
      <c r="AN125" t="s">
        <v>237</v>
      </c>
      <c r="AO125" t="s">
        <v>237</v>
      </c>
      <c r="AP125" t="s">
        <v>237</v>
      </c>
      <c r="AQ125" t="s">
        <v>237</v>
      </c>
      <c r="AR125" t="s">
        <v>237</v>
      </c>
      <c r="AS125" t="s">
        <v>237</v>
      </c>
    </row>
    <row r="126" spans="1:498" s="48" customFormat="1" x14ac:dyDescent="0.25">
      <c r="A126" s="2">
        <v>125</v>
      </c>
      <c r="B126" s="4" t="s">
        <v>223</v>
      </c>
      <c r="C126" s="2">
        <v>1</v>
      </c>
      <c r="D126" s="14">
        <v>503.44253916934599</v>
      </c>
      <c r="E126" s="2">
        <v>2.4492104212472054</v>
      </c>
      <c r="F126" s="20">
        <v>3.5652595497737427</v>
      </c>
      <c r="G126" s="2">
        <f t="shared" si="2"/>
        <v>1.3275437980117506E-2</v>
      </c>
      <c r="H126" s="2">
        <f t="shared" si="3"/>
        <v>0.31635969048215951</v>
      </c>
      <c r="I126" s="2">
        <f t="shared" si="4"/>
        <v>0.67036487153772295</v>
      </c>
      <c r="J126" s="14">
        <v>0.5</v>
      </c>
      <c r="K126" s="2">
        <v>5.0000000000000001E-4</v>
      </c>
      <c r="L126" s="2">
        <v>600</v>
      </c>
      <c r="M126" s="4">
        <f t="shared" si="1"/>
        <v>9.4989158333838863E-2</v>
      </c>
      <c r="N126" s="5">
        <v>0.125</v>
      </c>
      <c r="O126">
        <v>49.166666667092322</v>
      </c>
      <c r="P126">
        <v>305.2</v>
      </c>
      <c r="Q126">
        <v>1</v>
      </c>
      <c r="R126">
        <v>6000</v>
      </c>
      <c r="S126">
        <v>6000</v>
      </c>
      <c r="T126">
        <v>12.100000381469727</v>
      </c>
      <c r="U126">
        <v>4.8414634146341466</v>
      </c>
      <c r="V126">
        <v>1.1862523029962184</v>
      </c>
      <c r="W126">
        <v>3.1690741028354147E-4</v>
      </c>
      <c r="X126">
        <v>1.7112147479952957E-9</v>
      </c>
      <c r="Y126">
        <v>-2.4337705069200754E-3</v>
      </c>
      <c r="Z126">
        <v>6771.8732121810326</v>
      </c>
      <c r="AA126">
        <v>-4.1647039846776203E-12</v>
      </c>
      <c r="AB126">
        <v>-2.669276939779658E-12</v>
      </c>
      <c r="AC126">
        <v>5.6532261304934917E-9</v>
      </c>
      <c r="AD126">
        <v>4.4823066841415467E-2</v>
      </c>
      <c r="AE126">
        <v>0</v>
      </c>
      <c r="AF126">
        <v>5.2162516382699871E-2</v>
      </c>
      <c r="AG126">
        <v>0.94783748361730003</v>
      </c>
      <c r="AH126">
        <v>8.8543227520836236</v>
      </c>
      <c r="AI126">
        <v>224.90904914356366</v>
      </c>
      <c r="AJ126">
        <v>62.607804463939694</v>
      </c>
      <c r="AK126">
        <v>32134.059835022723</v>
      </c>
      <c r="AL126">
        <v>18246.987934913053</v>
      </c>
      <c r="AM126">
        <v>24.185792770382768</v>
      </c>
      <c r="AN126">
        <v>8.3354811244108368E-8</v>
      </c>
      <c r="AO126">
        <v>1.1002252738761221E-7</v>
      </c>
      <c r="AP126">
        <v>2.6892590206422545E-7</v>
      </c>
      <c r="AQ126">
        <v>1.5425212215261365E-6</v>
      </c>
      <c r="AR126">
        <v>1.7635018867820179E-6</v>
      </c>
      <c r="AS126">
        <v>1.4968344890828152E-7</v>
      </c>
    </row>
    <row r="127" spans="1:498" s="2" customFormat="1" x14ac:dyDescent="0.25">
      <c r="A127" s="2">
        <v>126</v>
      </c>
      <c r="B127" s="4" t="s">
        <v>224</v>
      </c>
      <c r="C127" s="2">
        <v>1</v>
      </c>
      <c r="D127" s="14">
        <v>1845.90601598533</v>
      </c>
      <c r="E127" s="2">
        <v>2.4492104212472054</v>
      </c>
      <c r="F127" s="20">
        <v>3.5652595497737427</v>
      </c>
      <c r="G127" s="2">
        <f t="shared" si="2"/>
        <v>4.7011102489807804E-2</v>
      </c>
      <c r="H127" s="2">
        <f t="shared" si="3"/>
        <v>0.30554349638575623</v>
      </c>
      <c r="I127" s="2">
        <f t="shared" si="4"/>
        <v>0.64744540112443605</v>
      </c>
      <c r="J127" s="14">
        <v>0.5</v>
      </c>
      <c r="K127" s="2">
        <v>5.0000000000000001E-4</v>
      </c>
      <c r="L127" s="2">
        <v>600</v>
      </c>
      <c r="M127" s="4">
        <f t="shared" si="1"/>
        <v>0.34828415395949625</v>
      </c>
      <c r="N127" s="5">
        <v>0.125</v>
      </c>
      <c r="O127" s="7">
        <v>49.166666667092322</v>
      </c>
      <c r="P127" s="7">
        <v>299.36</v>
      </c>
      <c r="Q127" s="7">
        <v>5</v>
      </c>
      <c r="R127" s="7">
        <v>23200</v>
      </c>
      <c r="S127" s="7">
        <v>8600</v>
      </c>
      <c r="T127" s="7">
        <v>15.399999618530273</v>
      </c>
      <c r="U127" s="7">
        <v>2.9249999999999998</v>
      </c>
      <c r="V127" s="7">
        <v>1.0635537992161037</v>
      </c>
      <c r="W127" s="7">
        <v>4.169831783909685E-4</v>
      </c>
      <c r="X127" s="7">
        <v>2.2515969692541121E-9</v>
      </c>
      <c r="Y127" s="7">
        <v>-2.8030023428300662E-3</v>
      </c>
      <c r="Z127" s="7">
        <v>4687.5514513407543</v>
      </c>
      <c r="AA127" s="7">
        <v>-6.3112315799283531E-12</v>
      </c>
      <c r="AB127" s="7">
        <v>-2.3866498798487927E-12</v>
      </c>
      <c r="AC127" s="7">
        <v>4.7273975459910386E-9</v>
      </c>
      <c r="AD127" s="7">
        <v>7.5761624799572422E-2</v>
      </c>
      <c r="AE127" s="7">
        <v>0</v>
      </c>
      <c r="AF127" s="7">
        <v>0.25133618385889894</v>
      </c>
      <c r="AG127" s="7">
        <v>0.74866381614110089</v>
      </c>
      <c r="AH127" s="7">
        <v>2553.3426409474537</v>
      </c>
      <c r="AI127" s="7">
        <v>1195.3121282346133</v>
      </c>
      <c r="AJ127" s="7">
        <v>30444.309060237974</v>
      </c>
      <c r="AK127" s="7">
        <v>109117.38821162751</v>
      </c>
      <c r="AL127" s="7">
        <v>1010.3135478391564</v>
      </c>
      <c r="AM127" s="7">
        <v>2271.6586361844743</v>
      </c>
      <c r="AN127" s="7">
        <v>1.7811790161114766E-6</v>
      </c>
      <c r="AO127" s="7">
        <v>3.8621223642382814E-6</v>
      </c>
      <c r="AP127" s="7">
        <v>7.9716187252922095E-6</v>
      </c>
      <c r="AQ127" s="7">
        <v>3.731740824209573E-5</v>
      </c>
      <c r="AR127" s="7">
        <v>6.0970653552050314E-6</v>
      </c>
      <c r="AS127" s="7">
        <v>6.4688136114420378E-6</v>
      </c>
    </row>
    <row r="128" spans="1:498" s="34" customFormat="1" x14ac:dyDescent="0.25">
      <c r="A128" s="54">
        <v>127</v>
      </c>
      <c r="B128" s="55" t="s">
        <v>225</v>
      </c>
      <c r="C128" s="54">
        <v>0</v>
      </c>
      <c r="D128" s="56">
        <v>3410.1584733087798</v>
      </c>
      <c r="E128" s="54">
        <v>2.4492104212472054</v>
      </c>
      <c r="F128" s="57">
        <v>3.5652595497737427</v>
      </c>
      <c r="G128" s="54">
        <f t="shared" si="2"/>
        <v>8.3521776230737282E-2</v>
      </c>
      <c r="H128" s="54">
        <f t="shared" si="3"/>
        <v>0.29383758990631176</v>
      </c>
      <c r="I128" s="54">
        <f t="shared" si="4"/>
        <v>0.6226406338629511</v>
      </c>
      <c r="J128" s="56">
        <v>0.5</v>
      </c>
      <c r="K128" s="54">
        <v>5.0000000000000001E-4</v>
      </c>
      <c r="L128" s="2">
        <v>1200</v>
      </c>
      <c r="M128" s="4">
        <f t="shared" si="1"/>
        <v>0.64342612703939239</v>
      </c>
      <c r="N128" s="5">
        <v>0.125</v>
      </c>
      <c r="O128" t="s">
        <v>237</v>
      </c>
      <c r="P128" t="s">
        <v>237</v>
      </c>
      <c r="Q128" t="s">
        <v>237</v>
      </c>
      <c r="R128" t="s">
        <v>237</v>
      </c>
      <c r="S128" t="s">
        <v>237</v>
      </c>
      <c r="T128" t="s">
        <v>237</v>
      </c>
      <c r="U128" t="s">
        <v>237</v>
      </c>
      <c r="V128" t="s">
        <v>237</v>
      </c>
      <c r="W128" t="s">
        <v>237</v>
      </c>
      <c r="X128" t="s">
        <v>237</v>
      </c>
      <c r="Y128" t="s">
        <v>237</v>
      </c>
      <c r="Z128" t="s">
        <v>237</v>
      </c>
      <c r="AA128" t="s">
        <v>237</v>
      </c>
      <c r="AB128" t="s">
        <v>237</v>
      </c>
      <c r="AC128" t="s">
        <v>237</v>
      </c>
      <c r="AD128" t="s">
        <v>237</v>
      </c>
      <c r="AE128" t="s">
        <v>237</v>
      </c>
      <c r="AF128" t="s">
        <v>237</v>
      </c>
      <c r="AG128" t="s">
        <v>237</v>
      </c>
      <c r="AH128" t="s">
        <v>237</v>
      </c>
      <c r="AI128" t="s">
        <v>237</v>
      </c>
      <c r="AJ128" t="s">
        <v>237</v>
      </c>
      <c r="AK128" t="s">
        <v>237</v>
      </c>
      <c r="AL128" t="s">
        <v>237</v>
      </c>
      <c r="AM128" t="s">
        <v>237</v>
      </c>
      <c r="AN128" t="s">
        <v>237</v>
      </c>
      <c r="AO128" t="s">
        <v>237</v>
      </c>
      <c r="AP128" t="s">
        <v>237</v>
      </c>
      <c r="AQ128" t="s">
        <v>237</v>
      </c>
      <c r="AR128" t="s">
        <v>237</v>
      </c>
      <c r="AS128" t="s">
        <v>237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</row>
    <row r="129" spans="1:1477" s="2" customFormat="1" x14ac:dyDescent="0.25">
      <c r="A129" s="2">
        <v>128</v>
      </c>
      <c r="B129" s="4" t="s">
        <v>226</v>
      </c>
      <c r="C129" s="2">
        <v>1</v>
      </c>
      <c r="D129" s="14">
        <v>6768.1388733514996</v>
      </c>
      <c r="E129" s="2">
        <v>2.4492104212472054</v>
      </c>
      <c r="F129" s="20">
        <v>3.5652595497737427</v>
      </c>
      <c r="G129" s="2">
        <f t="shared" si="2"/>
        <v>0.1531684451303621</v>
      </c>
      <c r="H129" s="2">
        <f t="shared" si="3"/>
        <v>0.27150775292415019</v>
      </c>
      <c r="I129" s="2">
        <f t="shared" si="4"/>
        <v>0.57532380194548782</v>
      </c>
      <c r="J129" s="14">
        <v>0.5</v>
      </c>
      <c r="K129" s="2">
        <v>5.0000000000000001E-4</v>
      </c>
      <c r="L129" s="2">
        <v>1200</v>
      </c>
      <c r="M129" s="4">
        <f t="shared" si="1"/>
        <v>1.2770073345946225</v>
      </c>
      <c r="N129" s="5">
        <v>0.125</v>
      </c>
      <c r="O129">
        <v>49.166666667092322</v>
      </c>
      <c r="P129">
        <v>442.84</v>
      </c>
      <c r="Q129">
        <v>6</v>
      </c>
      <c r="R129">
        <v>48400</v>
      </c>
      <c r="S129">
        <v>18600</v>
      </c>
      <c r="T129">
        <v>22</v>
      </c>
      <c r="U129">
        <v>2.5779220779220777</v>
      </c>
      <c r="V129">
        <v>1.088555758935922</v>
      </c>
      <c r="W129">
        <v>1.1988796735177922E-3</v>
      </c>
      <c r="X129">
        <v>6.4736276648129711E-9</v>
      </c>
      <c r="Y129">
        <v>-1.5122684549293342E-3</v>
      </c>
      <c r="Z129">
        <v>6947.5879435464749</v>
      </c>
      <c r="AA129">
        <v>-9.7898629064545058E-12</v>
      </c>
      <c r="AB129">
        <v>1.6614931619075863E-13</v>
      </c>
      <c r="AC129">
        <v>1.1167331456283653E-8</v>
      </c>
      <c r="AD129">
        <v>0.47439255713124379</v>
      </c>
      <c r="AE129">
        <v>0</v>
      </c>
      <c r="AF129">
        <v>0.50248396712130794</v>
      </c>
      <c r="AG129">
        <v>0.49751603287869212</v>
      </c>
      <c r="AH129">
        <v>18882.383175216317</v>
      </c>
      <c r="AI129">
        <v>11807.697317239094</v>
      </c>
      <c r="AJ129">
        <v>24581.991139191989</v>
      </c>
      <c r="AK129">
        <v>33761.991997340301</v>
      </c>
      <c r="AL129">
        <v>25411.977350681129</v>
      </c>
      <c r="AM129">
        <v>11848.470464380973</v>
      </c>
      <c r="AN129">
        <v>5.5008342294999866E-5</v>
      </c>
      <c r="AO129">
        <v>9.2536161405987882E-5</v>
      </c>
      <c r="AP129">
        <v>1.2056353744991021E-4</v>
      </c>
      <c r="AQ129">
        <v>6.4013252742931264E-5</v>
      </c>
      <c r="AR129">
        <v>1.2144625961434077E-4</v>
      </c>
      <c r="AS129">
        <v>9.1192012506620621E-5</v>
      </c>
    </row>
    <row r="130" spans="1:1477" s="38" customFormat="1" ht="15.75" thickBot="1" x14ac:dyDescent="0.3">
      <c r="A130" s="38">
        <v>129</v>
      </c>
      <c r="B130" s="39" t="s">
        <v>227</v>
      </c>
      <c r="C130" s="38">
        <v>1</v>
      </c>
      <c r="D130" s="40">
        <v>21793.178266442901</v>
      </c>
      <c r="E130" s="38">
        <v>2.4492104212472054</v>
      </c>
      <c r="F130" s="49">
        <v>3.5652595497737427</v>
      </c>
      <c r="G130" s="38">
        <f t="shared" si="2"/>
        <v>0.36804972014352072</v>
      </c>
      <c r="H130" s="38">
        <f t="shared" si="3"/>
        <v>0.20261337624580325</v>
      </c>
      <c r="I130" s="38">
        <f t="shared" si="4"/>
        <v>0.429336903610676</v>
      </c>
      <c r="J130" s="40">
        <v>0.5</v>
      </c>
      <c r="K130" s="38">
        <v>5.0000000000000001E-4</v>
      </c>
      <c r="L130" s="38">
        <v>2200</v>
      </c>
      <c r="M130" s="39">
        <f t="shared" si="1"/>
        <v>4.1119204276307357</v>
      </c>
      <c r="N130" s="41">
        <v>0.125</v>
      </c>
      <c r="O130" s="42">
        <v>49.166666667092322</v>
      </c>
      <c r="P130" s="42">
        <v>673.95999999999992</v>
      </c>
      <c r="Q130" s="42">
        <v>8</v>
      </c>
      <c r="R130" s="42">
        <v>40200</v>
      </c>
      <c r="S130" s="42">
        <v>17000</v>
      </c>
      <c r="T130" s="42">
        <v>31.700000762939453</v>
      </c>
      <c r="U130" s="42">
        <v>1.55078125</v>
      </c>
      <c r="V130" s="42">
        <v>1.1295544302120188</v>
      </c>
      <c r="W130" s="42">
        <v>3.9592674685112531E-3</v>
      </c>
      <c r="X130" s="42">
        <v>2.137897904411147E-8</v>
      </c>
      <c r="Y130" s="42">
        <v>-1.5026147193109541E-3</v>
      </c>
      <c r="Z130" s="42">
        <v>7021.7954239696273</v>
      </c>
      <c r="AA130" s="42">
        <v>-3.2124368595522326E-11</v>
      </c>
      <c r="AB130" s="42">
        <v>1.8749381246663174E-13</v>
      </c>
      <c r="AC130" s="42">
        <v>5.3639381394545294E-8</v>
      </c>
      <c r="AD130" s="42">
        <v>0.73867885334441219</v>
      </c>
      <c r="AE130" s="42">
        <v>1.4540922309929373E-2</v>
      </c>
      <c r="AF130" s="42">
        <v>0.73648287732209627</v>
      </c>
      <c r="AG130" s="42">
        <v>0.24897620036797435</v>
      </c>
      <c r="AH130" s="42">
        <v>10766.662462556464</v>
      </c>
      <c r="AI130" s="42">
        <v>12548.088371485817</v>
      </c>
      <c r="AJ130" s="42">
        <v>26428.488579627861</v>
      </c>
      <c r="AK130" s="42">
        <v>10283.407417391225</v>
      </c>
      <c r="AL130" s="42">
        <v>23050.586569983367</v>
      </c>
      <c r="AM130" s="42">
        <v>11323.943688845013</v>
      </c>
      <c r="AN130" s="42">
        <v>7.8706580228060207E-5</v>
      </c>
      <c r="AO130" s="42">
        <v>1.3551777118033098E-4</v>
      </c>
      <c r="AP130" s="42">
        <v>2.6288036363080033E-4</v>
      </c>
      <c r="AQ130" s="42">
        <v>1.2525116049352033E-4</v>
      </c>
      <c r="AR130" s="42">
        <v>2.5322370553177825E-4</v>
      </c>
      <c r="AS130" s="42">
        <v>1.2872582572475997E-4</v>
      </c>
    </row>
    <row r="131" spans="1:1477" s="2" customFormat="1" x14ac:dyDescent="0.25">
      <c r="A131" s="2">
        <v>130</v>
      </c>
      <c r="B131" s="4" t="s">
        <v>102</v>
      </c>
      <c r="C131" s="2">
        <v>1</v>
      </c>
      <c r="D131" s="14">
        <v>1845.90601598533</v>
      </c>
      <c r="E131" s="2">
        <v>2.4492104212472099</v>
      </c>
      <c r="F131" s="2">
        <v>0</v>
      </c>
      <c r="G131" s="14">
        <f t="shared" si="2"/>
        <v>0.13334417602193999</v>
      </c>
      <c r="H131" s="2">
        <f t="shared" si="3"/>
        <v>0.86665582397806007</v>
      </c>
      <c r="I131" s="2">
        <f t="shared" si="4"/>
        <v>0</v>
      </c>
      <c r="J131" s="14">
        <v>0.5</v>
      </c>
      <c r="K131" s="9">
        <v>5.0000000000000001E-4</v>
      </c>
      <c r="L131" s="12">
        <v>600</v>
      </c>
      <c r="M131" s="4">
        <f t="shared" ref="M131:M194" si="5">(J131*D131)/2650</f>
        <v>0.34828415395949625</v>
      </c>
      <c r="N131" s="13">
        <v>3.125E-2</v>
      </c>
      <c r="O131">
        <v>49.166666667092322</v>
      </c>
      <c r="P131">
        <v>55.4</v>
      </c>
      <c r="Q131">
        <v>1</v>
      </c>
      <c r="R131">
        <v>1600</v>
      </c>
      <c r="S131">
        <v>1600</v>
      </c>
      <c r="T131">
        <v>10.100000381469727</v>
      </c>
      <c r="U131">
        <v>3.5555555555555554</v>
      </c>
      <c r="V131">
        <v>1.1842207039637851</v>
      </c>
      <c r="W131">
        <v>2.6845269025082249E-3</v>
      </c>
      <c r="X131">
        <v>1.4495722971111396E-8</v>
      </c>
      <c r="Y131">
        <v>-9.0885741177698434E-5</v>
      </c>
      <c r="Z131">
        <v>330.3842178439013</v>
      </c>
      <c r="AA131">
        <v>-1.3174545261360481E-12</v>
      </c>
      <c r="AB131">
        <v>3.0042411781047344E-14</v>
      </c>
      <c r="AC131">
        <v>3.8759886078077316E-11</v>
      </c>
      <c r="AD131">
        <v>0.98772563176895312</v>
      </c>
      <c r="AE131">
        <v>0</v>
      </c>
      <c r="AF131">
        <v>0.99061371841155232</v>
      </c>
      <c r="AG131">
        <v>9.3862815884476532E-3</v>
      </c>
      <c r="AH131">
        <v>6819.9435471644856</v>
      </c>
      <c r="AI131">
        <v>9312.717215455199</v>
      </c>
      <c r="AJ131">
        <v>1661.3854664094176</v>
      </c>
      <c r="AK131">
        <v>3166.9879685007058</v>
      </c>
      <c r="AL131">
        <v>1577.7192664728836</v>
      </c>
      <c r="AM131">
        <v>8106.4651290931952</v>
      </c>
      <c r="AN131">
        <v>2.1253065408976224E-5</v>
      </c>
      <c r="AO131">
        <v>6.3973358036212798E-5</v>
      </c>
      <c r="AP131">
        <v>9.1089634920157663E-6</v>
      </c>
      <c r="AQ131">
        <v>1.3618978323755291E-5</v>
      </c>
      <c r="AR131">
        <v>9.3990967845803426E-6</v>
      </c>
      <c r="AS131">
        <v>6.0545457257864531E-5</v>
      </c>
    </row>
    <row r="132" spans="1:1477" s="2" customFormat="1" x14ac:dyDescent="0.25">
      <c r="A132" s="2">
        <v>131</v>
      </c>
      <c r="B132" s="4" t="s">
        <v>103</v>
      </c>
      <c r="C132" s="2">
        <v>1</v>
      </c>
      <c r="D132" s="14">
        <v>1845.9060159853307</v>
      </c>
      <c r="E132" s="2">
        <v>2.4492104212472054</v>
      </c>
      <c r="F132" s="2">
        <v>0</v>
      </c>
      <c r="G132" s="14">
        <f t="shared" si="2"/>
        <v>0.13334417602194046</v>
      </c>
      <c r="H132" s="2">
        <f t="shared" si="3"/>
        <v>0.86665582397805951</v>
      </c>
      <c r="I132" s="2">
        <f t="shared" si="4"/>
        <v>0</v>
      </c>
      <c r="J132" s="14">
        <v>0.5</v>
      </c>
      <c r="K132" s="9">
        <v>5.0000000000000001E-4</v>
      </c>
      <c r="L132" s="12">
        <v>600</v>
      </c>
      <c r="M132" s="4">
        <f t="shared" si="5"/>
        <v>0.34828415395949636</v>
      </c>
      <c r="N132" s="13">
        <v>0.5</v>
      </c>
      <c r="O132">
        <v>49.166666667092322</v>
      </c>
      <c r="P132">
        <v>70.959999999999994</v>
      </c>
      <c r="Q132">
        <v>1</v>
      </c>
      <c r="R132">
        <v>3000</v>
      </c>
      <c r="S132">
        <v>3000</v>
      </c>
      <c r="T132">
        <v>10.300000190734863</v>
      </c>
      <c r="U132">
        <v>4</v>
      </c>
      <c r="V132">
        <v>1.1470630956139316</v>
      </c>
      <c r="W132">
        <v>3.2906716925962826E-3</v>
      </c>
      <c r="X132">
        <v>1.7768741747451021E-8</v>
      </c>
      <c r="Y132">
        <v>-1.3894461533948933E-4</v>
      </c>
      <c r="Z132">
        <v>436.1629287264256</v>
      </c>
      <c r="AA132">
        <v>-2.4688709871663077E-12</v>
      </c>
      <c r="AB132">
        <v>3.7056857281561528E-14</v>
      </c>
      <c r="AC132">
        <v>2.3488528040277995E-10</v>
      </c>
      <c r="AD132">
        <v>0.987598647125141</v>
      </c>
      <c r="AE132">
        <v>1.5219842164599774E-2</v>
      </c>
      <c r="AF132">
        <v>0.97463359639233371</v>
      </c>
      <c r="AG132">
        <v>1.0146561443066518E-2</v>
      </c>
      <c r="AH132">
        <v>2121.16004389622</v>
      </c>
      <c r="AI132">
        <v>9911.3977887551246</v>
      </c>
      <c r="AJ132">
        <v>1898.0911891064752</v>
      </c>
      <c r="AK132">
        <v>3365.9767172287507</v>
      </c>
      <c r="AL132">
        <v>344.82486860360399</v>
      </c>
      <c r="AM132">
        <v>4271.6476358815589</v>
      </c>
      <c r="AN132">
        <v>5.215414013145956E-5</v>
      </c>
      <c r="AO132">
        <v>3.2669980890354474E-4</v>
      </c>
      <c r="AP132">
        <v>7.3994881341019205E-5</v>
      </c>
      <c r="AQ132">
        <v>1.1492342404186173E-4</v>
      </c>
      <c r="AR132">
        <v>6.5968897912392757E-5</v>
      </c>
      <c r="AS132">
        <v>1.0573279524001229E-4</v>
      </c>
    </row>
    <row r="133" spans="1:1477" s="2" customFormat="1" x14ac:dyDescent="0.25">
      <c r="A133" s="2">
        <v>132</v>
      </c>
      <c r="B133" s="4" t="s">
        <v>104</v>
      </c>
      <c r="C133" s="2">
        <v>1</v>
      </c>
      <c r="D133" s="14">
        <v>1845.9060159853307</v>
      </c>
      <c r="E133" s="2">
        <v>2.4492104212472054</v>
      </c>
      <c r="F133" s="2">
        <v>0</v>
      </c>
      <c r="G133" s="14">
        <f t="shared" si="2"/>
        <v>1.515291530761591E-2</v>
      </c>
      <c r="H133" s="2">
        <f t="shared" si="3"/>
        <v>0.98484708469238413</v>
      </c>
      <c r="I133" s="2">
        <f t="shared" si="4"/>
        <v>0</v>
      </c>
      <c r="J133" s="14">
        <v>0.5</v>
      </c>
      <c r="K133" s="11">
        <v>5.0000000000000002E-5</v>
      </c>
      <c r="L133" s="4">
        <v>600</v>
      </c>
      <c r="M133" s="4">
        <f t="shared" si="5"/>
        <v>0.34828415395949636</v>
      </c>
      <c r="N133" s="20">
        <v>0.125</v>
      </c>
      <c r="O133">
        <v>49.166666667092322</v>
      </c>
      <c r="P133">
        <v>72.92</v>
      </c>
      <c r="Q133">
        <v>1</v>
      </c>
      <c r="R133">
        <v>2600</v>
      </c>
      <c r="S133">
        <v>2600</v>
      </c>
      <c r="T133">
        <v>5.5399999618530273</v>
      </c>
      <c r="U133">
        <v>4.0526315789473681</v>
      </c>
      <c r="V133">
        <v>1.1711229659977651</v>
      </c>
      <c r="W133">
        <v>3.2265349441274798E-3</v>
      </c>
      <c r="X133">
        <v>1.7422420562439724E-8</v>
      </c>
      <c r="Y133">
        <v>-2.9143163163661251E-5</v>
      </c>
      <c r="Z133">
        <v>380.74425260060798</v>
      </c>
      <c r="AA133">
        <v>-5.0774444515710769E-13</v>
      </c>
      <c r="AB133">
        <v>3.0872980768144085E-14</v>
      </c>
      <c r="AC133">
        <v>3.0883397830982429E-11</v>
      </c>
      <c r="AD133">
        <v>0.99890290729566655</v>
      </c>
      <c r="AE133">
        <v>3.2912781130005485E-3</v>
      </c>
      <c r="AF133">
        <v>0.99561162918266588</v>
      </c>
      <c r="AG133">
        <v>1.0970927043335162E-3</v>
      </c>
      <c r="AH133">
        <v>5269.3776544841949</v>
      </c>
      <c r="AI133">
        <v>3840.9765939073459</v>
      </c>
      <c r="AJ133">
        <v>1177.1459971770519</v>
      </c>
      <c r="AK133">
        <v>3777.0027071915301</v>
      </c>
      <c r="AL133">
        <v>1722.6734230750731</v>
      </c>
      <c r="AM133">
        <v>6997.5438696169031</v>
      </c>
      <c r="AN133">
        <v>7.9648745204498675E-5</v>
      </c>
      <c r="AO133">
        <v>6.8723301338937038E-5</v>
      </c>
      <c r="AP133">
        <v>2.904802584431477E-5</v>
      </c>
      <c r="AQ133">
        <v>5.592390564111779E-5</v>
      </c>
      <c r="AR133">
        <v>3.1352688516887778E-5</v>
      </c>
      <c r="AS133">
        <v>1.5115749131746053E-4</v>
      </c>
    </row>
    <row r="134" spans="1:1477" s="2" customFormat="1" x14ac:dyDescent="0.25">
      <c r="A134" s="2">
        <v>133</v>
      </c>
      <c r="B134" s="4" t="s">
        <v>105</v>
      </c>
      <c r="C134" s="2">
        <v>0</v>
      </c>
      <c r="D134" s="14">
        <v>1845.9060159853307</v>
      </c>
      <c r="E134" s="2">
        <v>2.4492104212472054</v>
      </c>
      <c r="F134" s="2">
        <v>0</v>
      </c>
      <c r="G134" s="14">
        <f t="shared" si="2"/>
        <v>0.60608300731615405</v>
      </c>
      <c r="H134" s="2">
        <f t="shared" si="3"/>
        <v>0.39391699268384589</v>
      </c>
      <c r="I134" s="2">
        <f t="shared" si="4"/>
        <v>0</v>
      </c>
      <c r="J134" s="14">
        <v>0.5</v>
      </c>
      <c r="K134" s="43">
        <v>5.0000000000000001E-3</v>
      </c>
      <c r="L134" s="4">
        <v>600</v>
      </c>
      <c r="M134" s="4">
        <f t="shared" si="5"/>
        <v>0.34828415395949636</v>
      </c>
      <c r="N134" s="20">
        <v>0.125</v>
      </c>
      <c r="O134" t="s">
        <v>237</v>
      </c>
      <c r="P134" t="s">
        <v>237</v>
      </c>
      <c r="Q134" t="s">
        <v>237</v>
      </c>
      <c r="R134" t="s">
        <v>237</v>
      </c>
      <c r="S134" t="s">
        <v>237</v>
      </c>
      <c r="T134" t="s">
        <v>237</v>
      </c>
      <c r="U134" t="s">
        <v>237</v>
      </c>
      <c r="V134" t="s">
        <v>237</v>
      </c>
      <c r="W134" t="s">
        <v>237</v>
      </c>
      <c r="X134" t="s">
        <v>237</v>
      </c>
      <c r="Y134" t="s">
        <v>237</v>
      </c>
      <c r="Z134" t="s">
        <v>237</v>
      </c>
      <c r="AA134" t="s">
        <v>237</v>
      </c>
      <c r="AB134" t="s">
        <v>237</v>
      </c>
      <c r="AC134" t="s">
        <v>237</v>
      </c>
      <c r="AD134" t="s">
        <v>237</v>
      </c>
      <c r="AE134" t="s">
        <v>237</v>
      </c>
      <c r="AF134" t="s">
        <v>237</v>
      </c>
      <c r="AG134" t="s">
        <v>237</v>
      </c>
      <c r="AH134" t="s">
        <v>237</v>
      </c>
      <c r="AI134" t="s">
        <v>237</v>
      </c>
      <c r="AJ134" t="s">
        <v>237</v>
      </c>
      <c r="AK134" t="s">
        <v>237</v>
      </c>
      <c r="AL134" t="s">
        <v>237</v>
      </c>
      <c r="AM134" t="s">
        <v>237</v>
      </c>
      <c r="AN134" t="s">
        <v>237</v>
      </c>
      <c r="AO134" t="s">
        <v>237</v>
      </c>
      <c r="AP134" t="s">
        <v>237</v>
      </c>
      <c r="AQ134" t="s">
        <v>237</v>
      </c>
      <c r="AR134" t="s">
        <v>237</v>
      </c>
      <c r="AS134" t="s">
        <v>237</v>
      </c>
    </row>
    <row r="135" spans="1:1477" s="2" customFormat="1" x14ac:dyDescent="0.25">
      <c r="A135" s="2">
        <v>134</v>
      </c>
      <c r="B135" s="4" t="s">
        <v>106</v>
      </c>
      <c r="C135" s="2">
        <v>1</v>
      </c>
      <c r="D135" s="14">
        <v>1845.9060159853307</v>
      </c>
      <c r="E135" s="2">
        <v>2.4492104212472054</v>
      </c>
      <c r="F135" s="2">
        <v>0</v>
      </c>
      <c r="G135" s="14">
        <f t="shared" si="2"/>
        <v>0.13334417602194046</v>
      </c>
      <c r="H135" s="2">
        <f t="shared" si="3"/>
        <v>0.86665582397805951</v>
      </c>
      <c r="I135" s="2">
        <f t="shared" si="4"/>
        <v>0</v>
      </c>
      <c r="J135" s="26">
        <v>5</v>
      </c>
      <c r="K135" s="9">
        <v>5.0000000000000001E-4</v>
      </c>
      <c r="L135" s="12">
        <v>600</v>
      </c>
      <c r="M135" s="4">
        <f t="shared" si="5"/>
        <v>3.4828415395949635</v>
      </c>
      <c r="N135" s="20">
        <v>0.125</v>
      </c>
      <c r="O135">
        <v>49.166666667092322</v>
      </c>
      <c r="P135">
        <v>67.08</v>
      </c>
      <c r="Q135">
        <v>1</v>
      </c>
      <c r="R135">
        <v>5400</v>
      </c>
      <c r="S135">
        <v>5400</v>
      </c>
      <c r="T135">
        <v>12</v>
      </c>
      <c r="U135">
        <v>1.8387096774193548</v>
      </c>
      <c r="V135">
        <v>1.1101761934682903</v>
      </c>
      <c r="W135">
        <v>6.3796473979564183E-4</v>
      </c>
      <c r="X135">
        <v>3.4448379432421636E-9</v>
      </c>
      <c r="Y135">
        <v>-2.9977916978756193E-5</v>
      </c>
      <c r="Z135">
        <v>556.76400396379904</v>
      </c>
      <c r="AA135">
        <v>-1.0326906586778281E-13</v>
      </c>
      <c r="AB135">
        <v>2.8833141630464198E-15</v>
      </c>
      <c r="AC135">
        <v>2.0770036675753748E-11</v>
      </c>
      <c r="AD135">
        <v>7.8115682766845551E-2</v>
      </c>
      <c r="AE135">
        <v>0</v>
      </c>
      <c r="AF135">
        <v>0.62611806797853309</v>
      </c>
      <c r="AG135">
        <v>0.37388193202146691</v>
      </c>
      <c r="AH135">
        <v>934.95754679323943</v>
      </c>
      <c r="AI135">
        <v>179.76346022492521</v>
      </c>
      <c r="AJ135">
        <v>1024.2379882669932</v>
      </c>
      <c r="AK135">
        <v>684.13112216219304</v>
      </c>
      <c r="AL135">
        <v>266.08002251845897</v>
      </c>
      <c r="AM135">
        <v>375.70642336951556</v>
      </c>
      <c r="AN135">
        <v>5.6991142648678448E-6</v>
      </c>
      <c r="AO135">
        <v>3.569440386531438E-6</v>
      </c>
      <c r="AP135">
        <v>5.8678751304888536E-6</v>
      </c>
      <c r="AQ135">
        <v>5.6532134460993758E-6</v>
      </c>
      <c r="AR135">
        <v>5.0545742260802201E-6</v>
      </c>
      <c r="AS135">
        <v>6.3550993895756594E-6</v>
      </c>
    </row>
    <row r="136" spans="1:1477" s="2" customFormat="1" x14ac:dyDescent="0.25">
      <c r="A136" s="2">
        <v>135</v>
      </c>
      <c r="B136" s="4" t="s">
        <v>107</v>
      </c>
      <c r="C136" s="2">
        <v>1</v>
      </c>
      <c r="D136" s="14">
        <v>1845.9060159853307</v>
      </c>
      <c r="E136" s="2">
        <v>2.4492104212472054</v>
      </c>
      <c r="F136" s="2">
        <v>0</v>
      </c>
      <c r="G136" s="14">
        <f t="shared" si="2"/>
        <v>1.515291530761591E-2</v>
      </c>
      <c r="H136" s="2">
        <f t="shared" si="3"/>
        <v>0.98484708469238413</v>
      </c>
      <c r="I136" s="2">
        <f t="shared" si="4"/>
        <v>0</v>
      </c>
      <c r="J136" s="26">
        <v>5</v>
      </c>
      <c r="K136" s="11">
        <v>5.0000000000000002E-5</v>
      </c>
      <c r="L136" s="4">
        <v>600</v>
      </c>
      <c r="M136" s="4">
        <f t="shared" si="5"/>
        <v>3.4828415395949635</v>
      </c>
      <c r="N136" s="20">
        <v>0.125</v>
      </c>
      <c r="O136">
        <v>49.166666667092322</v>
      </c>
      <c r="P136">
        <v>78.44</v>
      </c>
      <c r="Q136">
        <v>1</v>
      </c>
      <c r="R136">
        <v>6600</v>
      </c>
      <c r="S136">
        <v>6600</v>
      </c>
      <c r="T136">
        <v>5.7899999618530273</v>
      </c>
      <c r="U136">
        <v>1.5135135135135136</v>
      </c>
      <c r="V136">
        <v>1.1431279982723763</v>
      </c>
      <c r="W136">
        <v>9.0849387871013278E-4</v>
      </c>
      <c r="X136">
        <v>4.9056225044447242E-9</v>
      </c>
      <c r="Y136">
        <v>-4.126638648989397E-5</v>
      </c>
      <c r="Z136">
        <v>403.06074363139624</v>
      </c>
      <c r="AA136">
        <v>-2.0243731424193759E-13</v>
      </c>
      <c r="AB136">
        <v>1.6451639340098642E-14</v>
      </c>
      <c r="AC136">
        <v>1.3047143961537742E-11</v>
      </c>
      <c r="AD136">
        <v>7.5981642019377876E-2</v>
      </c>
      <c r="AE136">
        <v>0</v>
      </c>
      <c r="AF136">
        <v>0.95053544110147892</v>
      </c>
      <c r="AG136">
        <v>4.9464558898521166E-2</v>
      </c>
      <c r="AH136">
        <v>6059.527227570431</v>
      </c>
      <c r="AI136">
        <v>4028.4867155433012</v>
      </c>
      <c r="AJ136">
        <v>1822.4883939057531</v>
      </c>
      <c r="AK136">
        <v>11.161563384471364</v>
      </c>
      <c r="AL136">
        <v>1910.4638983994862</v>
      </c>
      <c r="AM136">
        <v>5166.8662420082337</v>
      </c>
      <c r="AN136">
        <v>9.546330575811594E-6</v>
      </c>
      <c r="AO136">
        <v>8.2181498798018814E-6</v>
      </c>
      <c r="AP136">
        <v>6.5228600444854508E-6</v>
      </c>
      <c r="AQ136">
        <v>2.0487402977422845E-6</v>
      </c>
      <c r="AR136">
        <v>5.7805844575858732E-6</v>
      </c>
      <c r="AS136">
        <v>8.3771436941899354E-6</v>
      </c>
    </row>
    <row r="137" spans="1:1477" s="2" customFormat="1" x14ac:dyDescent="0.25">
      <c r="A137" s="2">
        <v>136</v>
      </c>
      <c r="B137" s="4" t="s">
        <v>108</v>
      </c>
      <c r="C137" s="2">
        <v>1</v>
      </c>
      <c r="D137" s="14">
        <v>1845.9060159853307</v>
      </c>
      <c r="E137" s="2">
        <v>2.4492104212472054</v>
      </c>
      <c r="F137" s="2">
        <v>0</v>
      </c>
      <c r="G137" s="14">
        <f t="shared" si="2"/>
        <v>0.60608300731615405</v>
      </c>
      <c r="H137" s="2">
        <f t="shared" si="3"/>
        <v>0.39391699268384589</v>
      </c>
      <c r="I137" s="2">
        <f t="shared" si="4"/>
        <v>0</v>
      </c>
      <c r="J137" s="26">
        <v>5</v>
      </c>
      <c r="K137" s="43">
        <v>5.0000000000000001E-3</v>
      </c>
      <c r="L137" s="4">
        <v>600</v>
      </c>
      <c r="M137" s="4">
        <f t="shared" si="5"/>
        <v>3.4828415395949635</v>
      </c>
      <c r="N137" s="20">
        <v>0.125</v>
      </c>
      <c r="O137">
        <v>49.166666667092322</v>
      </c>
      <c r="P137">
        <v>34.44</v>
      </c>
      <c r="Q137">
        <v>1</v>
      </c>
      <c r="R137">
        <v>2400</v>
      </c>
      <c r="S137">
        <v>2400</v>
      </c>
      <c r="T137">
        <v>54</v>
      </c>
      <c r="U137">
        <v>2.7941176470588234</v>
      </c>
      <c r="V137">
        <v>1.1043333624587219</v>
      </c>
      <c r="W137">
        <v>3.4363776906070178E-4</v>
      </c>
      <c r="X137">
        <v>1.8555514932856899E-9</v>
      </c>
      <c r="Y137">
        <v>-5.2554815102511425E-5</v>
      </c>
      <c r="Z137">
        <v>2460.5083160203476</v>
      </c>
      <c r="AA137">
        <v>-9.7518165642818398E-14</v>
      </c>
      <c r="AB137">
        <v>4.6652145240401999E-15</v>
      </c>
      <c r="AC137">
        <v>8.3629892601598807E-12</v>
      </c>
      <c r="AD137">
        <v>3.8327526132404179E-2</v>
      </c>
      <c r="AE137">
        <v>0</v>
      </c>
      <c r="AF137">
        <v>0.1335656213704994</v>
      </c>
      <c r="AG137">
        <v>0.86643437862950068</v>
      </c>
      <c r="AH137">
        <v>4939.1841008617166</v>
      </c>
      <c r="AI137">
        <v>4041.6203619881699</v>
      </c>
      <c r="AJ137">
        <v>491.24947162480152</v>
      </c>
      <c r="AK137">
        <v>268.46201934502193</v>
      </c>
      <c r="AL137">
        <v>102.67740272476297</v>
      </c>
      <c r="AM137">
        <v>8.4150414946132471E-2</v>
      </c>
      <c r="AN137">
        <v>3.3208354701817556E-6</v>
      </c>
      <c r="AO137">
        <v>3.9658090162294179E-6</v>
      </c>
      <c r="AP137">
        <v>9.2233804598298797E-7</v>
      </c>
      <c r="AQ137">
        <v>1.2211356663717044E-6</v>
      </c>
      <c r="AR137">
        <v>2.910158851955766E-7</v>
      </c>
      <c r="AS137">
        <v>3.4036038676512384E-7</v>
      </c>
    </row>
    <row r="138" spans="1:1477" s="3" customFormat="1" x14ac:dyDescent="0.25">
      <c r="A138" s="2">
        <v>137</v>
      </c>
      <c r="B138" s="8" t="s">
        <v>109</v>
      </c>
      <c r="C138" s="3">
        <v>1</v>
      </c>
      <c r="D138" s="15">
        <v>1845.9060159853307</v>
      </c>
      <c r="E138" s="3">
        <v>1.3607378790284337</v>
      </c>
      <c r="F138" s="3">
        <v>0.44543902382940764</v>
      </c>
      <c r="G138" s="15">
        <f t="shared" si="2"/>
        <v>0.31044746088845493</v>
      </c>
      <c r="H138" s="3">
        <f t="shared" si="3"/>
        <v>0.62281271676228689</v>
      </c>
      <c r="I138" s="3">
        <f t="shared" si="4"/>
        <v>6.6739822349258168E-2</v>
      </c>
      <c r="J138" s="15">
        <v>0.5</v>
      </c>
      <c r="K138" s="10">
        <v>5.0000000000000001E-4</v>
      </c>
      <c r="L138" s="22">
        <v>600</v>
      </c>
      <c r="M138" s="8">
        <f t="shared" si="5"/>
        <v>0.34828415395949636</v>
      </c>
      <c r="N138" s="23">
        <v>3.125E-2</v>
      </c>
      <c r="O138">
        <v>49.166666667092322</v>
      </c>
      <c r="P138">
        <v>28.599999999999998</v>
      </c>
      <c r="Q138">
        <v>2</v>
      </c>
      <c r="R138">
        <v>5000</v>
      </c>
      <c r="S138">
        <v>2800</v>
      </c>
      <c r="T138">
        <v>11.800000190734863</v>
      </c>
      <c r="U138">
        <v>0.57352941176470584</v>
      </c>
      <c r="V138">
        <v>1.1833028244619097</v>
      </c>
      <c r="W138">
        <v>2.8494923559432548E-3</v>
      </c>
      <c r="X138">
        <v>1.5386492033832853E-8</v>
      </c>
      <c r="Y138">
        <v>-6.5980946646071321E-5</v>
      </c>
      <c r="Z138">
        <v>67.557512422352659</v>
      </c>
      <c r="AA138">
        <v>-1.0152153099545269E-12</v>
      </c>
      <c r="AB138">
        <v>3.6731936059770322E-14</v>
      </c>
      <c r="AC138">
        <v>2.9809705092345289E-11</v>
      </c>
      <c r="AD138">
        <v>0.99860139860139863</v>
      </c>
      <c r="AE138">
        <v>0</v>
      </c>
      <c r="AF138">
        <v>0.99860139860139863</v>
      </c>
      <c r="AG138">
        <v>1.3986013986013988E-3</v>
      </c>
      <c r="AH138">
        <v>5514.3703582135522</v>
      </c>
      <c r="AI138">
        <v>847.43239101872962</v>
      </c>
      <c r="AJ138">
        <v>2739.2926138040075</v>
      </c>
      <c r="AK138">
        <v>1551.831618291917</v>
      </c>
      <c r="AL138">
        <v>1529.623488014274</v>
      </c>
      <c r="AM138">
        <v>5159.8395136737036</v>
      </c>
      <c r="AN138">
        <v>1.1389784834642119E-5</v>
      </c>
      <c r="AO138">
        <v>3.3900917179062425E-6</v>
      </c>
      <c r="AP138">
        <v>1.7467710032416991E-5</v>
      </c>
      <c r="AQ138">
        <v>1.4936739069737024E-5</v>
      </c>
      <c r="AR138">
        <v>1.2852375463147735E-5</v>
      </c>
      <c r="AS138">
        <v>2.5655056501751395E-5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  <c r="AAB138" s="2"/>
      <c r="AAC138" s="2"/>
      <c r="AAD138" s="2"/>
      <c r="AAE138" s="2"/>
      <c r="AAF138" s="2"/>
      <c r="AAG138" s="2"/>
      <c r="AAH138" s="2"/>
      <c r="AAI138" s="2"/>
      <c r="AAJ138" s="2"/>
      <c r="AAK138" s="2"/>
      <c r="AAL138" s="2"/>
      <c r="AAM138" s="2"/>
      <c r="AAN138" s="2"/>
      <c r="AAO138" s="2"/>
      <c r="AAP138" s="2"/>
      <c r="AAQ138" s="2"/>
      <c r="AAR138" s="2"/>
      <c r="AAS138" s="2"/>
      <c r="AAT138" s="2"/>
      <c r="AAU138" s="2"/>
      <c r="AAV138" s="2"/>
      <c r="AAW138" s="2"/>
      <c r="AAX138" s="2"/>
      <c r="AAY138" s="2"/>
      <c r="AAZ138" s="2"/>
      <c r="ABA138" s="2"/>
      <c r="ABB138" s="2"/>
      <c r="ABC138" s="2"/>
      <c r="ABD138" s="2"/>
      <c r="ABE138" s="2"/>
      <c r="ABF138" s="2"/>
      <c r="ABG138" s="2"/>
      <c r="ABH138" s="2"/>
      <c r="ABI138" s="2"/>
      <c r="ABJ138" s="2"/>
      <c r="ABK138" s="2"/>
      <c r="ABL138" s="2"/>
      <c r="ABM138" s="2"/>
      <c r="ABN138" s="2"/>
      <c r="ABO138" s="2"/>
      <c r="ABP138" s="2"/>
      <c r="ABQ138" s="2"/>
      <c r="ABR138" s="2"/>
      <c r="ABS138" s="2"/>
      <c r="ABT138" s="2"/>
      <c r="ABU138" s="2"/>
      <c r="ABV138" s="2"/>
      <c r="ABW138" s="2"/>
      <c r="ABX138" s="2"/>
      <c r="ABY138" s="2"/>
      <c r="ABZ138" s="2"/>
      <c r="ACA138" s="2"/>
      <c r="ACB138" s="2"/>
      <c r="ACC138" s="2"/>
      <c r="ACD138" s="2"/>
      <c r="ACE138" s="2"/>
      <c r="ACF138" s="2"/>
      <c r="ACG138" s="2"/>
      <c r="ACH138" s="2"/>
      <c r="ACI138" s="2"/>
      <c r="ACJ138" s="2"/>
      <c r="ACK138" s="2"/>
      <c r="ACL138" s="2"/>
      <c r="ACM138" s="2"/>
      <c r="ACN138" s="2"/>
      <c r="ACO138" s="2"/>
      <c r="ACP138" s="2"/>
      <c r="ACQ138" s="2"/>
      <c r="ACR138" s="2"/>
      <c r="ACS138" s="2"/>
      <c r="ACT138" s="2"/>
      <c r="ACU138" s="2"/>
      <c r="ACV138" s="2"/>
      <c r="ACW138" s="2"/>
      <c r="ACX138" s="2"/>
      <c r="ACY138" s="2"/>
      <c r="ACZ138" s="2"/>
      <c r="ADA138" s="2"/>
      <c r="ADB138" s="2"/>
      <c r="ADC138" s="2"/>
      <c r="ADD138" s="2"/>
      <c r="ADE138" s="2"/>
      <c r="ADF138" s="2"/>
      <c r="ADG138" s="2"/>
      <c r="ADH138" s="2"/>
      <c r="ADI138" s="2"/>
      <c r="ADJ138" s="2"/>
      <c r="ADK138" s="2"/>
      <c r="ADL138" s="2"/>
      <c r="ADM138" s="2"/>
      <c r="ADN138" s="2"/>
      <c r="ADO138" s="2"/>
      <c r="ADP138" s="2"/>
      <c r="ADQ138" s="2"/>
      <c r="ADR138" s="2"/>
      <c r="ADS138" s="2"/>
      <c r="ADT138" s="2"/>
      <c r="ADU138" s="2"/>
      <c r="ADV138" s="2"/>
      <c r="ADW138" s="2"/>
      <c r="ADX138" s="2"/>
      <c r="ADY138" s="2"/>
      <c r="ADZ138" s="2"/>
      <c r="AEA138" s="2"/>
      <c r="AEB138" s="2"/>
      <c r="AEC138" s="2"/>
      <c r="AED138" s="2"/>
      <c r="AEE138" s="2"/>
      <c r="AEF138" s="2"/>
      <c r="AEG138" s="2"/>
      <c r="AEH138" s="2"/>
      <c r="AEI138" s="2"/>
      <c r="AEJ138" s="2"/>
      <c r="AEK138" s="2"/>
      <c r="AEL138" s="2"/>
      <c r="AEM138" s="2"/>
      <c r="AEN138" s="2"/>
      <c r="AEO138" s="2"/>
      <c r="AEP138" s="2"/>
      <c r="AEQ138" s="2"/>
      <c r="AER138" s="2"/>
      <c r="AES138" s="2"/>
      <c r="AET138" s="2"/>
      <c r="AEU138" s="2"/>
      <c r="AEV138" s="2"/>
      <c r="AEW138" s="2"/>
      <c r="AEX138" s="2"/>
      <c r="AEY138" s="2"/>
      <c r="AEZ138" s="2"/>
      <c r="AFA138" s="2"/>
      <c r="AFB138" s="2"/>
      <c r="AFC138" s="2"/>
      <c r="AFD138" s="2"/>
      <c r="AFE138" s="2"/>
      <c r="AFF138" s="2"/>
      <c r="AFG138" s="2"/>
      <c r="AFH138" s="2"/>
      <c r="AFI138" s="2"/>
      <c r="AFJ138" s="2"/>
      <c r="AFK138" s="2"/>
      <c r="AFL138" s="2"/>
      <c r="AFM138" s="2"/>
      <c r="AFN138" s="2"/>
      <c r="AFO138" s="2"/>
      <c r="AFP138" s="2"/>
      <c r="AFQ138" s="2"/>
      <c r="AFR138" s="2"/>
      <c r="AFS138" s="2"/>
      <c r="AFT138" s="2"/>
      <c r="AFU138" s="2"/>
      <c r="AFV138" s="2"/>
      <c r="AFW138" s="2"/>
      <c r="AFX138" s="2"/>
      <c r="AFY138" s="2"/>
      <c r="AFZ138" s="2"/>
      <c r="AGA138" s="2"/>
      <c r="AGB138" s="2"/>
      <c r="AGC138" s="2"/>
      <c r="AGD138" s="2"/>
      <c r="AGE138" s="2"/>
      <c r="AGF138" s="2"/>
      <c r="AGG138" s="2"/>
      <c r="AGH138" s="2"/>
      <c r="AGI138" s="2"/>
      <c r="AGJ138" s="2"/>
      <c r="AGK138" s="2"/>
      <c r="AGL138" s="2"/>
      <c r="AGM138" s="2"/>
      <c r="AGN138" s="2"/>
      <c r="AGO138" s="2"/>
      <c r="AGP138" s="2"/>
      <c r="AGQ138" s="2"/>
      <c r="AGR138" s="2"/>
      <c r="AGS138" s="2"/>
      <c r="AGT138" s="2"/>
      <c r="AGU138" s="2"/>
      <c r="AGV138" s="2"/>
      <c r="AGW138" s="2"/>
      <c r="AGX138" s="2"/>
      <c r="AGY138" s="2"/>
      <c r="AGZ138" s="2"/>
      <c r="AHA138" s="2"/>
      <c r="AHB138" s="2"/>
      <c r="AHC138" s="2"/>
      <c r="AHD138" s="2"/>
      <c r="AHE138" s="2"/>
      <c r="AHF138" s="2"/>
      <c r="AHG138" s="2"/>
      <c r="AHH138" s="2"/>
      <c r="AHI138" s="2"/>
      <c r="AHJ138" s="2"/>
      <c r="AHK138" s="2"/>
      <c r="AHL138" s="2"/>
      <c r="AHM138" s="2"/>
      <c r="AHN138" s="2"/>
      <c r="AHO138" s="2"/>
      <c r="AHP138" s="2"/>
      <c r="AHQ138" s="2"/>
      <c r="AHR138" s="2"/>
      <c r="AHS138" s="2"/>
      <c r="AHT138" s="2"/>
      <c r="AHU138" s="2"/>
      <c r="AHV138" s="2"/>
      <c r="AHW138" s="2"/>
      <c r="AHX138" s="2"/>
      <c r="AHY138" s="2"/>
      <c r="AHZ138" s="2"/>
      <c r="AIA138" s="2"/>
      <c r="AIB138" s="2"/>
      <c r="AIC138" s="2"/>
      <c r="AID138" s="2"/>
      <c r="AIE138" s="2"/>
      <c r="AIF138" s="2"/>
      <c r="AIG138" s="2"/>
      <c r="AIH138" s="2"/>
      <c r="AII138" s="2"/>
      <c r="AIJ138" s="2"/>
      <c r="AIK138" s="2"/>
      <c r="AIL138" s="2"/>
      <c r="AIM138" s="2"/>
      <c r="AIN138" s="2"/>
      <c r="AIO138" s="2"/>
      <c r="AIP138" s="2"/>
      <c r="AIQ138" s="2"/>
      <c r="AIR138" s="2"/>
      <c r="AIS138" s="2"/>
      <c r="AIT138" s="2"/>
      <c r="AIU138" s="2"/>
      <c r="AIV138" s="2"/>
      <c r="AIW138" s="2"/>
      <c r="AIX138" s="2"/>
      <c r="AIY138" s="2"/>
      <c r="AIZ138" s="2"/>
      <c r="AJA138" s="2"/>
      <c r="AJB138" s="2"/>
      <c r="AJC138" s="2"/>
      <c r="AJD138" s="2"/>
      <c r="AJE138" s="2"/>
      <c r="AJF138" s="2"/>
      <c r="AJG138" s="2"/>
      <c r="AJH138" s="2"/>
      <c r="AJI138" s="2"/>
      <c r="AJJ138" s="2"/>
      <c r="AJK138" s="2"/>
      <c r="AJL138" s="2"/>
      <c r="AJM138" s="2"/>
      <c r="AJN138" s="2"/>
      <c r="AJO138" s="2"/>
      <c r="AJP138" s="2"/>
      <c r="AJQ138" s="2"/>
      <c r="AJR138" s="2"/>
      <c r="AJS138" s="2"/>
      <c r="AJT138" s="2"/>
      <c r="AJU138" s="2"/>
      <c r="AJV138" s="2"/>
      <c r="AJW138" s="2"/>
      <c r="AJX138" s="2"/>
      <c r="AJY138" s="2"/>
      <c r="AJZ138" s="2"/>
      <c r="AKA138" s="2"/>
      <c r="AKB138" s="2"/>
      <c r="AKC138" s="2"/>
      <c r="AKD138" s="2"/>
      <c r="AKE138" s="2"/>
      <c r="AKF138" s="2"/>
      <c r="AKG138" s="2"/>
      <c r="AKH138" s="2"/>
      <c r="AKI138" s="2"/>
      <c r="AKJ138" s="2"/>
      <c r="AKK138" s="2"/>
      <c r="AKL138" s="2"/>
      <c r="AKM138" s="2"/>
      <c r="AKN138" s="2"/>
      <c r="AKO138" s="2"/>
      <c r="AKP138" s="2"/>
      <c r="AKQ138" s="2"/>
      <c r="AKR138" s="2"/>
      <c r="AKS138" s="2"/>
      <c r="AKT138" s="2"/>
      <c r="AKU138" s="2"/>
      <c r="AKV138" s="2"/>
      <c r="AKW138" s="2"/>
      <c r="AKX138" s="2"/>
      <c r="AKY138" s="2"/>
      <c r="AKZ138" s="2"/>
      <c r="ALA138" s="2"/>
      <c r="ALB138" s="2"/>
      <c r="ALC138" s="2"/>
      <c r="ALD138" s="2"/>
      <c r="ALE138" s="2"/>
      <c r="ALF138" s="2"/>
      <c r="ALG138" s="2"/>
      <c r="ALH138" s="2"/>
      <c r="ALI138" s="2"/>
      <c r="ALJ138" s="2"/>
      <c r="ALK138" s="2"/>
      <c r="ALL138" s="2"/>
      <c r="ALM138" s="2"/>
      <c r="ALN138" s="2"/>
      <c r="ALO138" s="2"/>
      <c r="ALP138" s="2"/>
      <c r="ALQ138" s="2"/>
      <c r="ALR138" s="2"/>
      <c r="ALS138" s="2"/>
      <c r="ALT138" s="2"/>
      <c r="ALU138" s="2"/>
      <c r="ALV138" s="2"/>
      <c r="ALW138" s="2"/>
      <c r="ALX138" s="2"/>
      <c r="ALY138" s="2"/>
      <c r="ALZ138" s="2"/>
      <c r="AMA138" s="2"/>
      <c r="AMB138" s="2"/>
      <c r="AMC138" s="2"/>
      <c r="AMD138" s="2"/>
      <c r="AME138" s="2"/>
      <c r="AMF138" s="2"/>
      <c r="AMG138" s="2"/>
      <c r="AMH138" s="2"/>
      <c r="AMI138" s="2"/>
      <c r="AMJ138" s="2"/>
      <c r="AMK138" s="2"/>
      <c r="AML138" s="2"/>
      <c r="AMM138" s="2"/>
      <c r="AMN138" s="2"/>
      <c r="AMO138" s="2"/>
      <c r="AMP138" s="2"/>
      <c r="AMQ138" s="2"/>
      <c r="AMR138" s="2"/>
      <c r="AMS138" s="2"/>
      <c r="AMT138" s="2"/>
      <c r="AMU138" s="2"/>
      <c r="AMV138" s="2"/>
      <c r="AMW138" s="2"/>
      <c r="AMX138" s="2"/>
      <c r="AMY138" s="2"/>
      <c r="AMZ138" s="2"/>
      <c r="ANA138" s="2"/>
      <c r="ANB138" s="2"/>
      <c r="ANC138" s="2"/>
      <c r="AND138" s="2"/>
      <c r="ANE138" s="2"/>
      <c r="ANF138" s="2"/>
      <c r="ANG138" s="2"/>
      <c r="ANH138" s="2"/>
      <c r="ANI138" s="2"/>
      <c r="ANJ138" s="2"/>
      <c r="ANK138" s="2"/>
      <c r="ANL138" s="2"/>
      <c r="ANM138" s="2"/>
      <c r="ANN138" s="2"/>
      <c r="ANO138" s="2"/>
      <c r="ANP138" s="2"/>
      <c r="ANQ138" s="2"/>
      <c r="ANR138" s="2"/>
      <c r="ANS138" s="2"/>
      <c r="ANT138" s="2"/>
      <c r="ANU138" s="2"/>
      <c r="ANV138" s="2"/>
      <c r="ANW138" s="2"/>
      <c r="ANX138" s="2"/>
      <c r="ANY138" s="2"/>
      <c r="ANZ138" s="2"/>
      <c r="AOA138" s="2"/>
      <c r="AOB138" s="2"/>
      <c r="AOC138" s="2"/>
      <c r="AOD138" s="2"/>
      <c r="AOE138" s="2"/>
      <c r="AOF138" s="2"/>
      <c r="AOG138" s="2"/>
      <c r="AOH138" s="2"/>
      <c r="AOI138" s="2"/>
      <c r="AOJ138" s="2"/>
      <c r="AOK138" s="2"/>
      <c r="AOL138" s="2"/>
      <c r="AOM138" s="2"/>
      <c r="AON138" s="2"/>
      <c r="AOO138" s="2"/>
      <c r="AOP138" s="2"/>
      <c r="AOQ138" s="2"/>
      <c r="AOR138" s="2"/>
      <c r="AOS138" s="2"/>
      <c r="AOT138" s="2"/>
      <c r="AOU138" s="2"/>
      <c r="AOV138" s="2"/>
      <c r="AOW138" s="2"/>
      <c r="AOX138" s="2"/>
      <c r="AOY138" s="2"/>
      <c r="AOZ138" s="2"/>
      <c r="APA138" s="2"/>
      <c r="APB138" s="2"/>
      <c r="APC138" s="2"/>
      <c r="APD138" s="2"/>
      <c r="APE138" s="2"/>
      <c r="APF138" s="2"/>
      <c r="APG138" s="2"/>
      <c r="APH138" s="2"/>
      <c r="API138" s="2"/>
      <c r="APJ138" s="2"/>
      <c r="APK138" s="2"/>
      <c r="APL138" s="2"/>
      <c r="APM138" s="2"/>
      <c r="APN138" s="2"/>
      <c r="APO138" s="2"/>
      <c r="APP138" s="2"/>
      <c r="APQ138" s="2"/>
      <c r="APR138" s="2"/>
      <c r="APS138" s="2"/>
      <c r="APT138" s="2"/>
      <c r="APU138" s="2"/>
      <c r="APV138" s="2"/>
      <c r="APW138" s="2"/>
      <c r="APX138" s="2"/>
      <c r="APY138" s="2"/>
      <c r="APZ138" s="2"/>
      <c r="AQA138" s="2"/>
      <c r="AQB138" s="2"/>
      <c r="AQC138" s="2"/>
      <c r="AQD138" s="2"/>
      <c r="AQE138" s="2"/>
      <c r="AQF138" s="2"/>
      <c r="AQG138" s="2"/>
      <c r="AQH138" s="2"/>
      <c r="AQI138" s="2"/>
      <c r="AQJ138" s="2"/>
      <c r="AQK138" s="2"/>
      <c r="AQL138" s="2"/>
      <c r="AQM138" s="2"/>
      <c r="AQN138" s="2"/>
      <c r="AQO138" s="2"/>
      <c r="AQP138" s="2"/>
      <c r="AQQ138" s="2"/>
      <c r="AQR138" s="2"/>
      <c r="AQS138" s="2"/>
      <c r="AQT138" s="2"/>
      <c r="AQU138" s="2"/>
      <c r="AQV138" s="2"/>
      <c r="AQW138" s="2"/>
      <c r="AQX138" s="2"/>
      <c r="AQY138" s="2"/>
      <c r="AQZ138" s="2"/>
      <c r="ARA138" s="2"/>
      <c r="ARB138" s="2"/>
      <c r="ARC138" s="2"/>
      <c r="ARD138" s="2"/>
      <c r="ARE138" s="2"/>
      <c r="ARF138" s="2"/>
      <c r="ARG138" s="2"/>
      <c r="ARH138" s="2"/>
      <c r="ARI138" s="2"/>
      <c r="ARJ138" s="2"/>
      <c r="ARK138" s="2"/>
      <c r="ARL138" s="2"/>
      <c r="ARM138" s="2"/>
      <c r="ARN138" s="2"/>
      <c r="ARO138" s="2"/>
      <c r="ARP138" s="2"/>
      <c r="ARQ138" s="2"/>
      <c r="ARR138" s="2"/>
      <c r="ARS138" s="2"/>
      <c r="ART138" s="2"/>
      <c r="ARU138" s="2"/>
      <c r="ARV138" s="2"/>
      <c r="ARW138" s="2"/>
      <c r="ARX138" s="2"/>
      <c r="ARY138" s="2"/>
      <c r="ARZ138" s="2"/>
      <c r="ASA138" s="2"/>
      <c r="ASB138" s="2"/>
      <c r="ASC138" s="2"/>
      <c r="ASD138" s="2"/>
      <c r="ASE138" s="2"/>
      <c r="ASF138" s="2"/>
      <c r="ASG138" s="2"/>
      <c r="ASH138" s="2"/>
      <c r="ASI138" s="2"/>
      <c r="ASJ138" s="2"/>
      <c r="ASK138" s="2"/>
      <c r="ASL138" s="2"/>
      <c r="ASM138" s="2"/>
      <c r="ASN138" s="2"/>
      <c r="ASO138" s="2"/>
      <c r="ASP138" s="2"/>
      <c r="ASQ138" s="2"/>
      <c r="ASR138" s="2"/>
      <c r="ASS138" s="2"/>
      <c r="AST138" s="2"/>
      <c r="ASU138" s="2"/>
      <c r="ASV138" s="2"/>
      <c r="ASW138" s="2"/>
      <c r="ASX138" s="2"/>
      <c r="ASY138" s="2"/>
      <c r="ASZ138" s="2"/>
      <c r="ATA138" s="2"/>
      <c r="ATB138" s="2"/>
      <c r="ATC138" s="2"/>
      <c r="ATD138" s="2"/>
      <c r="ATE138" s="2"/>
      <c r="ATF138" s="2"/>
      <c r="ATG138" s="2"/>
      <c r="ATH138" s="2"/>
      <c r="ATI138" s="2"/>
      <c r="ATJ138" s="2"/>
      <c r="ATK138" s="2"/>
      <c r="ATL138" s="2"/>
      <c r="ATM138" s="2"/>
      <c r="ATN138" s="2"/>
      <c r="ATO138" s="2"/>
      <c r="ATP138" s="2"/>
      <c r="ATQ138" s="2"/>
      <c r="ATR138" s="2"/>
      <c r="ATS138" s="2"/>
      <c r="ATT138" s="2"/>
      <c r="ATU138" s="2"/>
      <c r="ATV138" s="2"/>
      <c r="ATW138" s="2"/>
      <c r="ATX138" s="2"/>
      <c r="ATY138" s="2"/>
      <c r="ATZ138" s="2"/>
      <c r="AUA138" s="2"/>
      <c r="AUB138" s="2"/>
      <c r="AUC138" s="2"/>
      <c r="AUD138" s="2"/>
      <c r="AUE138" s="2"/>
      <c r="AUF138" s="2"/>
      <c r="AUG138" s="2"/>
      <c r="AUH138" s="2"/>
      <c r="AUI138" s="2"/>
      <c r="AUJ138" s="2"/>
      <c r="AUK138" s="2"/>
      <c r="AUL138" s="2"/>
      <c r="AUM138" s="2"/>
      <c r="AUN138" s="2"/>
      <c r="AUO138" s="2"/>
      <c r="AUP138" s="2"/>
      <c r="AUQ138" s="2"/>
      <c r="AUR138" s="2"/>
      <c r="AUS138" s="2"/>
      <c r="AUT138" s="2"/>
      <c r="AUU138" s="2"/>
      <c r="AUV138" s="2"/>
      <c r="AUW138" s="2"/>
      <c r="AUX138" s="2"/>
      <c r="AUY138" s="2"/>
      <c r="AUZ138" s="2"/>
      <c r="AVA138" s="2"/>
      <c r="AVB138" s="2"/>
      <c r="AVC138" s="2"/>
      <c r="AVD138" s="2"/>
      <c r="AVE138" s="2"/>
      <c r="AVF138" s="2"/>
      <c r="AVG138" s="2"/>
      <c r="AVH138" s="2"/>
      <c r="AVI138" s="2"/>
      <c r="AVJ138" s="2"/>
      <c r="AVK138" s="2"/>
      <c r="AVL138" s="2"/>
      <c r="AVM138" s="2"/>
      <c r="AVN138" s="2"/>
      <c r="AVO138" s="2"/>
      <c r="AVP138" s="2"/>
      <c r="AVQ138" s="2"/>
      <c r="AVR138" s="2"/>
      <c r="AVS138" s="2"/>
      <c r="AVT138" s="2"/>
      <c r="AVU138" s="2"/>
      <c r="AVV138" s="2"/>
      <c r="AVW138" s="2"/>
      <c r="AVX138" s="2"/>
      <c r="AVY138" s="2"/>
      <c r="AVZ138" s="2"/>
      <c r="AWA138" s="2"/>
      <c r="AWB138" s="2"/>
      <c r="AWC138" s="2"/>
      <c r="AWD138" s="2"/>
      <c r="AWE138" s="2"/>
      <c r="AWF138" s="2"/>
      <c r="AWG138" s="2"/>
      <c r="AWH138" s="2"/>
      <c r="AWI138" s="2"/>
      <c r="AWJ138" s="2"/>
      <c r="AWK138" s="2"/>
      <c r="AWL138" s="2"/>
      <c r="AWM138" s="2"/>
      <c r="AWN138" s="2"/>
      <c r="AWO138" s="2"/>
      <c r="AWP138" s="2"/>
      <c r="AWQ138" s="2"/>
      <c r="AWR138" s="2"/>
      <c r="AWS138" s="2"/>
      <c r="AWT138" s="2"/>
      <c r="AWU138" s="2"/>
      <c r="AWV138" s="2"/>
      <c r="AWW138" s="2"/>
      <c r="AWX138" s="2"/>
      <c r="AWY138" s="2"/>
      <c r="AWZ138" s="2"/>
      <c r="AXA138" s="2"/>
      <c r="AXB138" s="2"/>
      <c r="AXC138" s="2"/>
      <c r="AXD138" s="2"/>
      <c r="AXE138" s="2"/>
      <c r="AXF138" s="2"/>
      <c r="AXG138" s="2"/>
      <c r="AXH138" s="2"/>
      <c r="AXI138" s="2"/>
      <c r="AXJ138" s="2"/>
      <c r="AXK138" s="2"/>
      <c r="AXL138" s="2"/>
      <c r="AXM138" s="2"/>
      <c r="AXN138" s="2"/>
      <c r="AXO138" s="2"/>
      <c r="AXP138" s="2"/>
      <c r="AXQ138" s="2"/>
      <c r="AXR138" s="2"/>
      <c r="AXS138" s="2"/>
      <c r="AXT138" s="2"/>
      <c r="AXU138" s="2"/>
      <c r="AXV138" s="2"/>
      <c r="AXW138" s="2"/>
      <c r="AXX138" s="2"/>
      <c r="AXY138" s="2"/>
      <c r="AXZ138" s="2"/>
      <c r="AYA138" s="2"/>
      <c r="AYB138" s="2"/>
      <c r="AYC138" s="2"/>
      <c r="AYD138" s="2"/>
      <c r="AYE138" s="2"/>
      <c r="AYF138" s="2"/>
      <c r="AYG138" s="2"/>
      <c r="AYH138" s="2"/>
      <c r="AYI138" s="2"/>
      <c r="AYJ138" s="2"/>
      <c r="AYK138" s="2"/>
      <c r="AYL138" s="2"/>
      <c r="AYM138" s="2"/>
      <c r="AYN138" s="2"/>
      <c r="AYO138" s="2"/>
      <c r="AYP138" s="2"/>
      <c r="AYQ138" s="2"/>
      <c r="AYR138" s="2"/>
      <c r="AYS138" s="2"/>
      <c r="AYT138" s="2"/>
      <c r="AYU138" s="2"/>
      <c r="AYV138" s="2"/>
      <c r="AYW138" s="2"/>
      <c r="AYX138" s="2"/>
      <c r="AYY138" s="2"/>
      <c r="AYZ138" s="2"/>
      <c r="AZA138" s="2"/>
      <c r="AZB138" s="2"/>
      <c r="AZC138" s="2"/>
      <c r="AZD138" s="2"/>
      <c r="AZE138" s="2"/>
      <c r="AZF138" s="2"/>
      <c r="AZG138" s="2"/>
      <c r="AZH138" s="2"/>
      <c r="AZI138" s="2"/>
      <c r="AZJ138" s="2"/>
      <c r="AZK138" s="2"/>
      <c r="AZL138" s="2"/>
      <c r="AZM138" s="2"/>
      <c r="AZN138" s="2"/>
      <c r="AZO138" s="2"/>
      <c r="AZP138" s="2"/>
      <c r="AZQ138" s="2"/>
      <c r="AZR138" s="2"/>
      <c r="AZS138" s="2"/>
      <c r="AZT138" s="2"/>
      <c r="AZU138" s="2"/>
      <c r="AZV138" s="2"/>
      <c r="AZW138" s="2"/>
      <c r="AZX138" s="2"/>
      <c r="AZY138" s="2"/>
      <c r="AZZ138" s="2"/>
      <c r="BAA138" s="2"/>
      <c r="BAB138" s="2"/>
      <c r="BAC138" s="2"/>
      <c r="BAD138" s="2"/>
      <c r="BAE138" s="2"/>
      <c r="BAF138" s="2"/>
      <c r="BAG138" s="2"/>
      <c r="BAH138" s="2"/>
      <c r="BAI138" s="2"/>
      <c r="BAJ138" s="2"/>
      <c r="BAK138" s="2"/>
      <c r="BAL138" s="2"/>
      <c r="BAM138" s="2"/>
      <c r="BAN138" s="2"/>
      <c r="BAO138" s="2"/>
      <c r="BAP138" s="2"/>
      <c r="BAQ138" s="2"/>
      <c r="BAR138" s="2"/>
      <c r="BAS138" s="2"/>
      <c r="BAT138" s="2"/>
      <c r="BAU138" s="2"/>
      <c r="BAV138" s="2"/>
      <c r="BAW138" s="2"/>
      <c r="BAX138" s="2"/>
      <c r="BAY138" s="2"/>
      <c r="BAZ138" s="2"/>
      <c r="BBA138" s="2"/>
      <c r="BBB138" s="2"/>
      <c r="BBC138" s="2"/>
      <c r="BBD138" s="2"/>
      <c r="BBE138" s="2"/>
      <c r="BBF138" s="2"/>
      <c r="BBG138" s="2"/>
      <c r="BBH138" s="2"/>
      <c r="BBI138" s="2"/>
      <c r="BBJ138" s="2"/>
      <c r="BBK138" s="2"/>
      <c r="BBL138" s="2"/>
      <c r="BBM138" s="2"/>
      <c r="BBN138" s="2"/>
      <c r="BBO138" s="2"/>
      <c r="BBP138" s="2"/>
      <c r="BBQ138" s="2"/>
      <c r="BBR138" s="2"/>
      <c r="BBS138" s="2"/>
      <c r="BBT138" s="2"/>
      <c r="BBU138" s="2"/>
      <c r="BBV138" s="2"/>
      <c r="BBW138" s="2"/>
      <c r="BBX138" s="2"/>
      <c r="BBY138" s="2"/>
      <c r="BBZ138" s="2"/>
      <c r="BCA138" s="2"/>
      <c r="BCB138" s="2"/>
      <c r="BCC138" s="2"/>
      <c r="BCD138" s="2"/>
      <c r="BCE138" s="2"/>
      <c r="BCF138" s="2"/>
      <c r="BCG138" s="2"/>
      <c r="BCH138" s="2"/>
      <c r="BCI138" s="2"/>
      <c r="BCJ138" s="2"/>
      <c r="BCK138" s="2"/>
      <c r="BCL138" s="2"/>
      <c r="BCM138" s="2"/>
      <c r="BCN138" s="2"/>
      <c r="BCO138" s="2"/>
      <c r="BCP138" s="2"/>
      <c r="BCQ138" s="2"/>
      <c r="BCR138" s="2"/>
      <c r="BCS138" s="2"/>
      <c r="BCT138" s="2"/>
      <c r="BCU138" s="2"/>
      <c r="BCV138" s="2"/>
      <c r="BCW138" s="2"/>
      <c r="BCX138" s="2"/>
      <c r="BCY138" s="2"/>
      <c r="BCZ138" s="2"/>
      <c r="BDA138" s="2"/>
      <c r="BDB138" s="2"/>
      <c r="BDC138" s="2"/>
      <c r="BDD138" s="2"/>
      <c r="BDE138" s="2"/>
      <c r="BDF138" s="2"/>
      <c r="BDG138" s="2"/>
      <c r="BDH138" s="2"/>
      <c r="BDI138" s="2"/>
      <c r="BDJ138" s="2"/>
      <c r="BDK138" s="2"/>
      <c r="BDL138" s="2"/>
      <c r="BDM138" s="2"/>
      <c r="BDN138" s="2"/>
      <c r="BDO138" s="2"/>
      <c r="BDP138" s="2"/>
      <c r="BDQ138" s="2"/>
      <c r="BDR138" s="2"/>
      <c r="BDS138" s="2"/>
      <c r="BDT138" s="2"/>
      <c r="BDU138" s="2"/>
    </row>
    <row r="139" spans="1:1477" s="2" customFormat="1" x14ac:dyDescent="0.25">
      <c r="A139" s="2">
        <v>138</v>
      </c>
      <c r="B139" s="4" t="s">
        <v>110</v>
      </c>
      <c r="C139" s="2">
        <v>1</v>
      </c>
      <c r="D139" s="14">
        <v>1845.9060159853307</v>
      </c>
      <c r="E139" s="2">
        <v>1.3607378790284337</v>
      </c>
      <c r="F139" s="2">
        <v>0.44543902382940764</v>
      </c>
      <c r="G139" s="14">
        <f t="shared" si="2"/>
        <v>0.31044746088845493</v>
      </c>
      <c r="H139" s="2">
        <f t="shared" si="3"/>
        <v>0.62281271676228689</v>
      </c>
      <c r="I139" s="2">
        <f t="shared" si="4"/>
        <v>6.6739822349258168E-2</v>
      </c>
      <c r="J139" s="14">
        <v>0.5</v>
      </c>
      <c r="K139" s="9">
        <v>5.0000000000000001E-4</v>
      </c>
      <c r="L139" s="12">
        <v>600</v>
      </c>
      <c r="M139" s="4">
        <f t="shared" si="5"/>
        <v>0.34828415395949636</v>
      </c>
      <c r="N139" s="13">
        <v>0.5</v>
      </c>
      <c r="O139">
        <v>49.166666667092322</v>
      </c>
      <c r="P139">
        <v>44.559999999999995</v>
      </c>
      <c r="Q139">
        <v>2</v>
      </c>
      <c r="R139">
        <v>7000</v>
      </c>
      <c r="S139">
        <v>5400</v>
      </c>
      <c r="T139">
        <v>13</v>
      </c>
      <c r="U139">
        <v>0.57894736842105265</v>
      </c>
      <c r="V139">
        <v>1.2336477113425952</v>
      </c>
      <c r="W139">
        <v>3.9090349539322305E-3</v>
      </c>
      <c r="X139">
        <v>2.1107736981011313E-8</v>
      </c>
      <c r="Y139">
        <v>-1.0010054512393241E-4</v>
      </c>
      <c r="Z139">
        <v>80.857152231544333</v>
      </c>
      <c r="AA139">
        <v>-2.1128959781318198E-12</v>
      </c>
      <c r="AB139">
        <v>7.4886399144397917E-14</v>
      </c>
      <c r="AC139">
        <v>7.1665016739951265E-11</v>
      </c>
      <c r="AD139">
        <v>0.99820466786355477</v>
      </c>
      <c r="AE139">
        <v>9.8743267504488343E-3</v>
      </c>
      <c r="AF139">
        <v>0.98922800718132864</v>
      </c>
      <c r="AG139">
        <v>8.9766606822262133E-4</v>
      </c>
      <c r="AH139">
        <v>8420.7935274084084</v>
      </c>
      <c r="AI139">
        <v>4070.1625793710823</v>
      </c>
      <c r="AJ139">
        <v>2139.7616528072044</v>
      </c>
      <c r="AK139">
        <v>1737.4111498960947</v>
      </c>
      <c r="AL139">
        <v>2075.9291750927578</v>
      </c>
      <c r="AM139">
        <v>2795.619206257305</v>
      </c>
      <c r="AN139">
        <v>9.7747456657333026E-5</v>
      </c>
      <c r="AO139">
        <v>1.1686854035351332E-4</v>
      </c>
      <c r="AP139">
        <v>9.8411561075082435E-5</v>
      </c>
      <c r="AQ139">
        <v>9.4275717491288727E-5</v>
      </c>
      <c r="AR139">
        <v>1.026400454624799E-4</v>
      </c>
      <c r="AS139">
        <v>8.1711068672113464E-5</v>
      </c>
    </row>
    <row r="140" spans="1:1477" s="2" customFormat="1" x14ac:dyDescent="0.25">
      <c r="A140" s="2">
        <v>139</v>
      </c>
      <c r="B140" s="4" t="s">
        <v>111</v>
      </c>
      <c r="C140" s="2">
        <v>1</v>
      </c>
      <c r="D140" s="14">
        <v>1845.9060159853307</v>
      </c>
      <c r="E140" s="2">
        <v>1.3607378790284337</v>
      </c>
      <c r="F140" s="2">
        <v>0.44543902382940764</v>
      </c>
      <c r="G140" s="14">
        <f t="shared" si="2"/>
        <v>4.3081963707665469E-2</v>
      </c>
      <c r="H140" s="2">
        <f t="shared" si="3"/>
        <v>0.86430067050431525</v>
      </c>
      <c r="I140" s="2">
        <f t="shared" si="4"/>
        <v>9.2617365788019185E-2</v>
      </c>
      <c r="J140" s="14">
        <v>0.5</v>
      </c>
      <c r="K140" s="11">
        <v>5.0000000000000002E-5</v>
      </c>
      <c r="L140" s="4">
        <v>600</v>
      </c>
      <c r="M140" s="4">
        <f t="shared" si="5"/>
        <v>0.34828415395949636</v>
      </c>
      <c r="N140" s="20">
        <v>0.125</v>
      </c>
      <c r="O140">
        <v>49.166666667092322</v>
      </c>
      <c r="P140">
        <v>62.68</v>
      </c>
      <c r="Q140">
        <v>1</v>
      </c>
      <c r="R140">
        <v>4800</v>
      </c>
      <c r="S140">
        <v>4800</v>
      </c>
      <c r="T140">
        <v>5.8299999237060547</v>
      </c>
      <c r="U140">
        <v>0.85135135135135132</v>
      </c>
      <c r="V140">
        <v>1.2152817270133456</v>
      </c>
      <c r="W140">
        <v>3.3306522620924562E-3</v>
      </c>
      <c r="X140">
        <v>1.7984626065508465E-8</v>
      </c>
      <c r="Y140">
        <v>-6.0503208937531474E-5</v>
      </c>
      <c r="Z140">
        <v>53.011903725339273</v>
      </c>
      <c r="AA140">
        <v>-1.0881275885048331E-12</v>
      </c>
      <c r="AB140">
        <v>4.4276980147738359E-14</v>
      </c>
      <c r="AC140">
        <v>4.2955713756746539E-11</v>
      </c>
      <c r="AD140">
        <v>0.99936183790682831</v>
      </c>
      <c r="AE140">
        <v>6.3816209317166565E-4</v>
      </c>
      <c r="AF140">
        <v>0.99872367581365662</v>
      </c>
      <c r="AG140">
        <v>6.3816209317166565E-4</v>
      </c>
      <c r="AH140">
        <v>3789.8437476395088</v>
      </c>
      <c r="AI140">
        <v>2028.2780353144226</v>
      </c>
      <c r="AJ140">
        <v>2167.0464352640461</v>
      </c>
      <c r="AK140">
        <v>2431.8156870914668</v>
      </c>
      <c r="AL140">
        <v>3536.8721440877307</v>
      </c>
      <c r="AM140">
        <v>7329.9866280989318</v>
      </c>
      <c r="AN140">
        <v>3.0875692349378639E-5</v>
      </c>
      <c r="AO140">
        <v>4.0793193954459502E-5</v>
      </c>
      <c r="AP140">
        <v>4.5958001556319712E-5</v>
      </c>
      <c r="AQ140">
        <v>5.2111778840427667E-5</v>
      </c>
      <c r="AR140">
        <v>5.6580026608057497E-5</v>
      </c>
      <c r="AS140">
        <v>5.5159091047859856E-5</v>
      </c>
    </row>
    <row r="141" spans="1:1477" s="2" customFormat="1" x14ac:dyDescent="0.25">
      <c r="A141" s="2">
        <v>140</v>
      </c>
      <c r="B141" s="4" t="s">
        <v>112</v>
      </c>
      <c r="C141" s="2">
        <v>0</v>
      </c>
      <c r="D141" s="14">
        <v>1845.9060159853307</v>
      </c>
      <c r="E141" s="2">
        <v>1.3607378790284337</v>
      </c>
      <c r="F141" s="2">
        <v>0.44543902382940764</v>
      </c>
      <c r="G141" s="14">
        <f t="shared" si="2"/>
        <v>0.81825313520074605</v>
      </c>
      <c r="H141" s="2">
        <f t="shared" si="3"/>
        <v>0.16415610444201492</v>
      </c>
      <c r="I141" s="2">
        <f t="shared" si="4"/>
        <v>1.7590760357238982E-2</v>
      </c>
      <c r="J141" s="14">
        <v>0.5</v>
      </c>
      <c r="K141" s="43">
        <v>5.0000000000000001E-3</v>
      </c>
      <c r="L141" s="4">
        <v>600</v>
      </c>
      <c r="M141" s="4">
        <f t="shared" si="5"/>
        <v>0.34828415395949636</v>
      </c>
      <c r="N141" s="20">
        <v>0.125</v>
      </c>
      <c r="O141" t="s">
        <v>237</v>
      </c>
      <c r="P141" t="s">
        <v>237</v>
      </c>
      <c r="Q141" t="s">
        <v>237</v>
      </c>
      <c r="R141" t="s">
        <v>237</v>
      </c>
      <c r="S141" t="s">
        <v>237</v>
      </c>
      <c r="T141" t="s">
        <v>237</v>
      </c>
      <c r="U141" t="s">
        <v>237</v>
      </c>
      <c r="V141" t="s">
        <v>237</v>
      </c>
      <c r="W141" t="s">
        <v>237</v>
      </c>
      <c r="X141" t="s">
        <v>237</v>
      </c>
      <c r="Y141" t="s">
        <v>237</v>
      </c>
      <c r="Z141" t="s">
        <v>237</v>
      </c>
      <c r="AA141" t="s">
        <v>237</v>
      </c>
      <c r="AB141" t="s">
        <v>237</v>
      </c>
      <c r="AC141" t="s">
        <v>237</v>
      </c>
      <c r="AD141" t="s">
        <v>237</v>
      </c>
      <c r="AE141" t="s">
        <v>237</v>
      </c>
      <c r="AF141" t="s">
        <v>237</v>
      </c>
      <c r="AG141" t="s">
        <v>237</v>
      </c>
      <c r="AH141" t="s">
        <v>237</v>
      </c>
      <c r="AI141" t="s">
        <v>237</v>
      </c>
      <c r="AJ141" t="s">
        <v>237</v>
      </c>
      <c r="AK141" t="s">
        <v>237</v>
      </c>
      <c r="AL141" t="s">
        <v>237</v>
      </c>
      <c r="AM141" t="s">
        <v>237</v>
      </c>
      <c r="AN141" t="s">
        <v>237</v>
      </c>
      <c r="AO141" t="s">
        <v>237</v>
      </c>
      <c r="AP141" t="s">
        <v>237</v>
      </c>
      <c r="AQ141" t="s">
        <v>237</v>
      </c>
      <c r="AR141" t="s">
        <v>237</v>
      </c>
      <c r="AS141" t="s">
        <v>237</v>
      </c>
    </row>
    <row r="142" spans="1:1477" s="2" customFormat="1" x14ac:dyDescent="0.25">
      <c r="A142" s="2">
        <v>141</v>
      </c>
      <c r="B142" s="4" t="s">
        <v>113</v>
      </c>
      <c r="C142" s="2">
        <v>1</v>
      </c>
      <c r="D142" s="14">
        <v>1845.9060159853307</v>
      </c>
      <c r="E142" s="2">
        <v>1.3607378790284337</v>
      </c>
      <c r="F142" s="2">
        <v>0.44543902382940764</v>
      </c>
      <c r="G142" s="14">
        <f t="shared" si="2"/>
        <v>0.31044746088845493</v>
      </c>
      <c r="H142" s="2">
        <f t="shared" si="3"/>
        <v>0.62281271676228689</v>
      </c>
      <c r="I142" s="2">
        <f t="shared" si="4"/>
        <v>6.6739822349258168E-2</v>
      </c>
      <c r="J142" s="26">
        <v>5</v>
      </c>
      <c r="K142" s="9">
        <v>5.0000000000000001E-4</v>
      </c>
      <c r="L142" s="12">
        <v>600</v>
      </c>
      <c r="M142" s="4">
        <f t="shared" si="5"/>
        <v>3.4828415395949635</v>
      </c>
      <c r="N142" s="20">
        <v>0.125</v>
      </c>
      <c r="O142">
        <v>49.166666667092322</v>
      </c>
      <c r="P142">
        <v>45.879999999999995</v>
      </c>
      <c r="Q142">
        <v>1</v>
      </c>
      <c r="R142">
        <v>6200</v>
      </c>
      <c r="S142">
        <v>6200</v>
      </c>
      <c r="T142">
        <v>13.600000381469727</v>
      </c>
      <c r="U142">
        <v>1.8902439024390243</v>
      </c>
      <c r="V142">
        <v>1.0886339387920771</v>
      </c>
      <c r="W142">
        <v>6.5075487367964721E-4</v>
      </c>
      <c r="X142">
        <v>3.5139012248853404E-9</v>
      </c>
      <c r="Y142">
        <v>-4.2540417132545345E-5</v>
      </c>
      <c r="Z142">
        <v>851.78466729811566</v>
      </c>
      <c r="AA142">
        <v>-1.494828238691844E-13</v>
      </c>
      <c r="AB142">
        <v>4.074215193396291E-15</v>
      </c>
      <c r="AC142">
        <v>1.9638254554137226E-11</v>
      </c>
      <c r="AD142">
        <v>0.17088055797733218</v>
      </c>
      <c r="AE142">
        <v>0</v>
      </c>
      <c r="AF142">
        <v>0.52920662598081958</v>
      </c>
      <c r="AG142">
        <v>0.47079337401918048</v>
      </c>
      <c r="AH142">
        <v>4881.7677061490567</v>
      </c>
      <c r="AI142">
        <v>2.882525629672156</v>
      </c>
      <c r="AJ142">
        <v>345.17646926418996</v>
      </c>
      <c r="AK142">
        <v>1079.4501505544981</v>
      </c>
      <c r="AL142">
        <v>1.9280865923724024</v>
      </c>
      <c r="AM142">
        <v>36.276595205652761</v>
      </c>
      <c r="AN142">
        <v>2.3115521589269187E-5</v>
      </c>
      <c r="AO142">
        <v>5.8555318603029609E-6</v>
      </c>
      <c r="AP142">
        <v>5.6483024178049731E-6</v>
      </c>
      <c r="AQ142">
        <v>1.5202212192520603E-5</v>
      </c>
      <c r="AR142">
        <v>6.527655551187088E-6</v>
      </c>
      <c r="AS142">
        <v>8.2215302475209245E-6</v>
      </c>
    </row>
    <row r="143" spans="1:1477" s="2" customFormat="1" x14ac:dyDescent="0.25">
      <c r="A143" s="2">
        <v>142</v>
      </c>
      <c r="B143" s="4" t="s">
        <v>114</v>
      </c>
      <c r="C143" s="2">
        <v>1</v>
      </c>
      <c r="D143" s="14">
        <v>1845.9060159853307</v>
      </c>
      <c r="E143" s="2">
        <v>1.3607378790284337</v>
      </c>
      <c r="F143" s="2">
        <v>0.44543902382940764</v>
      </c>
      <c r="G143" s="14">
        <f t="shared" si="2"/>
        <v>4.3081963707665469E-2</v>
      </c>
      <c r="H143" s="2">
        <f t="shared" si="3"/>
        <v>0.86430067050431525</v>
      </c>
      <c r="I143" s="2">
        <f t="shared" si="4"/>
        <v>9.2617365788019185E-2</v>
      </c>
      <c r="J143" s="26">
        <v>5</v>
      </c>
      <c r="K143" s="11">
        <v>5.0000000000000002E-5</v>
      </c>
      <c r="L143" s="4">
        <v>600</v>
      </c>
      <c r="M143" s="4">
        <f t="shared" si="5"/>
        <v>3.4828415395949635</v>
      </c>
      <c r="N143" s="20">
        <v>0.125</v>
      </c>
      <c r="O143">
        <v>49.166666667092322</v>
      </c>
      <c r="P143">
        <v>70.679999999999993</v>
      </c>
      <c r="Q143">
        <v>1</v>
      </c>
      <c r="R143">
        <v>10600</v>
      </c>
      <c r="S143">
        <v>10600</v>
      </c>
      <c r="T143">
        <v>6.0399999618530273</v>
      </c>
      <c r="U143">
        <v>1.9905660377358489</v>
      </c>
      <c r="V143">
        <v>1.0480886191890928</v>
      </c>
      <c r="W143">
        <v>6.8982577330068654E-4</v>
      </c>
      <c r="X143">
        <v>3.7248735703698971E-9</v>
      </c>
      <c r="Y143">
        <v>-5.6919225923237226E-5</v>
      </c>
      <c r="Z143">
        <v>992.71694026063312</v>
      </c>
      <c r="AA143">
        <v>-2.1201692028737944E-13</v>
      </c>
      <c r="AB143">
        <v>2.6315633555268813E-15</v>
      </c>
      <c r="AC143">
        <v>3.1265767203149934E-11</v>
      </c>
      <c r="AD143">
        <v>0.22184493491794002</v>
      </c>
      <c r="AE143">
        <v>0</v>
      </c>
      <c r="AF143">
        <v>0.58743633276740237</v>
      </c>
      <c r="AG143">
        <v>0.41256366723259769</v>
      </c>
      <c r="AH143">
        <v>113.20109149130201</v>
      </c>
      <c r="AI143">
        <v>1.286640934121452</v>
      </c>
      <c r="AJ143">
        <v>49.69512570529141</v>
      </c>
      <c r="AK143">
        <v>45645.897009661916</v>
      </c>
      <c r="AL143">
        <v>29.777915987693429</v>
      </c>
      <c r="AM143">
        <v>549.60977165882969</v>
      </c>
      <c r="AN143">
        <v>7.1369433699222134E-6</v>
      </c>
      <c r="AO143">
        <v>5.1125105132037386E-6</v>
      </c>
      <c r="AP143">
        <v>3.3575077989027907E-6</v>
      </c>
      <c r="AQ143">
        <v>7.8745907431196688E-6</v>
      </c>
      <c r="AR143">
        <v>3.4850912096672172E-6</v>
      </c>
      <c r="AS143">
        <v>6.9022187951846831E-6</v>
      </c>
    </row>
    <row r="144" spans="1:1477" s="2" customFormat="1" x14ac:dyDescent="0.25">
      <c r="A144" s="2">
        <v>143</v>
      </c>
      <c r="B144" s="4" t="s">
        <v>115</v>
      </c>
      <c r="C144" s="2">
        <v>0</v>
      </c>
      <c r="D144" s="14">
        <v>1845.9060159853307</v>
      </c>
      <c r="E144" s="2">
        <v>1.3607378790284337</v>
      </c>
      <c r="F144" s="2">
        <v>0.44543902382940764</v>
      </c>
      <c r="G144" s="14">
        <f t="shared" si="2"/>
        <v>0.81825313520074605</v>
      </c>
      <c r="H144" s="2">
        <f t="shared" si="3"/>
        <v>0.16415610444201492</v>
      </c>
      <c r="I144" s="2">
        <f t="shared" si="4"/>
        <v>1.7590760357238982E-2</v>
      </c>
      <c r="J144" s="26">
        <v>5</v>
      </c>
      <c r="K144" s="43">
        <v>5.0000000000000001E-3</v>
      </c>
      <c r="L144" s="4">
        <v>600</v>
      </c>
      <c r="M144" s="4">
        <f t="shared" si="5"/>
        <v>3.4828415395949635</v>
      </c>
      <c r="N144" s="20">
        <v>0.125</v>
      </c>
      <c r="O144" t="s">
        <v>237</v>
      </c>
      <c r="P144" t="s">
        <v>237</v>
      </c>
      <c r="Q144" t="s">
        <v>237</v>
      </c>
      <c r="R144" t="s">
        <v>237</v>
      </c>
      <c r="S144" t="s">
        <v>237</v>
      </c>
      <c r="T144" t="s">
        <v>237</v>
      </c>
      <c r="U144" t="s">
        <v>237</v>
      </c>
      <c r="V144" t="s">
        <v>237</v>
      </c>
      <c r="W144" t="s">
        <v>237</v>
      </c>
      <c r="X144" t="s">
        <v>237</v>
      </c>
      <c r="Y144" t="s">
        <v>237</v>
      </c>
      <c r="Z144" t="s">
        <v>237</v>
      </c>
      <c r="AA144" t="s">
        <v>237</v>
      </c>
      <c r="AB144" t="s">
        <v>237</v>
      </c>
      <c r="AC144" t="s">
        <v>237</v>
      </c>
      <c r="AD144" t="s">
        <v>237</v>
      </c>
      <c r="AE144" t="s">
        <v>237</v>
      </c>
      <c r="AF144" t="s">
        <v>237</v>
      </c>
      <c r="AG144" t="s">
        <v>237</v>
      </c>
      <c r="AH144" t="s">
        <v>237</v>
      </c>
      <c r="AI144" t="s">
        <v>237</v>
      </c>
      <c r="AJ144" t="s">
        <v>237</v>
      </c>
      <c r="AK144" t="s">
        <v>237</v>
      </c>
      <c r="AL144" t="s">
        <v>237</v>
      </c>
      <c r="AM144" t="s">
        <v>237</v>
      </c>
      <c r="AN144" t="s">
        <v>237</v>
      </c>
      <c r="AO144" t="s">
        <v>237</v>
      </c>
      <c r="AP144" t="s">
        <v>237</v>
      </c>
      <c r="AQ144" t="s">
        <v>237</v>
      </c>
      <c r="AR144" t="s">
        <v>237</v>
      </c>
      <c r="AS144" t="s">
        <v>237</v>
      </c>
    </row>
    <row r="145" spans="1:1477" s="3" customFormat="1" x14ac:dyDescent="0.25">
      <c r="A145" s="2">
        <v>144</v>
      </c>
      <c r="B145" s="8" t="s">
        <v>116</v>
      </c>
      <c r="C145" s="3">
        <v>1</v>
      </c>
      <c r="D145" s="15">
        <v>1845.9060159853307</v>
      </c>
      <c r="E145" s="3">
        <v>0</v>
      </c>
      <c r="F145" s="3">
        <v>1.0732500668093572</v>
      </c>
      <c r="G145" s="15">
        <f t="shared" si="2"/>
        <v>0.44483549420964674</v>
      </c>
      <c r="H145" s="3">
        <f t="shared" si="3"/>
        <v>0</v>
      </c>
      <c r="I145" s="21">
        <f t="shared" si="4"/>
        <v>0.55516450579035326</v>
      </c>
      <c r="J145" s="3">
        <v>0.5</v>
      </c>
      <c r="K145" s="10">
        <v>5.0000000000000001E-4</v>
      </c>
      <c r="L145" s="22">
        <v>600</v>
      </c>
      <c r="M145" s="8">
        <f t="shared" si="5"/>
        <v>0.34828415395949636</v>
      </c>
      <c r="N145" s="23">
        <v>3.125E-2</v>
      </c>
      <c r="O145">
        <v>49.166666667092322</v>
      </c>
      <c r="P145">
        <v>97.36</v>
      </c>
      <c r="Q145">
        <v>6</v>
      </c>
      <c r="R145">
        <v>20600</v>
      </c>
      <c r="S145">
        <v>9600</v>
      </c>
      <c r="T145">
        <v>16.100000381469727</v>
      </c>
      <c r="U145">
        <v>0.57407407407407407</v>
      </c>
      <c r="V145">
        <v>1.1747175969219572</v>
      </c>
      <c r="W145">
        <v>4.2573309233360487E-4</v>
      </c>
      <c r="X145">
        <v>2.298844150281066E-9</v>
      </c>
      <c r="Y145">
        <v>-1.0125904698763607E-4</v>
      </c>
      <c r="Z145">
        <v>124.4129048359184</v>
      </c>
      <c r="AA145">
        <v>-2.3277876783056279E-13</v>
      </c>
      <c r="AB145">
        <v>1.2912935592542766E-14</v>
      </c>
      <c r="AC145">
        <v>4.6672927380503441E-12</v>
      </c>
      <c r="AD145">
        <v>0.16557107641741989</v>
      </c>
      <c r="AE145">
        <v>0</v>
      </c>
      <c r="AF145">
        <v>0.26047658175842237</v>
      </c>
      <c r="AG145">
        <v>0.73952341824157763</v>
      </c>
      <c r="AH145">
        <v>3220.9957938035745</v>
      </c>
      <c r="AI145">
        <v>4396.2551549742866</v>
      </c>
      <c r="AJ145">
        <v>1962.735030744059</v>
      </c>
      <c r="AK145">
        <v>1105.0285293204681</v>
      </c>
      <c r="AL145">
        <v>119.95681126178486</v>
      </c>
      <c r="AM145">
        <v>2478.0351072862027</v>
      </c>
      <c r="AN145">
        <v>3.9134316897702764E-7</v>
      </c>
      <c r="AO145">
        <v>5.0621116548855195E-7</v>
      </c>
      <c r="AP145">
        <v>4.2041579281611941E-7</v>
      </c>
      <c r="AQ145">
        <v>3.6274956443260958E-7</v>
      </c>
      <c r="AR145">
        <v>3.4635848787551046E-7</v>
      </c>
      <c r="AS145">
        <v>4.2542289593266202E-7</v>
      </c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  <c r="QL145" s="2"/>
      <c r="QM145" s="2"/>
      <c r="QN145" s="2"/>
      <c r="QO145" s="2"/>
      <c r="QP145" s="2"/>
      <c r="QQ145" s="2"/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 s="2"/>
      <c r="RC145" s="2"/>
      <c r="RD145" s="2"/>
      <c r="RE145" s="2"/>
      <c r="RF145" s="2"/>
      <c r="RG145" s="2"/>
      <c r="RH145" s="2"/>
      <c r="RI145" s="2"/>
      <c r="RJ145" s="2"/>
      <c r="RK145" s="2"/>
      <c r="RL145" s="2"/>
      <c r="RM145" s="2"/>
      <c r="RN145" s="2"/>
      <c r="RO145" s="2"/>
      <c r="RP145" s="2"/>
      <c r="RQ145" s="2"/>
      <c r="RR145" s="2"/>
      <c r="RS145" s="2"/>
      <c r="RT145" s="2"/>
      <c r="RU145" s="2"/>
      <c r="RV145" s="2"/>
      <c r="RW145" s="2"/>
      <c r="RX145" s="2"/>
      <c r="RY145" s="2"/>
      <c r="RZ145" s="2"/>
      <c r="SA145" s="2"/>
      <c r="SB145" s="2"/>
      <c r="SC145" s="2"/>
      <c r="SD145" s="2"/>
      <c r="SE145" s="2"/>
      <c r="SF145" s="2"/>
      <c r="SG145" s="2"/>
      <c r="SH145" s="2"/>
      <c r="SI145" s="2"/>
      <c r="SJ145" s="2"/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  <c r="TC145" s="2"/>
      <c r="TD145" s="2"/>
      <c r="TE145" s="2"/>
      <c r="TF145" s="2"/>
      <c r="TG145" s="2"/>
      <c r="TH145" s="2"/>
      <c r="TI145" s="2"/>
      <c r="TJ145" s="2"/>
      <c r="TK145" s="2"/>
      <c r="TL145" s="2"/>
      <c r="TM145" s="2"/>
      <c r="TN145" s="2"/>
      <c r="TO145" s="2"/>
      <c r="TP145" s="2"/>
      <c r="TQ145" s="2"/>
      <c r="TR145" s="2"/>
      <c r="TS145" s="2"/>
      <c r="TT145" s="2"/>
      <c r="TU145" s="2"/>
      <c r="TV145" s="2"/>
      <c r="TW145" s="2"/>
      <c r="TX145" s="2"/>
      <c r="TY145" s="2"/>
      <c r="TZ145" s="2"/>
      <c r="UA145" s="2"/>
      <c r="UB145" s="2"/>
      <c r="UC145" s="2"/>
      <c r="UD145" s="2"/>
      <c r="UE145" s="2"/>
      <c r="UF145" s="2"/>
      <c r="UG145" s="2"/>
      <c r="UH145" s="2"/>
      <c r="UI145" s="2"/>
      <c r="UJ145" s="2"/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  <c r="AAB145" s="2"/>
      <c r="AAC145" s="2"/>
      <c r="AAD145" s="2"/>
      <c r="AAE145" s="2"/>
      <c r="AAF145" s="2"/>
      <c r="AAG145" s="2"/>
      <c r="AAH145" s="2"/>
      <c r="AAI145" s="2"/>
      <c r="AAJ145" s="2"/>
      <c r="AAK145" s="2"/>
      <c r="AAL145" s="2"/>
      <c r="AAM145" s="2"/>
      <c r="AAN145" s="2"/>
      <c r="AAO145" s="2"/>
      <c r="AAP145" s="2"/>
      <c r="AAQ145" s="2"/>
      <c r="AAR145" s="2"/>
      <c r="AAS145" s="2"/>
      <c r="AAT145" s="2"/>
      <c r="AAU145" s="2"/>
      <c r="AAV145" s="2"/>
      <c r="AAW145" s="2"/>
      <c r="AAX145" s="2"/>
      <c r="AAY145" s="2"/>
      <c r="AAZ145" s="2"/>
      <c r="ABA145" s="2"/>
      <c r="ABB145" s="2"/>
      <c r="ABC145" s="2"/>
      <c r="ABD145" s="2"/>
      <c r="ABE145" s="2"/>
      <c r="ABF145" s="2"/>
      <c r="ABG145" s="2"/>
      <c r="ABH145" s="2"/>
      <c r="ABI145" s="2"/>
      <c r="ABJ145" s="2"/>
      <c r="ABK145" s="2"/>
      <c r="ABL145" s="2"/>
      <c r="ABM145" s="2"/>
      <c r="ABN145" s="2"/>
      <c r="ABO145" s="2"/>
      <c r="ABP145" s="2"/>
      <c r="ABQ145" s="2"/>
      <c r="ABR145" s="2"/>
      <c r="ABS145" s="2"/>
      <c r="ABT145" s="2"/>
      <c r="ABU145" s="2"/>
      <c r="ABV145" s="2"/>
      <c r="ABW145" s="2"/>
      <c r="ABX145" s="2"/>
      <c r="ABY145" s="2"/>
      <c r="ABZ145" s="2"/>
      <c r="ACA145" s="2"/>
      <c r="ACB145" s="2"/>
      <c r="ACC145" s="2"/>
      <c r="ACD145" s="2"/>
      <c r="ACE145" s="2"/>
      <c r="ACF145" s="2"/>
      <c r="ACG145" s="2"/>
      <c r="ACH145" s="2"/>
      <c r="ACI145" s="2"/>
      <c r="ACJ145" s="2"/>
      <c r="ACK145" s="2"/>
      <c r="ACL145" s="2"/>
      <c r="ACM145" s="2"/>
      <c r="ACN145" s="2"/>
      <c r="ACO145" s="2"/>
      <c r="ACP145" s="2"/>
      <c r="ACQ145" s="2"/>
      <c r="ACR145" s="2"/>
      <c r="ACS145" s="2"/>
      <c r="ACT145" s="2"/>
      <c r="ACU145" s="2"/>
      <c r="ACV145" s="2"/>
      <c r="ACW145" s="2"/>
      <c r="ACX145" s="2"/>
      <c r="ACY145" s="2"/>
      <c r="ACZ145" s="2"/>
      <c r="ADA145" s="2"/>
      <c r="ADB145" s="2"/>
      <c r="ADC145" s="2"/>
      <c r="ADD145" s="2"/>
      <c r="ADE145" s="2"/>
      <c r="ADF145" s="2"/>
      <c r="ADG145" s="2"/>
      <c r="ADH145" s="2"/>
      <c r="ADI145" s="2"/>
      <c r="ADJ145" s="2"/>
      <c r="ADK145" s="2"/>
      <c r="ADL145" s="2"/>
      <c r="ADM145" s="2"/>
      <c r="ADN145" s="2"/>
      <c r="ADO145" s="2"/>
      <c r="ADP145" s="2"/>
      <c r="ADQ145" s="2"/>
      <c r="ADR145" s="2"/>
      <c r="ADS145" s="2"/>
      <c r="ADT145" s="2"/>
      <c r="ADU145" s="2"/>
      <c r="ADV145" s="2"/>
      <c r="ADW145" s="2"/>
      <c r="ADX145" s="2"/>
      <c r="ADY145" s="2"/>
      <c r="ADZ145" s="2"/>
      <c r="AEA145" s="2"/>
      <c r="AEB145" s="2"/>
      <c r="AEC145" s="2"/>
      <c r="AED145" s="2"/>
      <c r="AEE145" s="2"/>
      <c r="AEF145" s="2"/>
      <c r="AEG145" s="2"/>
      <c r="AEH145" s="2"/>
      <c r="AEI145" s="2"/>
      <c r="AEJ145" s="2"/>
      <c r="AEK145" s="2"/>
      <c r="AEL145" s="2"/>
      <c r="AEM145" s="2"/>
      <c r="AEN145" s="2"/>
      <c r="AEO145" s="2"/>
      <c r="AEP145" s="2"/>
      <c r="AEQ145" s="2"/>
      <c r="AER145" s="2"/>
      <c r="AES145" s="2"/>
      <c r="AET145" s="2"/>
      <c r="AEU145" s="2"/>
      <c r="AEV145" s="2"/>
      <c r="AEW145" s="2"/>
      <c r="AEX145" s="2"/>
      <c r="AEY145" s="2"/>
      <c r="AEZ145" s="2"/>
      <c r="AFA145" s="2"/>
      <c r="AFB145" s="2"/>
      <c r="AFC145" s="2"/>
      <c r="AFD145" s="2"/>
      <c r="AFE145" s="2"/>
      <c r="AFF145" s="2"/>
      <c r="AFG145" s="2"/>
      <c r="AFH145" s="2"/>
      <c r="AFI145" s="2"/>
      <c r="AFJ145" s="2"/>
      <c r="AFK145" s="2"/>
      <c r="AFL145" s="2"/>
      <c r="AFM145" s="2"/>
      <c r="AFN145" s="2"/>
      <c r="AFO145" s="2"/>
      <c r="AFP145" s="2"/>
      <c r="AFQ145" s="2"/>
      <c r="AFR145" s="2"/>
      <c r="AFS145" s="2"/>
      <c r="AFT145" s="2"/>
      <c r="AFU145" s="2"/>
      <c r="AFV145" s="2"/>
      <c r="AFW145" s="2"/>
      <c r="AFX145" s="2"/>
      <c r="AFY145" s="2"/>
      <c r="AFZ145" s="2"/>
      <c r="AGA145" s="2"/>
      <c r="AGB145" s="2"/>
      <c r="AGC145" s="2"/>
      <c r="AGD145" s="2"/>
      <c r="AGE145" s="2"/>
      <c r="AGF145" s="2"/>
      <c r="AGG145" s="2"/>
      <c r="AGH145" s="2"/>
      <c r="AGI145" s="2"/>
      <c r="AGJ145" s="2"/>
      <c r="AGK145" s="2"/>
      <c r="AGL145" s="2"/>
      <c r="AGM145" s="2"/>
      <c r="AGN145" s="2"/>
      <c r="AGO145" s="2"/>
      <c r="AGP145" s="2"/>
      <c r="AGQ145" s="2"/>
      <c r="AGR145" s="2"/>
      <c r="AGS145" s="2"/>
      <c r="AGT145" s="2"/>
      <c r="AGU145" s="2"/>
      <c r="AGV145" s="2"/>
      <c r="AGW145" s="2"/>
      <c r="AGX145" s="2"/>
      <c r="AGY145" s="2"/>
      <c r="AGZ145" s="2"/>
      <c r="AHA145" s="2"/>
      <c r="AHB145" s="2"/>
      <c r="AHC145" s="2"/>
      <c r="AHD145" s="2"/>
      <c r="AHE145" s="2"/>
      <c r="AHF145" s="2"/>
      <c r="AHG145" s="2"/>
      <c r="AHH145" s="2"/>
      <c r="AHI145" s="2"/>
      <c r="AHJ145" s="2"/>
      <c r="AHK145" s="2"/>
      <c r="AHL145" s="2"/>
      <c r="AHM145" s="2"/>
      <c r="AHN145" s="2"/>
      <c r="AHO145" s="2"/>
      <c r="AHP145" s="2"/>
      <c r="AHQ145" s="2"/>
      <c r="AHR145" s="2"/>
      <c r="AHS145" s="2"/>
      <c r="AHT145" s="2"/>
      <c r="AHU145" s="2"/>
      <c r="AHV145" s="2"/>
      <c r="AHW145" s="2"/>
      <c r="AHX145" s="2"/>
      <c r="AHY145" s="2"/>
      <c r="AHZ145" s="2"/>
      <c r="AIA145" s="2"/>
      <c r="AIB145" s="2"/>
      <c r="AIC145" s="2"/>
      <c r="AID145" s="2"/>
      <c r="AIE145" s="2"/>
      <c r="AIF145" s="2"/>
      <c r="AIG145" s="2"/>
      <c r="AIH145" s="2"/>
      <c r="AII145" s="2"/>
      <c r="AIJ145" s="2"/>
      <c r="AIK145" s="2"/>
      <c r="AIL145" s="2"/>
      <c r="AIM145" s="2"/>
      <c r="AIN145" s="2"/>
      <c r="AIO145" s="2"/>
      <c r="AIP145" s="2"/>
      <c r="AIQ145" s="2"/>
      <c r="AIR145" s="2"/>
      <c r="AIS145" s="2"/>
      <c r="AIT145" s="2"/>
      <c r="AIU145" s="2"/>
      <c r="AIV145" s="2"/>
      <c r="AIW145" s="2"/>
      <c r="AIX145" s="2"/>
      <c r="AIY145" s="2"/>
      <c r="AIZ145" s="2"/>
      <c r="AJA145" s="2"/>
      <c r="AJB145" s="2"/>
      <c r="AJC145" s="2"/>
      <c r="AJD145" s="2"/>
      <c r="AJE145" s="2"/>
      <c r="AJF145" s="2"/>
      <c r="AJG145" s="2"/>
      <c r="AJH145" s="2"/>
      <c r="AJI145" s="2"/>
      <c r="AJJ145" s="2"/>
      <c r="AJK145" s="2"/>
      <c r="AJL145" s="2"/>
      <c r="AJM145" s="2"/>
      <c r="AJN145" s="2"/>
      <c r="AJO145" s="2"/>
      <c r="AJP145" s="2"/>
      <c r="AJQ145" s="2"/>
      <c r="AJR145" s="2"/>
      <c r="AJS145" s="2"/>
      <c r="AJT145" s="2"/>
      <c r="AJU145" s="2"/>
      <c r="AJV145" s="2"/>
      <c r="AJW145" s="2"/>
      <c r="AJX145" s="2"/>
      <c r="AJY145" s="2"/>
      <c r="AJZ145" s="2"/>
      <c r="AKA145" s="2"/>
      <c r="AKB145" s="2"/>
      <c r="AKC145" s="2"/>
      <c r="AKD145" s="2"/>
      <c r="AKE145" s="2"/>
      <c r="AKF145" s="2"/>
      <c r="AKG145" s="2"/>
      <c r="AKH145" s="2"/>
      <c r="AKI145" s="2"/>
      <c r="AKJ145" s="2"/>
      <c r="AKK145" s="2"/>
      <c r="AKL145" s="2"/>
      <c r="AKM145" s="2"/>
      <c r="AKN145" s="2"/>
      <c r="AKO145" s="2"/>
      <c r="AKP145" s="2"/>
      <c r="AKQ145" s="2"/>
      <c r="AKR145" s="2"/>
      <c r="AKS145" s="2"/>
      <c r="AKT145" s="2"/>
      <c r="AKU145" s="2"/>
      <c r="AKV145" s="2"/>
      <c r="AKW145" s="2"/>
      <c r="AKX145" s="2"/>
      <c r="AKY145" s="2"/>
      <c r="AKZ145" s="2"/>
      <c r="ALA145" s="2"/>
      <c r="ALB145" s="2"/>
      <c r="ALC145" s="2"/>
      <c r="ALD145" s="2"/>
      <c r="ALE145" s="2"/>
      <c r="ALF145" s="2"/>
      <c r="ALG145" s="2"/>
      <c r="ALH145" s="2"/>
      <c r="ALI145" s="2"/>
      <c r="ALJ145" s="2"/>
      <c r="ALK145" s="2"/>
      <c r="ALL145" s="2"/>
      <c r="ALM145" s="2"/>
      <c r="ALN145" s="2"/>
      <c r="ALO145" s="2"/>
      <c r="ALP145" s="2"/>
      <c r="ALQ145" s="2"/>
      <c r="ALR145" s="2"/>
      <c r="ALS145" s="2"/>
      <c r="ALT145" s="2"/>
      <c r="ALU145" s="2"/>
      <c r="ALV145" s="2"/>
      <c r="ALW145" s="2"/>
      <c r="ALX145" s="2"/>
      <c r="ALY145" s="2"/>
      <c r="ALZ145" s="2"/>
      <c r="AMA145" s="2"/>
      <c r="AMB145" s="2"/>
      <c r="AMC145" s="2"/>
      <c r="AMD145" s="2"/>
      <c r="AME145" s="2"/>
      <c r="AMF145" s="2"/>
      <c r="AMG145" s="2"/>
      <c r="AMH145" s="2"/>
      <c r="AMI145" s="2"/>
      <c r="AMJ145" s="2"/>
      <c r="AMK145" s="2"/>
      <c r="AML145" s="2"/>
      <c r="AMM145" s="2"/>
      <c r="AMN145" s="2"/>
      <c r="AMO145" s="2"/>
      <c r="AMP145" s="2"/>
      <c r="AMQ145" s="2"/>
      <c r="AMR145" s="2"/>
      <c r="AMS145" s="2"/>
      <c r="AMT145" s="2"/>
      <c r="AMU145" s="2"/>
      <c r="AMV145" s="2"/>
      <c r="AMW145" s="2"/>
      <c r="AMX145" s="2"/>
      <c r="AMY145" s="2"/>
      <c r="AMZ145" s="2"/>
      <c r="ANA145" s="2"/>
      <c r="ANB145" s="2"/>
      <c r="ANC145" s="2"/>
      <c r="AND145" s="2"/>
      <c r="ANE145" s="2"/>
      <c r="ANF145" s="2"/>
      <c r="ANG145" s="2"/>
      <c r="ANH145" s="2"/>
      <c r="ANI145" s="2"/>
      <c r="ANJ145" s="2"/>
      <c r="ANK145" s="2"/>
      <c r="ANL145" s="2"/>
      <c r="ANM145" s="2"/>
      <c r="ANN145" s="2"/>
      <c r="ANO145" s="2"/>
      <c r="ANP145" s="2"/>
      <c r="ANQ145" s="2"/>
      <c r="ANR145" s="2"/>
      <c r="ANS145" s="2"/>
      <c r="ANT145" s="2"/>
      <c r="ANU145" s="2"/>
      <c r="ANV145" s="2"/>
      <c r="ANW145" s="2"/>
      <c r="ANX145" s="2"/>
      <c r="ANY145" s="2"/>
      <c r="ANZ145" s="2"/>
      <c r="AOA145" s="2"/>
      <c r="AOB145" s="2"/>
      <c r="AOC145" s="2"/>
      <c r="AOD145" s="2"/>
      <c r="AOE145" s="2"/>
      <c r="AOF145" s="2"/>
      <c r="AOG145" s="2"/>
      <c r="AOH145" s="2"/>
      <c r="AOI145" s="2"/>
      <c r="AOJ145" s="2"/>
      <c r="AOK145" s="2"/>
      <c r="AOL145" s="2"/>
      <c r="AOM145" s="2"/>
      <c r="AON145" s="2"/>
      <c r="AOO145" s="2"/>
      <c r="AOP145" s="2"/>
      <c r="AOQ145" s="2"/>
      <c r="AOR145" s="2"/>
      <c r="AOS145" s="2"/>
      <c r="AOT145" s="2"/>
      <c r="AOU145" s="2"/>
      <c r="AOV145" s="2"/>
      <c r="AOW145" s="2"/>
      <c r="AOX145" s="2"/>
      <c r="AOY145" s="2"/>
      <c r="AOZ145" s="2"/>
      <c r="APA145" s="2"/>
      <c r="APB145" s="2"/>
      <c r="APC145" s="2"/>
      <c r="APD145" s="2"/>
      <c r="APE145" s="2"/>
      <c r="APF145" s="2"/>
      <c r="APG145" s="2"/>
      <c r="APH145" s="2"/>
      <c r="API145" s="2"/>
      <c r="APJ145" s="2"/>
      <c r="APK145" s="2"/>
      <c r="APL145" s="2"/>
      <c r="APM145" s="2"/>
      <c r="APN145" s="2"/>
      <c r="APO145" s="2"/>
      <c r="APP145" s="2"/>
      <c r="APQ145" s="2"/>
      <c r="APR145" s="2"/>
      <c r="APS145" s="2"/>
      <c r="APT145" s="2"/>
      <c r="APU145" s="2"/>
      <c r="APV145" s="2"/>
      <c r="APW145" s="2"/>
      <c r="APX145" s="2"/>
      <c r="APY145" s="2"/>
      <c r="APZ145" s="2"/>
      <c r="AQA145" s="2"/>
      <c r="AQB145" s="2"/>
      <c r="AQC145" s="2"/>
      <c r="AQD145" s="2"/>
      <c r="AQE145" s="2"/>
      <c r="AQF145" s="2"/>
      <c r="AQG145" s="2"/>
      <c r="AQH145" s="2"/>
      <c r="AQI145" s="2"/>
      <c r="AQJ145" s="2"/>
      <c r="AQK145" s="2"/>
      <c r="AQL145" s="2"/>
      <c r="AQM145" s="2"/>
      <c r="AQN145" s="2"/>
      <c r="AQO145" s="2"/>
      <c r="AQP145" s="2"/>
      <c r="AQQ145" s="2"/>
      <c r="AQR145" s="2"/>
      <c r="AQS145" s="2"/>
      <c r="AQT145" s="2"/>
      <c r="AQU145" s="2"/>
      <c r="AQV145" s="2"/>
      <c r="AQW145" s="2"/>
      <c r="AQX145" s="2"/>
      <c r="AQY145" s="2"/>
      <c r="AQZ145" s="2"/>
      <c r="ARA145" s="2"/>
      <c r="ARB145" s="2"/>
      <c r="ARC145" s="2"/>
      <c r="ARD145" s="2"/>
      <c r="ARE145" s="2"/>
      <c r="ARF145" s="2"/>
      <c r="ARG145" s="2"/>
      <c r="ARH145" s="2"/>
      <c r="ARI145" s="2"/>
      <c r="ARJ145" s="2"/>
      <c r="ARK145" s="2"/>
      <c r="ARL145" s="2"/>
      <c r="ARM145" s="2"/>
      <c r="ARN145" s="2"/>
      <c r="ARO145" s="2"/>
      <c r="ARP145" s="2"/>
      <c r="ARQ145" s="2"/>
      <c r="ARR145" s="2"/>
      <c r="ARS145" s="2"/>
      <c r="ART145" s="2"/>
      <c r="ARU145" s="2"/>
      <c r="ARV145" s="2"/>
      <c r="ARW145" s="2"/>
      <c r="ARX145" s="2"/>
      <c r="ARY145" s="2"/>
      <c r="ARZ145" s="2"/>
      <c r="ASA145" s="2"/>
      <c r="ASB145" s="2"/>
      <c r="ASC145" s="2"/>
      <c r="ASD145" s="2"/>
      <c r="ASE145" s="2"/>
      <c r="ASF145" s="2"/>
      <c r="ASG145" s="2"/>
      <c r="ASH145" s="2"/>
      <c r="ASI145" s="2"/>
      <c r="ASJ145" s="2"/>
      <c r="ASK145" s="2"/>
      <c r="ASL145" s="2"/>
      <c r="ASM145" s="2"/>
      <c r="ASN145" s="2"/>
      <c r="ASO145" s="2"/>
      <c r="ASP145" s="2"/>
      <c r="ASQ145" s="2"/>
      <c r="ASR145" s="2"/>
      <c r="ASS145" s="2"/>
      <c r="AST145" s="2"/>
      <c r="ASU145" s="2"/>
      <c r="ASV145" s="2"/>
      <c r="ASW145" s="2"/>
      <c r="ASX145" s="2"/>
      <c r="ASY145" s="2"/>
      <c r="ASZ145" s="2"/>
      <c r="ATA145" s="2"/>
      <c r="ATB145" s="2"/>
      <c r="ATC145" s="2"/>
      <c r="ATD145" s="2"/>
      <c r="ATE145" s="2"/>
      <c r="ATF145" s="2"/>
      <c r="ATG145" s="2"/>
      <c r="ATH145" s="2"/>
      <c r="ATI145" s="2"/>
      <c r="ATJ145" s="2"/>
      <c r="ATK145" s="2"/>
      <c r="ATL145" s="2"/>
      <c r="ATM145" s="2"/>
      <c r="ATN145" s="2"/>
      <c r="ATO145" s="2"/>
      <c r="ATP145" s="2"/>
      <c r="ATQ145" s="2"/>
      <c r="ATR145" s="2"/>
      <c r="ATS145" s="2"/>
      <c r="ATT145" s="2"/>
      <c r="ATU145" s="2"/>
      <c r="ATV145" s="2"/>
      <c r="ATW145" s="2"/>
      <c r="ATX145" s="2"/>
      <c r="ATY145" s="2"/>
      <c r="ATZ145" s="2"/>
      <c r="AUA145" s="2"/>
      <c r="AUB145" s="2"/>
      <c r="AUC145" s="2"/>
      <c r="AUD145" s="2"/>
      <c r="AUE145" s="2"/>
      <c r="AUF145" s="2"/>
      <c r="AUG145" s="2"/>
      <c r="AUH145" s="2"/>
      <c r="AUI145" s="2"/>
      <c r="AUJ145" s="2"/>
      <c r="AUK145" s="2"/>
      <c r="AUL145" s="2"/>
      <c r="AUM145" s="2"/>
      <c r="AUN145" s="2"/>
      <c r="AUO145" s="2"/>
      <c r="AUP145" s="2"/>
      <c r="AUQ145" s="2"/>
      <c r="AUR145" s="2"/>
      <c r="AUS145" s="2"/>
      <c r="AUT145" s="2"/>
      <c r="AUU145" s="2"/>
      <c r="AUV145" s="2"/>
      <c r="AUW145" s="2"/>
      <c r="AUX145" s="2"/>
      <c r="AUY145" s="2"/>
      <c r="AUZ145" s="2"/>
      <c r="AVA145" s="2"/>
      <c r="AVB145" s="2"/>
      <c r="AVC145" s="2"/>
      <c r="AVD145" s="2"/>
      <c r="AVE145" s="2"/>
      <c r="AVF145" s="2"/>
      <c r="AVG145" s="2"/>
      <c r="AVH145" s="2"/>
      <c r="AVI145" s="2"/>
      <c r="AVJ145" s="2"/>
      <c r="AVK145" s="2"/>
      <c r="AVL145" s="2"/>
      <c r="AVM145" s="2"/>
      <c r="AVN145" s="2"/>
      <c r="AVO145" s="2"/>
      <c r="AVP145" s="2"/>
      <c r="AVQ145" s="2"/>
      <c r="AVR145" s="2"/>
      <c r="AVS145" s="2"/>
      <c r="AVT145" s="2"/>
      <c r="AVU145" s="2"/>
      <c r="AVV145" s="2"/>
      <c r="AVW145" s="2"/>
      <c r="AVX145" s="2"/>
      <c r="AVY145" s="2"/>
      <c r="AVZ145" s="2"/>
      <c r="AWA145" s="2"/>
      <c r="AWB145" s="2"/>
      <c r="AWC145" s="2"/>
      <c r="AWD145" s="2"/>
      <c r="AWE145" s="2"/>
      <c r="AWF145" s="2"/>
      <c r="AWG145" s="2"/>
      <c r="AWH145" s="2"/>
      <c r="AWI145" s="2"/>
      <c r="AWJ145" s="2"/>
      <c r="AWK145" s="2"/>
      <c r="AWL145" s="2"/>
      <c r="AWM145" s="2"/>
      <c r="AWN145" s="2"/>
      <c r="AWO145" s="2"/>
      <c r="AWP145" s="2"/>
      <c r="AWQ145" s="2"/>
      <c r="AWR145" s="2"/>
      <c r="AWS145" s="2"/>
      <c r="AWT145" s="2"/>
      <c r="AWU145" s="2"/>
      <c r="AWV145" s="2"/>
      <c r="AWW145" s="2"/>
      <c r="AWX145" s="2"/>
      <c r="AWY145" s="2"/>
      <c r="AWZ145" s="2"/>
      <c r="AXA145" s="2"/>
      <c r="AXB145" s="2"/>
      <c r="AXC145" s="2"/>
      <c r="AXD145" s="2"/>
      <c r="AXE145" s="2"/>
      <c r="AXF145" s="2"/>
      <c r="AXG145" s="2"/>
      <c r="AXH145" s="2"/>
      <c r="AXI145" s="2"/>
      <c r="AXJ145" s="2"/>
      <c r="AXK145" s="2"/>
      <c r="AXL145" s="2"/>
      <c r="AXM145" s="2"/>
      <c r="AXN145" s="2"/>
      <c r="AXO145" s="2"/>
      <c r="AXP145" s="2"/>
      <c r="AXQ145" s="2"/>
      <c r="AXR145" s="2"/>
      <c r="AXS145" s="2"/>
      <c r="AXT145" s="2"/>
      <c r="AXU145" s="2"/>
      <c r="AXV145" s="2"/>
      <c r="AXW145" s="2"/>
      <c r="AXX145" s="2"/>
      <c r="AXY145" s="2"/>
      <c r="AXZ145" s="2"/>
      <c r="AYA145" s="2"/>
      <c r="AYB145" s="2"/>
      <c r="AYC145" s="2"/>
      <c r="AYD145" s="2"/>
      <c r="AYE145" s="2"/>
      <c r="AYF145" s="2"/>
      <c r="AYG145" s="2"/>
      <c r="AYH145" s="2"/>
      <c r="AYI145" s="2"/>
      <c r="AYJ145" s="2"/>
      <c r="AYK145" s="2"/>
      <c r="AYL145" s="2"/>
      <c r="AYM145" s="2"/>
      <c r="AYN145" s="2"/>
      <c r="AYO145" s="2"/>
      <c r="AYP145" s="2"/>
      <c r="AYQ145" s="2"/>
      <c r="AYR145" s="2"/>
      <c r="AYS145" s="2"/>
      <c r="AYT145" s="2"/>
      <c r="AYU145" s="2"/>
      <c r="AYV145" s="2"/>
      <c r="AYW145" s="2"/>
      <c r="AYX145" s="2"/>
      <c r="AYY145" s="2"/>
      <c r="AYZ145" s="2"/>
      <c r="AZA145" s="2"/>
      <c r="AZB145" s="2"/>
      <c r="AZC145" s="2"/>
      <c r="AZD145" s="2"/>
      <c r="AZE145" s="2"/>
      <c r="AZF145" s="2"/>
      <c r="AZG145" s="2"/>
      <c r="AZH145" s="2"/>
      <c r="AZI145" s="2"/>
      <c r="AZJ145" s="2"/>
      <c r="AZK145" s="2"/>
      <c r="AZL145" s="2"/>
      <c r="AZM145" s="2"/>
      <c r="AZN145" s="2"/>
      <c r="AZO145" s="2"/>
      <c r="AZP145" s="2"/>
      <c r="AZQ145" s="2"/>
      <c r="AZR145" s="2"/>
      <c r="AZS145" s="2"/>
      <c r="AZT145" s="2"/>
      <c r="AZU145" s="2"/>
      <c r="AZV145" s="2"/>
      <c r="AZW145" s="2"/>
      <c r="AZX145" s="2"/>
      <c r="AZY145" s="2"/>
      <c r="AZZ145" s="2"/>
      <c r="BAA145" s="2"/>
      <c r="BAB145" s="2"/>
      <c r="BAC145" s="2"/>
      <c r="BAD145" s="2"/>
      <c r="BAE145" s="2"/>
      <c r="BAF145" s="2"/>
      <c r="BAG145" s="2"/>
      <c r="BAH145" s="2"/>
      <c r="BAI145" s="2"/>
      <c r="BAJ145" s="2"/>
      <c r="BAK145" s="2"/>
      <c r="BAL145" s="2"/>
      <c r="BAM145" s="2"/>
      <c r="BAN145" s="2"/>
      <c r="BAO145" s="2"/>
      <c r="BAP145" s="2"/>
      <c r="BAQ145" s="2"/>
      <c r="BAR145" s="2"/>
      <c r="BAS145" s="2"/>
      <c r="BAT145" s="2"/>
      <c r="BAU145" s="2"/>
      <c r="BAV145" s="2"/>
      <c r="BAW145" s="2"/>
      <c r="BAX145" s="2"/>
      <c r="BAY145" s="2"/>
      <c r="BAZ145" s="2"/>
      <c r="BBA145" s="2"/>
      <c r="BBB145" s="2"/>
      <c r="BBC145" s="2"/>
      <c r="BBD145" s="2"/>
      <c r="BBE145" s="2"/>
      <c r="BBF145" s="2"/>
      <c r="BBG145" s="2"/>
      <c r="BBH145" s="2"/>
      <c r="BBI145" s="2"/>
      <c r="BBJ145" s="2"/>
      <c r="BBK145" s="2"/>
      <c r="BBL145" s="2"/>
      <c r="BBM145" s="2"/>
      <c r="BBN145" s="2"/>
      <c r="BBO145" s="2"/>
      <c r="BBP145" s="2"/>
      <c r="BBQ145" s="2"/>
      <c r="BBR145" s="2"/>
      <c r="BBS145" s="2"/>
      <c r="BBT145" s="2"/>
      <c r="BBU145" s="2"/>
      <c r="BBV145" s="2"/>
      <c r="BBW145" s="2"/>
      <c r="BBX145" s="2"/>
      <c r="BBY145" s="2"/>
      <c r="BBZ145" s="2"/>
      <c r="BCA145" s="2"/>
      <c r="BCB145" s="2"/>
      <c r="BCC145" s="2"/>
      <c r="BCD145" s="2"/>
      <c r="BCE145" s="2"/>
      <c r="BCF145" s="2"/>
      <c r="BCG145" s="2"/>
      <c r="BCH145" s="2"/>
      <c r="BCI145" s="2"/>
      <c r="BCJ145" s="2"/>
      <c r="BCK145" s="2"/>
      <c r="BCL145" s="2"/>
      <c r="BCM145" s="2"/>
      <c r="BCN145" s="2"/>
      <c r="BCO145" s="2"/>
      <c r="BCP145" s="2"/>
      <c r="BCQ145" s="2"/>
      <c r="BCR145" s="2"/>
      <c r="BCS145" s="2"/>
      <c r="BCT145" s="2"/>
      <c r="BCU145" s="2"/>
      <c r="BCV145" s="2"/>
      <c r="BCW145" s="2"/>
      <c r="BCX145" s="2"/>
      <c r="BCY145" s="2"/>
      <c r="BCZ145" s="2"/>
      <c r="BDA145" s="2"/>
      <c r="BDB145" s="2"/>
      <c r="BDC145" s="2"/>
      <c r="BDD145" s="2"/>
      <c r="BDE145" s="2"/>
      <c r="BDF145" s="2"/>
      <c r="BDG145" s="2"/>
      <c r="BDH145" s="2"/>
      <c r="BDI145" s="2"/>
      <c r="BDJ145" s="2"/>
      <c r="BDK145" s="2"/>
      <c r="BDL145" s="2"/>
      <c r="BDM145" s="2"/>
      <c r="BDN145" s="2"/>
      <c r="BDO145" s="2"/>
      <c r="BDP145" s="2"/>
      <c r="BDQ145" s="2"/>
      <c r="BDR145" s="2"/>
      <c r="BDS145" s="2"/>
      <c r="BDT145" s="2"/>
      <c r="BDU145" s="2"/>
    </row>
    <row r="146" spans="1:1477" s="2" customFormat="1" x14ac:dyDescent="0.25">
      <c r="A146" s="2">
        <v>145</v>
      </c>
      <c r="B146" s="4" t="s">
        <v>117</v>
      </c>
      <c r="C146" s="2">
        <v>1</v>
      </c>
      <c r="D146" s="14">
        <v>1845.9060159853307</v>
      </c>
      <c r="E146" s="2">
        <v>0</v>
      </c>
      <c r="F146" s="2">
        <v>1.0732500668093572</v>
      </c>
      <c r="G146" s="14">
        <f t="shared" si="2"/>
        <v>0.44483549420964674</v>
      </c>
      <c r="H146" s="2">
        <f t="shared" si="3"/>
        <v>0</v>
      </c>
      <c r="I146" s="20">
        <f t="shared" si="4"/>
        <v>0.55516450579035326</v>
      </c>
      <c r="J146" s="2">
        <v>0.5</v>
      </c>
      <c r="K146" s="9">
        <v>5.0000000000000001E-4</v>
      </c>
      <c r="L146" s="12">
        <v>600</v>
      </c>
      <c r="M146" s="4">
        <f t="shared" si="5"/>
        <v>0.34828415395949636</v>
      </c>
      <c r="N146" s="13">
        <v>0.5</v>
      </c>
      <c r="O146">
        <v>49.166666667092322</v>
      </c>
      <c r="P146">
        <v>62.919999999999995</v>
      </c>
      <c r="Q146">
        <v>5</v>
      </c>
      <c r="R146">
        <v>14800</v>
      </c>
      <c r="S146">
        <v>5400</v>
      </c>
      <c r="T146">
        <v>14</v>
      </c>
      <c r="U146">
        <v>0.70238095238095233</v>
      </c>
      <c r="V146">
        <v>1.147149605826669</v>
      </c>
      <c r="W146">
        <v>1.2564001454684463E-3</v>
      </c>
      <c r="X146">
        <v>6.7842227368106114E-9</v>
      </c>
      <c r="Y146">
        <v>-1.5104420915692434E-4</v>
      </c>
      <c r="Z146">
        <v>182.81754761961494</v>
      </c>
      <c r="AA146">
        <v>-1.0247175580259835E-12</v>
      </c>
      <c r="AB146">
        <v>1.5081631312844584E-14</v>
      </c>
      <c r="AC146">
        <v>3.6279752693117146E-11</v>
      </c>
      <c r="AD146">
        <v>0.69230769230769229</v>
      </c>
      <c r="AE146">
        <v>0</v>
      </c>
      <c r="AF146">
        <v>0.79020979020979021</v>
      </c>
      <c r="AG146">
        <v>0.20979020979020979</v>
      </c>
      <c r="AH146">
        <v>14597.236352224107</v>
      </c>
      <c r="AI146">
        <v>2551.9680802066623</v>
      </c>
      <c r="AJ146">
        <v>11502.133085307183</v>
      </c>
      <c r="AK146">
        <v>866.56004268809875</v>
      </c>
      <c r="AL146">
        <v>5.1416825191853901</v>
      </c>
      <c r="AM146">
        <v>77.56301271090723</v>
      </c>
      <c r="AN146">
        <v>1.6277986543191703E-5</v>
      </c>
      <c r="AO146">
        <v>3.6577884397895478E-6</v>
      </c>
      <c r="AP146">
        <v>9.5980728141556232E-6</v>
      </c>
      <c r="AQ146">
        <v>3.5812235587994397E-6</v>
      </c>
      <c r="AR146">
        <v>2.2588270201689365E-6</v>
      </c>
      <c r="AS146">
        <v>2.8833699930615294E-6</v>
      </c>
    </row>
    <row r="147" spans="1:1477" s="2" customFormat="1" x14ac:dyDescent="0.25">
      <c r="A147" s="2">
        <v>146</v>
      </c>
      <c r="B147" s="4" t="s">
        <v>118</v>
      </c>
      <c r="C147" s="2">
        <v>1</v>
      </c>
      <c r="D147" s="14">
        <v>1845.9060159853307</v>
      </c>
      <c r="E147" s="2">
        <v>0</v>
      </c>
      <c r="F147" s="2">
        <v>1.0732500668093572</v>
      </c>
      <c r="G147" s="14">
        <f t="shared" si="2"/>
        <v>7.418276276288184E-2</v>
      </c>
      <c r="H147" s="2">
        <f t="shared" si="3"/>
        <v>0</v>
      </c>
      <c r="I147" s="20">
        <f t="shared" si="4"/>
        <v>0.92581723723711806</v>
      </c>
      <c r="J147" s="2">
        <v>0.5</v>
      </c>
      <c r="K147" s="11">
        <v>5.0000000000000002E-5</v>
      </c>
      <c r="L147" s="4">
        <v>600</v>
      </c>
      <c r="M147" s="4">
        <f t="shared" si="5"/>
        <v>0.34828415395949636</v>
      </c>
      <c r="N147" s="20">
        <v>0.125</v>
      </c>
      <c r="O147">
        <v>49.166666667092322</v>
      </c>
      <c r="P147">
        <v>121.03999999999999</v>
      </c>
      <c r="Q147">
        <v>8</v>
      </c>
      <c r="R147">
        <v>34600</v>
      </c>
      <c r="S147">
        <v>11200</v>
      </c>
      <c r="T147">
        <v>6.1599998474121094</v>
      </c>
      <c r="U147">
        <v>0.73770491803278693</v>
      </c>
      <c r="V147">
        <v>1.1855530339633185</v>
      </c>
      <c r="W147">
        <v>5.9957143178478937E-4</v>
      </c>
      <c r="X147">
        <v>3.2375244101394157E-9</v>
      </c>
      <c r="Y147">
        <v>-9.7482833547331011E-5</v>
      </c>
      <c r="Z147">
        <v>141.51228634970641</v>
      </c>
      <c r="AA147">
        <v>-3.1560305317904168E-13</v>
      </c>
      <c r="AB147">
        <v>1.305623174140013E-14</v>
      </c>
      <c r="AC147">
        <v>2.7224350749917285E-11</v>
      </c>
      <c r="AD147">
        <v>0.30799735624586916</v>
      </c>
      <c r="AE147">
        <v>0</v>
      </c>
      <c r="AF147">
        <v>0.45142101784534044</v>
      </c>
      <c r="AG147">
        <v>0.54857898215465961</v>
      </c>
      <c r="AH147">
        <v>13097.924359878913</v>
      </c>
      <c r="AI147">
        <v>126.54653598007486</v>
      </c>
      <c r="AJ147">
        <v>5.5758191846771759</v>
      </c>
      <c r="AK147">
        <v>22.944322161048511</v>
      </c>
      <c r="AL147">
        <v>217.7763314577727</v>
      </c>
      <c r="AM147">
        <v>957.16280605639372</v>
      </c>
      <c r="AN147">
        <v>9.8411701039429259E-6</v>
      </c>
      <c r="AO147">
        <v>3.5585790477096463E-6</v>
      </c>
      <c r="AP147">
        <v>4.5017838207821003E-6</v>
      </c>
      <c r="AQ147">
        <v>4.6559238467439508E-6</v>
      </c>
      <c r="AR147">
        <v>4.2620458478532231E-6</v>
      </c>
      <c r="AS147">
        <v>4.9817948259075946E-6</v>
      </c>
    </row>
    <row r="148" spans="1:1477" s="2" customFormat="1" x14ac:dyDescent="0.25">
      <c r="A148" s="2">
        <v>147</v>
      </c>
      <c r="B148" s="44" t="s">
        <v>119</v>
      </c>
      <c r="C148" s="2">
        <v>1</v>
      </c>
      <c r="D148" s="14">
        <v>1845.9060159853307</v>
      </c>
      <c r="E148" s="2">
        <v>0</v>
      </c>
      <c r="F148" s="2">
        <v>1.0732500668093572</v>
      </c>
      <c r="G148" s="14">
        <f t="shared" si="2"/>
        <v>0.44483549420964674</v>
      </c>
      <c r="H148" s="2">
        <f t="shared" si="3"/>
        <v>0</v>
      </c>
      <c r="I148" s="20">
        <f t="shared" si="4"/>
        <v>0.55516450579035326</v>
      </c>
      <c r="J148" s="6">
        <v>5</v>
      </c>
      <c r="K148" s="9">
        <v>5.0000000000000001E-4</v>
      </c>
      <c r="L148" s="12">
        <v>600</v>
      </c>
      <c r="M148" s="4">
        <f t="shared" si="5"/>
        <v>3.4828415395949635</v>
      </c>
      <c r="N148" s="20">
        <v>0.125</v>
      </c>
      <c r="O148">
        <v>39.895833333651062</v>
      </c>
      <c r="P148">
        <v>545.95999999999992</v>
      </c>
      <c r="Q148">
        <v>14</v>
      </c>
      <c r="R148">
        <v>91600</v>
      </c>
      <c r="S148">
        <v>21000</v>
      </c>
      <c r="T148">
        <v>26.200000762939453</v>
      </c>
      <c r="U148">
        <v>0.9509803921568627</v>
      </c>
      <c r="V148">
        <v>1.112808401132197</v>
      </c>
      <c r="W148">
        <v>2.8426212035250885E-4</v>
      </c>
      <c r="X148">
        <v>1.5349389659561262E-9</v>
      </c>
      <c r="Y148">
        <v>-2.667630620848133E-4</v>
      </c>
      <c r="Z148">
        <v>1436.9615305944556</v>
      </c>
      <c r="AA148">
        <v>-4.0946501867175325E-13</v>
      </c>
      <c r="AB148">
        <v>4.5317651897634442E-15</v>
      </c>
      <c r="AC148">
        <v>4.2631694046865088E-12</v>
      </c>
      <c r="AD148">
        <v>1.4653088138325153E-4</v>
      </c>
      <c r="AE148">
        <v>0</v>
      </c>
      <c r="AF148">
        <v>3.6632720345812883E-3</v>
      </c>
      <c r="AG148">
        <v>0.99633672796541872</v>
      </c>
      <c r="AH148">
        <v>17313.100714694112</v>
      </c>
      <c r="AI148">
        <v>17.836435104400412</v>
      </c>
      <c r="AJ148">
        <v>1.9684192989812563</v>
      </c>
      <c r="AK148">
        <v>1.5838625223249689</v>
      </c>
      <c r="AL148">
        <v>45059.303501319024</v>
      </c>
      <c r="AM148">
        <v>56936.479649865985</v>
      </c>
      <c r="AN148">
        <v>2.2582223734293755E-9</v>
      </c>
      <c r="AO148">
        <v>4.5937096579233113E-10</v>
      </c>
      <c r="AP148">
        <v>4.8326441135381833E-10</v>
      </c>
      <c r="AQ148">
        <v>1.2185066530980509E-9</v>
      </c>
      <c r="AR148">
        <v>6.0353158240003143E-9</v>
      </c>
      <c r="AS148">
        <v>1.1219139774328657E-8</v>
      </c>
    </row>
    <row r="149" spans="1:1477" s="36" customFormat="1" x14ac:dyDescent="0.25">
      <c r="A149" s="2">
        <v>148</v>
      </c>
      <c r="B149" s="44" t="s">
        <v>180</v>
      </c>
      <c r="C149" s="2">
        <v>1</v>
      </c>
      <c r="D149" s="14">
        <v>1845.9060159853307</v>
      </c>
      <c r="E149" s="2">
        <v>0</v>
      </c>
      <c r="F149" s="2">
        <v>1.0732500668093572</v>
      </c>
      <c r="G149" s="14">
        <f t="shared" si="2"/>
        <v>7.418276276288184E-2</v>
      </c>
      <c r="H149" s="2">
        <f t="shared" si="3"/>
        <v>0</v>
      </c>
      <c r="I149" s="20">
        <f t="shared" si="4"/>
        <v>0.92581723723711806</v>
      </c>
      <c r="J149" s="6">
        <v>5</v>
      </c>
      <c r="K149" s="11">
        <v>5.0000000000000002E-5</v>
      </c>
      <c r="L149" s="4">
        <v>600</v>
      </c>
      <c r="M149" s="4">
        <f t="shared" si="5"/>
        <v>3.4828415395949635</v>
      </c>
      <c r="N149" s="20">
        <v>0.125</v>
      </c>
      <c r="O149">
        <v>18.263888888954789</v>
      </c>
      <c r="P149">
        <v>385.96</v>
      </c>
      <c r="Q149">
        <v>8</v>
      </c>
      <c r="R149">
        <v>50600</v>
      </c>
      <c r="S149">
        <v>16600</v>
      </c>
      <c r="T149">
        <v>6.8299999237060547</v>
      </c>
      <c r="U149">
        <v>1.1896551724137931</v>
      </c>
      <c r="V149">
        <v>1.1088857016929035</v>
      </c>
      <c r="W149">
        <v>2.848202306457734E-4</v>
      </c>
      <c r="X149">
        <v>1.5379526113726131E-9</v>
      </c>
      <c r="Y149">
        <v>-1.1103903016588918E-3</v>
      </c>
      <c r="Z149">
        <v>1793.2226041689166</v>
      </c>
      <c r="AA149">
        <v>-1.7077276640791162E-12</v>
      </c>
      <c r="AB149">
        <v>8.7561302755345677E-14</v>
      </c>
      <c r="AC149">
        <v>4.9171059958719188E-12</v>
      </c>
      <c r="AD149">
        <v>0</v>
      </c>
      <c r="AE149">
        <v>0</v>
      </c>
      <c r="AF149">
        <v>0</v>
      </c>
      <c r="AG149">
        <v>1</v>
      </c>
      <c r="AH149">
        <v>15117.425417230457</v>
      </c>
      <c r="AI149">
        <v>2858.2248551626039</v>
      </c>
      <c r="AJ149">
        <v>70722.614759001459</v>
      </c>
      <c r="AK149">
        <v>36770.343210303967</v>
      </c>
      <c r="AL149">
        <v>15117.425417230457</v>
      </c>
      <c r="AM149">
        <v>15117.425417230457</v>
      </c>
      <c r="AN149">
        <v>0</v>
      </c>
      <c r="AO149">
        <v>2.2185704750118495E-13</v>
      </c>
      <c r="AP149">
        <v>4.2923215569295244E-11</v>
      </c>
      <c r="AQ149">
        <v>8.6153784329713945E-12</v>
      </c>
      <c r="AR149">
        <v>0</v>
      </c>
      <c r="AS149">
        <v>0</v>
      </c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</row>
    <row r="150" spans="1:1477" s="3" customFormat="1" x14ac:dyDescent="0.25">
      <c r="A150" s="2">
        <v>149</v>
      </c>
      <c r="B150" s="8" t="s">
        <v>120</v>
      </c>
      <c r="C150" s="3">
        <v>1</v>
      </c>
      <c r="D150" s="15">
        <v>1845.9060159853307</v>
      </c>
      <c r="E150" s="3">
        <v>0</v>
      </c>
      <c r="F150" s="3">
        <v>3.5652595497737427</v>
      </c>
      <c r="G150" s="14">
        <f t="shared" si="2"/>
        <v>6.7694812051067657E-2</v>
      </c>
      <c r="H150" s="2">
        <f t="shared" si="3"/>
        <v>0</v>
      </c>
      <c r="I150" s="20">
        <f t="shared" si="4"/>
        <v>0.93230518794893236</v>
      </c>
      <c r="J150" s="3">
        <v>0.5</v>
      </c>
      <c r="K150" s="10">
        <v>5.0000000000000001E-4</v>
      </c>
      <c r="L150" s="22">
        <v>600</v>
      </c>
      <c r="M150" s="8">
        <f t="shared" si="5"/>
        <v>0.34828415395949636</v>
      </c>
      <c r="N150" s="23">
        <v>3.125E-2</v>
      </c>
      <c r="O150">
        <v>49.166666667092322</v>
      </c>
      <c r="P150">
        <v>526.43999999999994</v>
      </c>
      <c r="Q150">
        <v>45</v>
      </c>
      <c r="R150">
        <v>212400</v>
      </c>
      <c r="S150">
        <v>17800</v>
      </c>
      <c r="T150">
        <v>19.399999618530273</v>
      </c>
      <c r="U150">
        <v>2.7191780821917808</v>
      </c>
      <c r="V150">
        <v>1.6157493228609634</v>
      </c>
      <c r="W150">
        <v>3.2864636013214149E-4</v>
      </c>
      <c r="X150">
        <v>1.7746019186802084E-9</v>
      </c>
      <c r="Y150">
        <v>-2.1169749402120321E-3</v>
      </c>
      <c r="Z150">
        <v>6165.5589593350887</v>
      </c>
      <c r="AA150">
        <v>-3.7567877906981914E-12</v>
      </c>
      <c r="AB150">
        <v>3.9794064720372418E-14</v>
      </c>
      <c r="AC150">
        <v>3.3591245599040871E-9</v>
      </c>
      <c r="AD150">
        <v>4.6273079553225446E-2</v>
      </c>
      <c r="AE150">
        <v>0</v>
      </c>
      <c r="AF150">
        <v>9.6801154927437141E-2</v>
      </c>
      <c r="AG150">
        <v>0.90319884507256287</v>
      </c>
      <c r="AH150">
        <v>7756.5599177780123</v>
      </c>
      <c r="AI150">
        <v>6.4378434588979934</v>
      </c>
      <c r="AJ150">
        <v>245.57227082388039</v>
      </c>
      <c r="AK150">
        <v>11.893680793050425</v>
      </c>
      <c r="AL150">
        <v>45.574660395056384</v>
      </c>
      <c r="AM150">
        <v>146.59107062793416</v>
      </c>
      <c r="AN150">
        <v>3.5747344233515561E-7</v>
      </c>
      <c r="AO150">
        <v>1.7080542390167856E-7</v>
      </c>
      <c r="AP150">
        <v>1.2157834451969774E-7</v>
      </c>
      <c r="AQ150">
        <v>2.2463911890063132E-7</v>
      </c>
      <c r="AR150">
        <v>1.169943061676199E-7</v>
      </c>
      <c r="AS150">
        <v>1.305399684742129E-7</v>
      </c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  <c r="AAB150" s="2"/>
      <c r="AAC150" s="2"/>
      <c r="AAD150" s="2"/>
      <c r="AAE150" s="2"/>
      <c r="AAF150" s="2"/>
      <c r="AAG150" s="2"/>
      <c r="AAH150" s="2"/>
      <c r="AAI150" s="2"/>
      <c r="AAJ150" s="2"/>
      <c r="AAK150" s="2"/>
      <c r="AAL150" s="2"/>
      <c r="AAM150" s="2"/>
      <c r="AAN150" s="2"/>
      <c r="AAO150" s="2"/>
      <c r="AAP150" s="2"/>
      <c r="AAQ150" s="2"/>
      <c r="AAR150" s="2"/>
      <c r="AAS150" s="2"/>
      <c r="AAT150" s="2"/>
      <c r="AAU150" s="2"/>
      <c r="AAV150" s="2"/>
      <c r="AAW150" s="2"/>
      <c r="AAX150" s="2"/>
      <c r="AAY150" s="2"/>
      <c r="AAZ150" s="2"/>
      <c r="ABA150" s="2"/>
      <c r="ABB150" s="2"/>
      <c r="ABC150" s="2"/>
      <c r="ABD150" s="2"/>
      <c r="ABE150" s="2"/>
      <c r="ABF150" s="2"/>
      <c r="ABG150" s="2"/>
      <c r="ABH150" s="2"/>
      <c r="ABI150" s="2"/>
      <c r="ABJ150" s="2"/>
      <c r="ABK150" s="2"/>
      <c r="ABL150" s="2"/>
      <c r="ABM150" s="2"/>
      <c r="ABN150" s="2"/>
      <c r="ABO150" s="2"/>
      <c r="ABP150" s="2"/>
      <c r="ABQ150" s="2"/>
      <c r="ABR150" s="2"/>
      <c r="ABS150" s="2"/>
      <c r="ABT150" s="2"/>
      <c r="ABU150" s="2"/>
      <c r="ABV150" s="2"/>
      <c r="ABW150" s="2"/>
      <c r="ABX150" s="2"/>
      <c r="ABY150" s="2"/>
      <c r="ABZ150" s="2"/>
      <c r="ACA150" s="2"/>
      <c r="ACB150" s="2"/>
      <c r="ACC150" s="2"/>
      <c r="ACD150" s="2"/>
      <c r="ACE150" s="2"/>
      <c r="ACF150" s="2"/>
      <c r="ACG150" s="2"/>
      <c r="ACH150" s="2"/>
      <c r="ACI150" s="2"/>
      <c r="ACJ150" s="2"/>
      <c r="ACK150" s="2"/>
      <c r="ACL150" s="2"/>
      <c r="ACM150" s="2"/>
      <c r="ACN150" s="2"/>
      <c r="ACO150" s="2"/>
      <c r="ACP150" s="2"/>
      <c r="ACQ150" s="2"/>
      <c r="ACR150" s="2"/>
      <c r="ACS150" s="2"/>
      <c r="ACT150" s="2"/>
      <c r="ACU150" s="2"/>
      <c r="ACV150" s="2"/>
      <c r="ACW150" s="2"/>
      <c r="ACX150" s="2"/>
      <c r="ACY150" s="2"/>
      <c r="ACZ150" s="2"/>
      <c r="ADA150" s="2"/>
      <c r="ADB150" s="2"/>
      <c r="ADC150" s="2"/>
      <c r="ADD150" s="2"/>
      <c r="ADE150" s="2"/>
      <c r="ADF150" s="2"/>
      <c r="ADG150" s="2"/>
      <c r="ADH150" s="2"/>
      <c r="ADI150" s="2"/>
      <c r="ADJ150" s="2"/>
      <c r="ADK150" s="2"/>
      <c r="ADL150" s="2"/>
      <c r="ADM150" s="2"/>
      <c r="ADN150" s="2"/>
      <c r="ADO150" s="2"/>
      <c r="ADP150" s="2"/>
      <c r="ADQ150" s="2"/>
      <c r="ADR150" s="2"/>
      <c r="ADS150" s="2"/>
      <c r="ADT150" s="2"/>
      <c r="ADU150" s="2"/>
      <c r="ADV150" s="2"/>
      <c r="ADW150" s="2"/>
      <c r="ADX150" s="2"/>
      <c r="ADY150" s="2"/>
      <c r="ADZ150" s="2"/>
      <c r="AEA150" s="2"/>
      <c r="AEB150" s="2"/>
      <c r="AEC150" s="2"/>
      <c r="AED150" s="2"/>
      <c r="AEE150" s="2"/>
      <c r="AEF150" s="2"/>
      <c r="AEG150" s="2"/>
      <c r="AEH150" s="2"/>
      <c r="AEI150" s="2"/>
      <c r="AEJ150" s="2"/>
      <c r="AEK150" s="2"/>
      <c r="AEL150" s="2"/>
      <c r="AEM150" s="2"/>
      <c r="AEN150" s="2"/>
      <c r="AEO150" s="2"/>
      <c r="AEP150" s="2"/>
      <c r="AEQ150" s="2"/>
      <c r="AER150" s="2"/>
      <c r="AES150" s="2"/>
      <c r="AET150" s="2"/>
      <c r="AEU150" s="2"/>
      <c r="AEV150" s="2"/>
      <c r="AEW150" s="2"/>
      <c r="AEX150" s="2"/>
      <c r="AEY150" s="2"/>
      <c r="AEZ150" s="2"/>
      <c r="AFA150" s="2"/>
      <c r="AFB150" s="2"/>
      <c r="AFC150" s="2"/>
      <c r="AFD150" s="2"/>
      <c r="AFE150" s="2"/>
      <c r="AFF150" s="2"/>
      <c r="AFG150" s="2"/>
      <c r="AFH150" s="2"/>
      <c r="AFI150" s="2"/>
      <c r="AFJ150" s="2"/>
      <c r="AFK150" s="2"/>
      <c r="AFL150" s="2"/>
      <c r="AFM150" s="2"/>
      <c r="AFN150" s="2"/>
      <c r="AFO150" s="2"/>
      <c r="AFP150" s="2"/>
      <c r="AFQ150" s="2"/>
      <c r="AFR150" s="2"/>
      <c r="AFS150" s="2"/>
      <c r="AFT150" s="2"/>
      <c r="AFU150" s="2"/>
      <c r="AFV150" s="2"/>
      <c r="AFW150" s="2"/>
      <c r="AFX150" s="2"/>
      <c r="AFY150" s="2"/>
      <c r="AFZ150" s="2"/>
      <c r="AGA150" s="2"/>
      <c r="AGB150" s="2"/>
      <c r="AGC150" s="2"/>
      <c r="AGD150" s="2"/>
      <c r="AGE150" s="2"/>
      <c r="AGF150" s="2"/>
      <c r="AGG150" s="2"/>
      <c r="AGH150" s="2"/>
      <c r="AGI150" s="2"/>
      <c r="AGJ150" s="2"/>
      <c r="AGK150" s="2"/>
      <c r="AGL150" s="2"/>
      <c r="AGM150" s="2"/>
      <c r="AGN150" s="2"/>
      <c r="AGO150" s="2"/>
      <c r="AGP150" s="2"/>
      <c r="AGQ150" s="2"/>
      <c r="AGR150" s="2"/>
      <c r="AGS150" s="2"/>
      <c r="AGT150" s="2"/>
      <c r="AGU150" s="2"/>
      <c r="AGV150" s="2"/>
      <c r="AGW150" s="2"/>
      <c r="AGX150" s="2"/>
      <c r="AGY150" s="2"/>
      <c r="AGZ150" s="2"/>
      <c r="AHA150" s="2"/>
      <c r="AHB150" s="2"/>
      <c r="AHC150" s="2"/>
      <c r="AHD150" s="2"/>
      <c r="AHE150" s="2"/>
      <c r="AHF150" s="2"/>
      <c r="AHG150" s="2"/>
      <c r="AHH150" s="2"/>
      <c r="AHI150" s="2"/>
      <c r="AHJ150" s="2"/>
      <c r="AHK150" s="2"/>
      <c r="AHL150" s="2"/>
      <c r="AHM150" s="2"/>
      <c r="AHN150" s="2"/>
      <c r="AHO150" s="2"/>
      <c r="AHP150" s="2"/>
      <c r="AHQ150" s="2"/>
      <c r="AHR150" s="2"/>
      <c r="AHS150" s="2"/>
      <c r="AHT150" s="2"/>
      <c r="AHU150" s="2"/>
      <c r="AHV150" s="2"/>
      <c r="AHW150" s="2"/>
      <c r="AHX150" s="2"/>
      <c r="AHY150" s="2"/>
      <c r="AHZ150" s="2"/>
      <c r="AIA150" s="2"/>
      <c r="AIB150" s="2"/>
      <c r="AIC150" s="2"/>
      <c r="AID150" s="2"/>
      <c r="AIE150" s="2"/>
      <c r="AIF150" s="2"/>
      <c r="AIG150" s="2"/>
      <c r="AIH150" s="2"/>
      <c r="AII150" s="2"/>
      <c r="AIJ150" s="2"/>
      <c r="AIK150" s="2"/>
      <c r="AIL150" s="2"/>
      <c r="AIM150" s="2"/>
      <c r="AIN150" s="2"/>
      <c r="AIO150" s="2"/>
      <c r="AIP150" s="2"/>
      <c r="AIQ150" s="2"/>
      <c r="AIR150" s="2"/>
      <c r="AIS150" s="2"/>
      <c r="AIT150" s="2"/>
      <c r="AIU150" s="2"/>
      <c r="AIV150" s="2"/>
      <c r="AIW150" s="2"/>
      <c r="AIX150" s="2"/>
      <c r="AIY150" s="2"/>
      <c r="AIZ150" s="2"/>
      <c r="AJA150" s="2"/>
      <c r="AJB150" s="2"/>
      <c r="AJC150" s="2"/>
      <c r="AJD150" s="2"/>
      <c r="AJE150" s="2"/>
      <c r="AJF150" s="2"/>
      <c r="AJG150" s="2"/>
      <c r="AJH150" s="2"/>
      <c r="AJI150" s="2"/>
      <c r="AJJ150" s="2"/>
      <c r="AJK150" s="2"/>
      <c r="AJL150" s="2"/>
      <c r="AJM150" s="2"/>
      <c r="AJN150" s="2"/>
      <c r="AJO150" s="2"/>
      <c r="AJP150" s="2"/>
      <c r="AJQ150" s="2"/>
      <c r="AJR150" s="2"/>
      <c r="AJS150" s="2"/>
      <c r="AJT150" s="2"/>
      <c r="AJU150" s="2"/>
      <c r="AJV150" s="2"/>
      <c r="AJW150" s="2"/>
      <c r="AJX150" s="2"/>
      <c r="AJY150" s="2"/>
      <c r="AJZ150" s="2"/>
      <c r="AKA150" s="2"/>
      <c r="AKB150" s="2"/>
      <c r="AKC150" s="2"/>
      <c r="AKD150" s="2"/>
      <c r="AKE150" s="2"/>
      <c r="AKF150" s="2"/>
      <c r="AKG150" s="2"/>
      <c r="AKH150" s="2"/>
      <c r="AKI150" s="2"/>
      <c r="AKJ150" s="2"/>
      <c r="AKK150" s="2"/>
      <c r="AKL150" s="2"/>
      <c r="AKM150" s="2"/>
      <c r="AKN150" s="2"/>
      <c r="AKO150" s="2"/>
      <c r="AKP150" s="2"/>
      <c r="AKQ150" s="2"/>
      <c r="AKR150" s="2"/>
      <c r="AKS150" s="2"/>
      <c r="AKT150" s="2"/>
      <c r="AKU150" s="2"/>
      <c r="AKV150" s="2"/>
      <c r="AKW150" s="2"/>
      <c r="AKX150" s="2"/>
      <c r="AKY150" s="2"/>
      <c r="AKZ150" s="2"/>
      <c r="ALA150" s="2"/>
      <c r="ALB150" s="2"/>
      <c r="ALC150" s="2"/>
      <c r="ALD150" s="2"/>
      <c r="ALE150" s="2"/>
      <c r="ALF150" s="2"/>
      <c r="ALG150" s="2"/>
      <c r="ALH150" s="2"/>
      <c r="ALI150" s="2"/>
      <c r="ALJ150" s="2"/>
      <c r="ALK150" s="2"/>
      <c r="ALL150" s="2"/>
      <c r="ALM150" s="2"/>
      <c r="ALN150" s="2"/>
      <c r="ALO150" s="2"/>
      <c r="ALP150" s="2"/>
      <c r="ALQ150" s="2"/>
      <c r="ALR150" s="2"/>
      <c r="ALS150" s="2"/>
      <c r="ALT150" s="2"/>
      <c r="ALU150" s="2"/>
      <c r="ALV150" s="2"/>
      <c r="ALW150" s="2"/>
      <c r="ALX150" s="2"/>
      <c r="ALY150" s="2"/>
      <c r="ALZ150" s="2"/>
      <c r="AMA150" s="2"/>
      <c r="AMB150" s="2"/>
      <c r="AMC150" s="2"/>
      <c r="AMD150" s="2"/>
      <c r="AME150" s="2"/>
      <c r="AMF150" s="2"/>
      <c r="AMG150" s="2"/>
      <c r="AMH150" s="2"/>
      <c r="AMI150" s="2"/>
      <c r="AMJ150" s="2"/>
      <c r="AMK150" s="2"/>
      <c r="AML150" s="2"/>
      <c r="AMM150" s="2"/>
      <c r="AMN150" s="2"/>
      <c r="AMO150" s="2"/>
      <c r="AMP150" s="2"/>
      <c r="AMQ150" s="2"/>
      <c r="AMR150" s="2"/>
      <c r="AMS150" s="2"/>
      <c r="AMT150" s="2"/>
      <c r="AMU150" s="2"/>
      <c r="AMV150" s="2"/>
      <c r="AMW150" s="2"/>
      <c r="AMX150" s="2"/>
      <c r="AMY150" s="2"/>
      <c r="AMZ150" s="2"/>
      <c r="ANA150" s="2"/>
      <c r="ANB150" s="2"/>
      <c r="ANC150" s="2"/>
      <c r="AND150" s="2"/>
      <c r="ANE150" s="2"/>
      <c r="ANF150" s="2"/>
      <c r="ANG150" s="2"/>
      <c r="ANH150" s="2"/>
      <c r="ANI150" s="2"/>
      <c r="ANJ150" s="2"/>
      <c r="ANK150" s="2"/>
      <c r="ANL150" s="2"/>
      <c r="ANM150" s="2"/>
      <c r="ANN150" s="2"/>
      <c r="ANO150" s="2"/>
      <c r="ANP150" s="2"/>
      <c r="ANQ150" s="2"/>
      <c r="ANR150" s="2"/>
      <c r="ANS150" s="2"/>
      <c r="ANT150" s="2"/>
      <c r="ANU150" s="2"/>
      <c r="ANV150" s="2"/>
      <c r="ANW150" s="2"/>
      <c r="ANX150" s="2"/>
      <c r="ANY150" s="2"/>
      <c r="ANZ150" s="2"/>
      <c r="AOA150" s="2"/>
      <c r="AOB150" s="2"/>
      <c r="AOC150" s="2"/>
      <c r="AOD150" s="2"/>
      <c r="AOE150" s="2"/>
      <c r="AOF150" s="2"/>
      <c r="AOG150" s="2"/>
      <c r="AOH150" s="2"/>
      <c r="AOI150" s="2"/>
      <c r="AOJ150" s="2"/>
      <c r="AOK150" s="2"/>
      <c r="AOL150" s="2"/>
      <c r="AOM150" s="2"/>
      <c r="AON150" s="2"/>
      <c r="AOO150" s="2"/>
      <c r="AOP150" s="2"/>
      <c r="AOQ150" s="2"/>
      <c r="AOR150" s="2"/>
      <c r="AOS150" s="2"/>
      <c r="AOT150" s="2"/>
      <c r="AOU150" s="2"/>
      <c r="AOV150" s="2"/>
      <c r="AOW150" s="2"/>
      <c r="AOX150" s="2"/>
      <c r="AOY150" s="2"/>
      <c r="AOZ150" s="2"/>
      <c r="APA150" s="2"/>
      <c r="APB150" s="2"/>
      <c r="APC150" s="2"/>
      <c r="APD150" s="2"/>
      <c r="APE150" s="2"/>
      <c r="APF150" s="2"/>
      <c r="APG150" s="2"/>
      <c r="APH150" s="2"/>
      <c r="API150" s="2"/>
      <c r="APJ150" s="2"/>
      <c r="APK150" s="2"/>
      <c r="APL150" s="2"/>
      <c r="APM150" s="2"/>
      <c r="APN150" s="2"/>
      <c r="APO150" s="2"/>
      <c r="APP150" s="2"/>
      <c r="APQ150" s="2"/>
      <c r="APR150" s="2"/>
      <c r="APS150" s="2"/>
      <c r="APT150" s="2"/>
      <c r="APU150" s="2"/>
      <c r="APV150" s="2"/>
      <c r="APW150" s="2"/>
      <c r="APX150" s="2"/>
      <c r="APY150" s="2"/>
      <c r="APZ150" s="2"/>
      <c r="AQA150" s="2"/>
      <c r="AQB150" s="2"/>
      <c r="AQC150" s="2"/>
      <c r="AQD150" s="2"/>
      <c r="AQE150" s="2"/>
      <c r="AQF150" s="2"/>
      <c r="AQG150" s="2"/>
      <c r="AQH150" s="2"/>
      <c r="AQI150" s="2"/>
      <c r="AQJ150" s="2"/>
      <c r="AQK150" s="2"/>
      <c r="AQL150" s="2"/>
      <c r="AQM150" s="2"/>
      <c r="AQN150" s="2"/>
      <c r="AQO150" s="2"/>
      <c r="AQP150" s="2"/>
      <c r="AQQ150" s="2"/>
      <c r="AQR150" s="2"/>
      <c r="AQS150" s="2"/>
      <c r="AQT150" s="2"/>
      <c r="AQU150" s="2"/>
      <c r="AQV150" s="2"/>
      <c r="AQW150" s="2"/>
      <c r="AQX150" s="2"/>
      <c r="AQY150" s="2"/>
      <c r="AQZ150" s="2"/>
      <c r="ARA150" s="2"/>
      <c r="ARB150" s="2"/>
      <c r="ARC150" s="2"/>
      <c r="ARD150" s="2"/>
      <c r="ARE150" s="2"/>
      <c r="ARF150" s="2"/>
      <c r="ARG150" s="2"/>
      <c r="ARH150" s="2"/>
      <c r="ARI150" s="2"/>
      <c r="ARJ150" s="2"/>
      <c r="ARK150" s="2"/>
      <c r="ARL150" s="2"/>
      <c r="ARM150" s="2"/>
      <c r="ARN150" s="2"/>
      <c r="ARO150" s="2"/>
      <c r="ARP150" s="2"/>
      <c r="ARQ150" s="2"/>
      <c r="ARR150" s="2"/>
      <c r="ARS150" s="2"/>
      <c r="ART150" s="2"/>
      <c r="ARU150" s="2"/>
      <c r="ARV150" s="2"/>
      <c r="ARW150" s="2"/>
      <c r="ARX150" s="2"/>
      <c r="ARY150" s="2"/>
      <c r="ARZ150" s="2"/>
      <c r="ASA150" s="2"/>
      <c r="ASB150" s="2"/>
      <c r="ASC150" s="2"/>
      <c r="ASD150" s="2"/>
      <c r="ASE150" s="2"/>
      <c r="ASF150" s="2"/>
      <c r="ASG150" s="2"/>
      <c r="ASH150" s="2"/>
      <c r="ASI150" s="2"/>
      <c r="ASJ150" s="2"/>
      <c r="ASK150" s="2"/>
      <c r="ASL150" s="2"/>
      <c r="ASM150" s="2"/>
      <c r="ASN150" s="2"/>
      <c r="ASO150" s="2"/>
      <c r="ASP150" s="2"/>
      <c r="ASQ150" s="2"/>
      <c r="ASR150" s="2"/>
      <c r="ASS150" s="2"/>
      <c r="AST150" s="2"/>
      <c r="ASU150" s="2"/>
      <c r="ASV150" s="2"/>
      <c r="ASW150" s="2"/>
      <c r="ASX150" s="2"/>
      <c r="ASY150" s="2"/>
      <c r="ASZ150" s="2"/>
      <c r="ATA150" s="2"/>
      <c r="ATB150" s="2"/>
      <c r="ATC150" s="2"/>
      <c r="ATD150" s="2"/>
      <c r="ATE150" s="2"/>
      <c r="ATF150" s="2"/>
      <c r="ATG150" s="2"/>
      <c r="ATH150" s="2"/>
      <c r="ATI150" s="2"/>
      <c r="ATJ150" s="2"/>
      <c r="ATK150" s="2"/>
      <c r="ATL150" s="2"/>
      <c r="ATM150" s="2"/>
      <c r="ATN150" s="2"/>
      <c r="ATO150" s="2"/>
      <c r="ATP150" s="2"/>
      <c r="ATQ150" s="2"/>
      <c r="ATR150" s="2"/>
      <c r="ATS150" s="2"/>
      <c r="ATT150" s="2"/>
      <c r="ATU150" s="2"/>
      <c r="ATV150" s="2"/>
      <c r="ATW150" s="2"/>
      <c r="ATX150" s="2"/>
      <c r="ATY150" s="2"/>
      <c r="ATZ150" s="2"/>
      <c r="AUA150" s="2"/>
      <c r="AUB150" s="2"/>
      <c r="AUC150" s="2"/>
      <c r="AUD150" s="2"/>
      <c r="AUE150" s="2"/>
      <c r="AUF150" s="2"/>
      <c r="AUG150" s="2"/>
      <c r="AUH150" s="2"/>
      <c r="AUI150" s="2"/>
      <c r="AUJ150" s="2"/>
      <c r="AUK150" s="2"/>
      <c r="AUL150" s="2"/>
      <c r="AUM150" s="2"/>
      <c r="AUN150" s="2"/>
      <c r="AUO150" s="2"/>
      <c r="AUP150" s="2"/>
      <c r="AUQ150" s="2"/>
      <c r="AUR150" s="2"/>
      <c r="AUS150" s="2"/>
      <c r="AUT150" s="2"/>
      <c r="AUU150" s="2"/>
      <c r="AUV150" s="2"/>
      <c r="AUW150" s="2"/>
      <c r="AUX150" s="2"/>
      <c r="AUY150" s="2"/>
      <c r="AUZ150" s="2"/>
      <c r="AVA150" s="2"/>
      <c r="AVB150" s="2"/>
      <c r="AVC150" s="2"/>
      <c r="AVD150" s="2"/>
      <c r="AVE150" s="2"/>
      <c r="AVF150" s="2"/>
      <c r="AVG150" s="2"/>
      <c r="AVH150" s="2"/>
      <c r="AVI150" s="2"/>
      <c r="AVJ150" s="2"/>
      <c r="AVK150" s="2"/>
      <c r="AVL150" s="2"/>
      <c r="AVM150" s="2"/>
      <c r="AVN150" s="2"/>
      <c r="AVO150" s="2"/>
      <c r="AVP150" s="2"/>
      <c r="AVQ150" s="2"/>
      <c r="AVR150" s="2"/>
      <c r="AVS150" s="2"/>
      <c r="AVT150" s="2"/>
      <c r="AVU150" s="2"/>
      <c r="AVV150" s="2"/>
      <c r="AVW150" s="2"/>
      <c r="AVX150" s="2"/>
      <c r="AVY150" s="2"/>
      <c r="AVZ150" s="2"/>
      <c r="AWA150" s="2"/>
      <c r="AWB150" s="2"/>
      <c r="AWC150" s="2"/>
      <c r="AWD150" s="2"/>
      <c r="AWE150" s="2"/>
      <c r="AWF150" s="2"/>
      <c r="AWG150" s="2"/>
      <c r="AWH150" s="2"/>
      <c r="AWI150" s="2"/>
      <c r="AWJ150" s="2"/>
      <c r="AWK150" s="2"/>
      <c r="AWL150" s="2"/>
      <c r="AWM150" s="2"/>
      <c r="AWN150" s="2"/>
      <c r="AWO150" s="2"/>
      <c r="AWP150" s="2"/>
      <c r="AWQ150" s="2"/>
      <c r="AWR150" s="2"/>
      <c r="AWS150" s="2"/>
      <c r="AWT150" s="2"/>
      <c r="AWU150" s="2"/>
      <c r="AWV150" s="2"/>
      <c r="AWW150" s="2"/>
      <c r="AWX150" s="2"/>
      <c r="AWY150" s="2"/>
      <c r="AWZ150" s="2"/>
      <c r="AXA150" s="2"/>
      <c r="AXB150" s="2"/>
      <c r="AXC150" s="2"/>
      <c r="AXD150" s="2"/>
      <c r="AXE150" s="2"/>
      <c r="AXF150" s="2"/>
      <c r="AXG150" s="2"/>
      <c r="AXH150" s="2"/>
      <c r="AXI150" s="2"/>
      <c r="AXJ150" s="2"/>
      <c r="AXK150" s="2"/>
      <c r="AXL150" s="2"/>
      <c r="AXM150" s="2"/>
      <c r="AXN150" s="2"/>
      <c r="AXO150" s="2"/>
      <c r="AXP150" s="2"/>
      <c r="AXQ150" s="2"/>
      <c r="AXR150" s="2"/>
      <c r="AXS150" s="2"/>
      <c r="AXT150" s="2"/>
      <c r="AXU150" s="2"/>
      <c r="AXV150" s="2"/>
      <c r="AXW150" s="2"/>
      <c r="AXX150" s="2"/>
      <c r="AXY150" s="2"/>
      <c r="AXZ150" s="2"/>
      <c r="AYA150" s="2"/>
      <c r="AYB150" s="2"/>
      <c r="AYC150" s="2"/>
      <c r="AYD150" s="2"/>
      <c r="AYE150" s="2"/>
      <c r="AYF150" s="2"/>
      <c r="AYG150" s="2"/>
      <c r="AYH150" s="2"/>
      <c r="AYI150" s="2"/>
      <c r="AYJ150" s="2"/>
      <c r="AYK150" s="2"/>
      <c r="AYL150" s="2"/>
      <c r="AYM150" s="2"/>
      <c r="AYN150" s="2"/>
      <c r="AYO150" s="2"/>
      <c r="AYP150" s="2"/>
      <c r="AYQ150" s="2"/>
      <c r="AYR150" s="2"/>
      <c r="AYS150" s="2"/>
      <c r="AYT150" s="2"/>
      <c r="AYU150" s="2"/>
      <c r="AYV150" s="2"/>
      <c r="AYW150" s="2"/>
      <c r="AYX150" s="2"/>
      <c r="AYY150" s="2"/>
      <c r="AYZ150" s="2"/>
      <c r="AZA150" s="2"/>
      <c r="AZB150" s="2"/>
      <c r="AZC150" s="2"/>
      <c r="AZD150" s="2"/>
      <c r="AZE150" s="2"/>
      <c r="AZF150" s="2"/>
      <c r="AZG150" s="2"/>
      <c r="AZH150" s="2"/>
      <c r="AZI150" s="2"/>
      <c r="AZJ150" s="2"/>
      <c r="AZK150" s="2"/>
      <c r="AZL150" s="2"/>
      <c r="AZM150" s="2"/>
      <c r="AZN150" s="2"/>
      <c r="AZO150" s="2"/>
      <c r="AZP150" s="2"/>
      <c r="AZQ150" s="2"/>
      <c r="AZR150" s="2"/>
      <c r="AZS150" s="2"/>
      <c r="AZT150" s="2"/>
      <c r="AZU150" s="2"/>
      <c r="AZV150" s="2"/>
      <c r="AZW150" s="2"/>
      <c r="AZX150" s="2"/>
      <c r="AZY150" s="2"/>
      <c r="AZZ150" s="2"/>
      <c r="BAA150" s="2"/>
      <c r="BAB150" s="2"/>
      <c r="BAC150" s="2"/>
      <c r="BAD150" s="2"/>
      <c r="BAE150" s="2"/>
      <c r="BAF150" s="2"/>
      <c r="BAG150" s="2"/>
      <c r="BAH150" s="2"/>
      <c r="BAI150" s="2"/>
      <c r="BAJ150" s="2"/>
      <c r="BAK150" s="2"/>
      <c r="BAL150" s="2"/>
      <c r="BAM150" s="2"/>
      <c r="BAN150" s="2"/>
      <c r="BAO150" s="2"/>
      <c r="BAP150" s="2"/>
      <c r="BAQ150" s="2"/>
      <c r="BAR150" s="2"/>
      <c r="BAS150" s="2"/>
      <c r="BAT150" s="2"/>
      <c r="BAU150" s="2"/>
      <c r="BAV150" s="2"/>
      <c r="BAW150" s="2"/>
      <c r="BAX150" s="2"/>
      <c r="BAY150" s="2"/>
      <c r="BAZ150" s="2"/>
      <c r="BBA150" s="2"/>
      <c r="BBB150" s="2"/>
      <c r="BBC150" s="2"/>
      <c r="BBD150" s="2"/>
      <c r="BBE150" s="2"/>
      <c r="BBF150" s="2"/>
      <c r="BBG150" s="2"/>
      <c r="BBH150" s="2"/>
      <c r="BBI150" s="2"/>
      <c r="BBJ150" s="2"/>
      <c r="BBK150" s="2"/>
      <c r="BBL150" s="2"/>
      <c r="BBM150" s="2"/>
      <c r="BBN150" s="2"/>
      <c r="BBO150" s="2"/>
      <c r="BBP150" s="2"/>
      <c r="BBQ150" s="2"/>
      <c r="BBR150" s="2"/>
      <c r="BBS150" s="2"/>
      <c r="BBT150" s="2"/>
      <c r="BBU150" s="2"/>
      <c r="BBV150" s="2"/>
      <c r="BBW150" s="2"/>
      <c r="BBX150" s="2"/>
      <c r="BBY150" s="2"/>
      <c r="BBZ150" s="2"/>
      <c r="BCA150" s="2"/>
      <c r="BCB150" s="2"/>
      <c r="BCC150" s="2"/>
      <c r="BCD150" s="2"/>
      <c r="BCE150" s="2"/>
      <c r="BCF150" s="2"/>
      <c r="BCG150" s="2"/>
      <c r="BCH150" s="2"/>
      <c r="BCI150" s="2"/>
      <c r="BCJ150" s="2"/>
      <c r="BCK150" s="2"/>
      <c r="BCL150" s="2"/>
      <c r="BCM150" s="2"/>
      <c r="BCN150" s="2"/>
      <c r="BCO150" s="2"/>
      <c r="BCP150" s="2"/>
      <c r="BCQ150" s="2"/>
      <c r="BCR150" s="2"/>
      <c r="BCS150" s="2"/>
      <c r="BCT150" s="2"/>
      <c r="BCU150" s="2"/>
      <c r="BCV150" s="2"/>
      <c r="BCW150" s="2"/>
      <c r="BCX150" s="2"/>
      <c r="BCY150" s="2"/>
      <c r="BCZ150" s="2"/>
      <c r="BDA150" s="2"/>
      <c r="BDB150" s="2"/>
      <c r="BDC150" s="2"/>
      <c r="BDD150" s="2"/>
      <c r="BDE150" s="2"/>
      <c r="BDF150" s="2"/>
      <c r="BDG150" s="2"/>
      <c r="BDH150" s="2"/>
      <c r="BDI150" s="2"/>
      <c r="BDJ150" s="2"/>
      <c r="BDK150" s="2"/>
      <c r="BDL150" s="2"/>
      <c r="BDM150" s="2"/>
      <c r="BDN150" s="2"/>
      <c r="BDO150" s="2"/>
      <c r="BDP150" s="2"/>
      <c r="BDQ150" s="2"/>
      <c r="BDR150" s="2"/>
      <c r="BDS150" s="2"/>
      <c r="BDT150" s="2"/>
      <c r="BDU150" s="2"/>
    </row>
    <row r="151" spans="1:1477" s="2" customFormat="1" x14ac:dyDescent="0.25">
      <c r="A151" s="2">
        <v>150</v>
      </c>
      <c r="B151" s="4" t="s">
        <v>121</v>
      </c>
      <c r="C151" s="2">
        <v>1</v>
      </c>
      <c r="D151" s="14">
        <v>1845.9060159853307</v>
      </c>
      <c r="E151" s="2">
        <v>0</v>
      </c>
      <c r="F151" s="2">
        <v>3.5652595497737427</v>
      </c>
      <c r="G151" s="14">
        <f t="shared" si="2"/>
        <v>6.7694812051067657E-2</v>
      </c>
      <c r="H151" s="2">
        <f t="shared" si="3"/>
        <v>0</v>
      </c>
      <c r="I151" s="20">
        <f t="shared" si="4"/>
        <v>0.93230518794893236</v>
      </c>
      <c r="J151" s="2">
        <v>0.5</v>
      </c>
      <c r="K151" s="9">
        <v>5.0000000000000001E-4</v>
      </c>
      <c r="L151" s="12">
        <v>600</v>
      </c>
      <c r="M151" s="4">
        <f t="shared" si="5"/>
        <v>0.34828415395949636</v>
      </c>
      <c r="N151" s="13">
        <v>0.5</v>
      </c>
      <c r="O151">
        <v>49.166666667092322</v>
      </c>
      <c r="P151">
        <v>276.88</v>
      </c>
      <c r="Q151">
        <v>8</v>
      </c>
      <c r="R151">
        <v>59600</v>
      </c>
      <c r="S151">
        <v>21800</v>
      </c>
      <c r="T151">
        <v>16.399999618530273</v>
      </c>
      <c r="U151">
        <v>3.1015625</v>
      </c>
      <c r="V151">
        <v>1.3693184677927677</v>
      </c>
      <c r="W151">
        <v>5.7528497696784919E-4</v>
      </c>
      <c r="X151">
        <v>3.1063840886740344E-9</v>
      </c>
      <c r="Y151">
        <v>-1.3461633202656224E-3</v>
      </c>
      <c r="Z151">
        <v>5093.6829593657312</v>
      </c>
      <c r="AA151">
        <v>-4.1817003188297379E-12</v>
      </c>
      <c r="AB151">
        <v>1.0601835834814047E-13</v>
      </c>
      <c r="AC151">
        <v>4.9400158565871486E-9</v>
      </c>
      <c r="AD151">
        <v>0.31450447847442936</v>
      </c>
      <c r="AE151">
        <v>0</v>
      </c>
      <c r="AF151">
        <v>0.37806992198786477</v>
      </c>
      <c r="AG151">
        <v>0.62193007801213518</v>
      </c>
      <c r="AH151">
        <v>13930.29750264235</v>
      </c>
      <c r="AI151">
        <v>2280.7715972109904</v>
      </c>
      <c r="AJ151">
        <v>2726.0843346443639</v>
      </c>
      <c r="AK151">
        <v>6993.7835323110712</v>
      </c>
      <c r="AL151">
        <v>2709.3790710130002</v>
      </c>
      <c r="AM151">
        <v>2451.7567590138456</v>
      </c>
      <c r="AN151">
        <v>6.165624178223893E-6</v>
      </c>
      <c r="AO151">
        <v>1.9245263720229354E-6</v>
      </c>
      <c r="AP151">
        <v>1.871357580848448E-6</v>
      </c>
      <c r="AQ151">
        <v>1.8966166826943683E-6</v>
      </c>
      <c r="AR151">
        <v>1.7870334791233807E-6</v>
      </c>
      <c r="AS151">
        <v>1.638984254035011E-6</v>
      </c>
    </row>
    <row r="152" spans="1:1477" s="2" customFormat="1" x14ac:dyDescent="0.25">
      <c r="A152" s="2">
        <v>151</v>
      </c>
      <c r="B152" s="44" t="s">
        <v>122</v>
      </c>
      <c r="C152" s="2">
        <v>1</v>
      </c>
      <c r="D152" s="14">
        <v>1845.9060159853307</v>
      </c>
      <c r="E152" s="2">
        <v>0</v>
      </c>
      <c r="F152" s="2">
        <v>3.5652595497737427</v>
      </c>
      <c r="G152" s="14">
        <f t="shared" si="2"/>
        <v>7.2086719272334548E-3</v>
      </c>
      <c r="H152" s="2">
        <f t="shared" si="3"/>
        <v>0</v>
      </c>
      <c r="I152" s="20">
        <f t="shared" si="4"/>
        <v>0.9927913280727666</v>
      </c>
      <c r="J152" s="2">
        <v>0.5</v>
      </c>
      <c r="K152" s="11">
        <v>5.0000000000000002E-5</v>
      </c>
      <c r="L152" s="4">
        <v>600</v>
      </c>
      <c r="M152" s="4">
        <f t="shared" si="5"/>
        <v>0.34828415395949636</v>
      </c>
      <c r="N152" s="20">
        <v>0.125</v>
      </c>
      <c r="O152">
        <v>46.076388889278569</v>
      </c>
      <c r="P152">
        <v>207.95999999999998</v>
      </c>
      <c r="Q152">
        <v>17</v>
      </c>
      <c r="R152">
        <v>93000</v>
      </c>
      <c r="S152">
        <v>13200</v>
      </c>
      <c r="T152">
        <v>6.2899999618530273</v>
      </c>
      <c r="U152">
        <v>1.7049180327868851</v>
      </c>
      <c r="V152">
        <v>1.2330707883439957</v>
      </c>
      <c r="W152">
        <v>3.8813905050166662E-4</v>
      </c>
      <c r="X152">
        <v>2.0958464394924166E-9</v>
      </c>
      <c r="Y152">
        <v>-3.3079544663252512E-4</v>
      </c>
      <c r="Z152">
        <v>900.24198598104999</v>
      </c>
      <c r="AA152">
        <v>-6.9329645902508146E-13</v>
      </c>
      <c r="AB152">
        <v>1.2178130698716483E-14</v>
      </c>
      <c r="AC152">
        <v>5.4597348077232849E-9</v>
      </c>
      <c r="AD152">
        <v>0.1186766685901135</v>
      </c>
      <c r="AE152">
        <v>7.6937872667820744E-4</v>
      </c>
      <c r="AF152">
        <v>0.20330832852471631</v>
      </c>
      <c r="AG152">
        <v>0.79592229274860549</v>
      </c>
      <c r="AH152">
        <v>976.48269816738366</v>
      </c>
      <c r="AI152">
        <v>376.65449252382632</v>
      </c>
      <c r="AJ152">
        <v>53.019633057329756</v>
      </c>
      <c r="AK152">
        <v>53663.856340517559</v>
      </c>
      <c r="AL152">
        <v>434.434978102787</v>
      </c>
      <c r="AM152">
        <v>183.15413628063001</v>
      </c>
      <c r="AN152">
        <v>5.6553569356573876E-6</v>
      </c>
      <c r="AO152">
        <v>4.8626081765582979E-6</v>
      </c>
      <c r="AP152">
        <v>3.9249680440617642E-6</v>
      </c>
      <c r="AQ152">
        <v>3.5468151666849217E-6</v>
      </c>
      <c r="AR152">
        <v>6.4703826497629674E-6</v>
      </c>
      <c r="AS152">
        <v>4.7169384603214802E-6</v>
      </c>
    </row>
    <row r="153" spans="1:1477" s="2" customFormat="1" x14ac:dyDescent="0.25">
      <c r="A153" s="2">
        <v>152</v>
      </c>
      <c r="B153" s="4" t="s">
        <v>123</v>
      </c>
      <c r="C153" s="2">
        <v>0</v>
      </c>
      <c r="D153" s="14">
        <v>1845.9060159853307</v>
      </c>
      <c r="E153" s="2">
        <v>0</v>
      </c>
      <c r="F153" s="2">
        <v>3.5652595497737427</v>
      </c>
      <c r="G153" s="14">
        <f t="shared" si="2"/>
        <v>0.42065976621086282</v>
      </c>
      <c r="H153" s="2">
        <f t="shared" si="3"/>
        <v>0</v>
      </c>
      <c r="I153" s="20">
        <f t="shared" si="4"/>
        <v>0.57934023378913713</v>
      </c>
      <c r="J153" s="2">
        <v>0.5</v>
      </c>
      <c r="K153" s="43">
        <v>5.0000000000000001E-3</v>
      </c>
      <c r="L153" s="4">
        <v>600</v>
      </c>
      <c r="M153" s="4">
        <f t="shared" si="5"/>
        <v>0.34828415395949636</v>
      </c>
      <c r="N153" s="20">
        <v>0.125</v>
      </c>
      <c r="O153" t="s">
        <v>237</v>
      </c>
      <c r="P153" t="s">
        <v>237</v>
      </c>
      <c r="Q153" t="s">
        <v>237</v>
      </c>
      <c r="R153" t="s">
        <v>237</v>
      </c>
      <c r="S153" t="s">
        <v>237</v>
      </c>
      <c r="T153" t="s">
        <v>237</v>
      </c>
      <c r="U153" t="s">
        <v>237</v>
      </c>
      <c r="V153" t="s">
        <v>237</v>
      </c>
      <c r="W153" t="s">
        <v>237</v>
      </c>
      <c r="X153" t="s">
        <v>237</v>
      </c>
      <c r="Y153" t="s">
        <v>237</v>
      </c>
      <c r="Z153" t="s">
        <v>237</v>
      </c>
      <c r="AA153" t="s">
        <v>237</v>
      </c>
      <c r="AB153" t="s">
        <v>237</v>
      </c>
      <c r="AC153" t="s">
        <v>237</v>
      </c>
      <c r="AD153" t="s">
        <v>237</v>
      </c>
      <c r="AE153" t="s">
        <v>237</v>
      </c>
      <c r="AF153" t="s">
        <v>237</v>
      </c>
      <c r="AG153" t="s">
        <v>237</v>
      </c>
      <c r="AH153" t="s">
        <v>237</v>
      </c>
      <c r="AI153" t="s">
        <v>237</v>
      </c>
      <c r="AJ153" t="s">
        <v>237</v>
      </c>
      <c r="AK153" t="s">
        <v>237</v>
      </c>
      <c r="AL153" t="s">
        <v>237</v>
      </c>
      <c r="AM153" t="s">
        <v>237</v>
      </c>
      <c r="AN153" t="s">
        <v>237</v>
      </c>
      <c r="AO153" t="s">
        <v>237</v>
      </c>
      <c r="AP153" t="s">
        <v>237</v>
      </c>
      <c r="AQ153" t="s">
        <v>237</v>
      </c>
      <c r="AR153" t="s">
        <v>237</v>
      </c>
      <c r="AS153" t="s">
        <v>237</v>
      </c>
    </row>
    <row r="154" spans="1:1477" s="36" customFormat="1" x14ac:dyDescent="0.25">
      <c r="A154" s="2">
        <v>153</v>
      </c>
      <c r="B154" s="44" t="s">
        <v>124</v>
      </c>
      <c r="C154" s="2">
        <v>1</v>
      </c>
      <c r="D154" s="14">
        <v>1845.9060159853307</v>
      </c>
      <c r="E154" s="2">
        <v>0</v>
      </c>
      <c r="F154" s="2">
        <v>3.5652595497737427</v>
      </c>
      <c r="G154" s="14">
        <f t="shared" si="2"/>
        <v>6.7694812051067657E-2</v>
      </c>
      <c r="H154" s="2">
        <f t="shared" si="3"/>
        <v>0</v>
      </c>
      <c r="I154" s="20">
        <f t="shared" si="4"/>
        <v>0.93230518794893236</v>
      </c>
      <c r="J154" s="6">
        <v>5</v>
      </c>
      <c r="K154" s="9">
        <v>5.0000000000000001E-4</v>
      </c>
      <c r="L154" s="12">
        <v>600</v>
      </c>
      <c r="M154" s="4">
        <f t="shared" si="5"/>
        <v>3.4828415395949635</v>
      </c>
      <c r="N154" s="20">
        <v>0.125</v>
      </c>
      <c r="O154">
        <v>49.166666667092322</v>
      </c>
      <c r="P154">
        <v>897.95999999999992</v>
      </c>
      <c r="Q154">
        <v>32</v>
      </c>
      <c r="R154">
        <v>200400</v>
      </c>
      <c r="S154">
        <v>43800</v>
      </c>
      <c r="T154">
        <v>24.399999618530273</v>
      </c>
      <c r="U154">
        <v>2.1117021276595747</v>
      </c>
      <c r="V154">
        <v>1.4063909976647233</v>
      </c>
      <c r="W154">
        <v>2.9180342083727333E-4</v>
      </c>
      <c r="X154">
        <v>1.5756599595011081E-9</v>
      </c>
      <c r="Y154">
        <v>-5.1379721984264751E-3</v>
      </c>
      <c r="Z154">
        <v>6516.1138286069045</v>
      </c>
      <c r="AA154">
        <v>-8.0956970660904795E-12</v>
      </c>
      <c r="AB154">
        <v>1.2906794090055517E-13</v>
      </c>
      <c r="AC154">
        <v>6.8146354062362781E-9</v>
      </c>
      <c r="AD154">
        <v>6.2363579669473031E-3</v>
      </c>
      <c r="AE154">
        <v>0</v>
      </c>
      <c r="AF154">
        <v>1.6125439885963738E-2</v>
      </c>
      <c r="AG154">
        <v>0.98387456011403629</v>
      </c>
      <c r="AH154">
        <v>12.773501843500062</v>
      </c>
      <c r="AI154">
        <v>115.10993610432776</v>
      </c>
      <c r="AJ154">
        <v>52256.337538621279</v>
      </c>
      <c r="AK154">
        <v>25.779153084420617</v>
      </c>
      <c r="AL154">
        <v>103451.56097929065</v>
      </c>
      <c r="AM154">
        <v>114.10306981942061</v>
      </c>
      <c r="AN154">
        <v>5.8752608567592243E-8</v>
      </c>
      <c r="AO154">
        <v>6.0885296058785828E-8</v>
      </c>
      <c r="AP154">
        <v>1.2918922554493105E-7</v>
      </c>
      <c r="AQ154">
        <v>7.0259872709932493E-8</v>
      </c>
      <c r="AR154">
        <v>5.1550077827389387E-7</v>
      </c>
      <c r="AS154">
        <v>5.9819665093846252E-8</v>
      </c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</row>
    <row r="155" spans="1:1477" s="2" customFormat="1" x14ac:dyDescent="0.25">
      <c r="A155" s="2">
        <v>154</v>
      </c>
      <c r="B155" s="44" t="s">
        <v>125</v>
      </c>
      <c r="C155" s="2">
        <v>1</v>
      </c>
      <c r="D155" s="14">
        <v>1845.9060159853307</v>
      </c>
      <c r="E155" s="2">
        <v>0</v>
      </c>
      <c r="F155" s="2">
        <v>3.5652595497737427</v>
      </c>
      <c r="G155" s="14">
        <f t="shared" ref="G155:G215" si="6">(D155*K155)/((D155*K155)+E155^2+F155^2)</f>
        <v>7.2086719272334548E-3</v>
      </c>
      <c r="H155" s="2">
        <f t="shared" ref="H155:H215" si="7">(E155^2)/((D155*K155)+E155^2+F155^2)</f>
        <v>0</v>
      </c>
      <c r="I155" s="20">
        <f t="shared" ref="I155:I215" si="8">(F155^2)/((D155*K155)+E155^2+F155^2)</f>
        <v>0.9927913280727666</v>
      </c>
      <c r="J155" s="6">
        <v>5</v>
      </c>
      <c r="K155" s="11">
        <v>5.0000000000000002E-5</v>
      </c>
      <c r="L155" s="4">
        <v>600</v>
      </c>
      <c r="M155" s="4">
        <f t="shared" si="5"/>
        <v>3.4828415395949635</v>
      </c>
      <c r="N155" s="20">
        <v>0.125</v>
      </c>
      <c r="O155">
        <v>39.895833333651062</v>
      </c>
      <c r="P155">
        <v>1018.92</v>
      </c>
      <c r="Q155">
        <v>28</v>
      </c>
      <c r="R155">
        <v>124600</v>
      </c>
      <c r="S155">
        <v>12200</v>
      </c>
      <c r="T155">
        <v>7.809999942779541</v>
      </c>
      <c r="U155">
        <v>1.4100719424460431</v>
      </c>
      <c r="V155">
        <v>1.1958470549872395</v>
      </c>
      <c r="W155">
        <v>3.1062799704253534E-4</v>
      </c>
      <c r="X155">
        <v>1.6773076060434785E-9</v>
      </c>
      <c r="Y155">
        <v>-6.0167631109621679E-3</v>
      </c>
      <c r="Z155">
        <v>5156.6889995315987</v>
      </c>
      <c r="AA155">
        <v>-1.0091962529778666E-11</v>
      </c>
      <c r="AB155">
        <v>7.4622169686402233E-14</v>
      </c>
      <c r="AC155">
        <v>9.3815627347466515E-8</v>
      </c>
      <c r="AD155">
        <v>2.4418011227574293E-2</v>
      </c>
      <c r="AE155">
        <v>1.727319122207828E-3</v>
      </c>
      <c r="AF155">
        <v>5.1662544655125035E-2</v>
      </c>
      <c r="AG155">
        <v>0.94661013622266721</v>
      </c>
      <c r="AH155">
        <v>38.441157598401773</v>
      </c>
      <c r="AI155">
        <v>3.639116990204156</v>
      </c>
      <c r="AJ155">
        <v>66788.55100398518</v>
      </c>
      <c r="AK155">
        <v>73686.619568477327</v>
      </c>
      <c r="AL155">
        <v>50.51092905161309</v>
      </c>
      <c r="AM155">
        <v>2.6776865321354388</v>
      </c>
      <c r="AN155">
        <v>3.108876156626327E-6</v>
      </c>
      <c r="AO155">
        <v>2.3474245312621159E-6</v>
      </c>
      <c r="AP155">
        <v>2.7106014658435586E-5</v>
      </c>
      <c r="AQ155">
        <v>3.9895725965813414E-5</v>
      </c>
      <c r="AR155">
        <v>5.9112791383097904E-6</v>
      </c>
      <c r="AS155">
        <v>2.8052736078157348E-6</v>
      </c>
    </row>
    <row r="156" spans="1:1477" s="2" customFormat="1" x14ac:dyDescent="0.25">
      <c r="A156" s="2">
        <v>155</v>
      </c>
      <c r="B156" s="4" t="s">
        <v>126</v>
      </c>
      <c r="C156" s="2">
        <v>1</v>
      </c>
      <c r="D156" s="14">
        <v>1845.9060159853307</v>
      </c>
      <c r="E156" s="2">
        <v>0</v>
      </c>
      <c r="F156" s="2">
        <v>3.5652595497737427</v>
      </c>
      <c r="G156" s="14">
        <f t="shared" si="6"/>
        <v>0.42065976621086282</v>
      </c>
      <c r="H156" s="2">
        <f t="shared" si="7"/>
        <v>0</v>
      </c>
      <c r="I156" s="20">
        <f t="shared" si="8"/>
        <v>0.57934023378913713</v>
      </c>
      <c r="J156" s="6">
        <v>5</v>
      </c>
      <c r="K156" s="43">
        <v>5.0000000000000001E-3</v>
      </c>
      <c r="L156" s="4">
        <v>600</v>
      </c>
      <c r="M156" s="4">
        <f t="shared" si="5"/>
        <v>3.4828415395949635</v>
      </c>
      <c r="N156" s="20">
        <v>0.125</v>
      </c>
      <c r="O156">
        <v>49.166666667092322</v>
      </c>
      <c r="P156">
        <v>140.07999999999998</v>
      </c>
      <c r="Q156">
        <v>2</v>
      </c>
      <c r="R156">
        <v>5600</v>
      </c>
      <c r="S156">
        <v>3200</v>
      </c>
      <c r="T156">
        <v>106</v>
      </c>
      <c r="U156">
        <v>1.3958333333333333</v>
      </c>
      <c r="V156">
        <v>1.0776324373399468</v>
      </c>
      <c r="W156">
        <v>3.1520978221909201E-4</v>
      </c>
      <c r="X156">
        <v>1.7020480132134715E-9</v>
      </c>
      <c r="Y156">
        <v>-3.5448332508547547E-4</v>
      </c>
      <c r="Z156">
        <v>3159.0851171225572</v>
      </c>
      <c r="AA156">
        <v>-6.0334763917903871E-13</v>
      </c>
      <c r="AB156">
        <v>2.7578867522163971E-14</v>
      </c>
      <c r="AC156">
        <v>1.4385820300536069E-11</v>
      </c>
      <c r="AD156">
        <v>1.8275271273557971E-2</v>
      </c>
      <c r="AE156">
        <v>0</v>
      </c>
      <c r="AF156">
        <v>8.3952027412906916E-2</v>
      </c>
      <c r="AG156">
        <v>0.91604797258709314</v>
      </c>
      <c r="AH156">
        <v>9826.3840988899374</v>
      </c>
      <c r="AI156">
        <v>2347.2997606585836</v>
      </c>
      <c r="AJ156">
        <v>830.05970442332375</v>
      </c>
      <c r="AK156">
        <v>1248.9947230787729</v>
      </c>
      <c r="AL156">
        <v>1230.4782584027762</v>
      </c>
      <c r="AM156">
        <v>5134.1903444733362</v>
      </c>
      <c r="AN156">
        <v>1.1793232553387668E-7</v>
      </c>
      <c r="AO156">
        <v>5.9983003684282263E-8</v>
      </c>
      <c r="AP156">
        <v>4.7476237613061226E-8</v>
      </c>
      <c r="AQ156">
        <v>4.662466948940843E-8</v>
      </c>
      <c r="AR156">
        <v>4.6249724258759816E-8</v>
      </c>
      <c r="AS156">
        <v>7.3603154284574936E-8</v>
      </c>
    </row>
    <row r="157" spans="1:1477" s="3" customFormat="1" x14ac:dyDescent="0.25">
      <c r="A157" s="2">
        <v>156</v>
      </c>
      <c r="B157" s="8" t="s">
        <v>127</v>
      </c>
      <c r="C157" s="3">
        <v>0</v>
      </c>
      <c r="D157" s="15">
        <v>1845.9060159853307</v>
      </c>
      <c r="E157" s="3">
        <v>2.4492104212472054</v>
      </c>
      <c r="F157" s="3">
        <v>2.1465001336187144</v>
      </c>
      <c r="G157" s="15">
        <f t="shared" si="6"/>
        <v>8.005457575385308E-2</v>
      </c>
      <c r="H157" s="3">
        <f t="shared" si="7"/>
        <v>0.52030592098565875</v>
      </c>
      <c r="I157" s="21">
        <f t="shared" si="8"/>
        <v>0.39963950326048814</v>
      </c>
      <c r="J157" s="3">
        <v>0.5</v>
      </c>
      <c r="K157" s="10">
        <v>5.0000000000000001E-4</v>
      </c>
      <c r="L157" s="22">
        <v>600</v>
      </c>
      <c r="M157" s="8">
        <f t="shared" si="5"/>
        <v>0.34828415395949636</v>
      </c>
      <c r="N157" s="23">
        <v>3.125E-2</v>
      </c>
      <c r="O157" t="s">
        <v>237</v>
      </c>
      <c r="P157" t="s">
        <v>237</v>
      </c>
      <c r="Q157" t="s">
        <v>237</v>
      </c>
      <c r="R157" t="s">
        <v>237</v>
      </c>
      <c r="S157" t="s">
        <v>237</v>
      </c>
      <c r="T157" t="s">
        <v>237</v>
      </c>
      <c r="U157" t="s">
        <v>237</v>
      </c>
      <c r="V157" t="s">
        <v>237</v>
      </c>
      <c r="W157" t="s">
        <v>237</v>
      </c>
      <c r="X157" t="s">
        <v>237</v>
      </c>
      <c r="Y157" t="s">
        <v>237</v>
      </c>
      <c r="Z157" t="s">
        <v>237</v>
      </c>
      <c r="AA157" t="s">
        <v>237</v>
      </c>
      <c r="AB157" t="s">
        <v>237</v>
      </c>
      <c r="AC157" t="s">
        <v>237</v>
      </c>
      <c r="AD157" t="s">
        <v>237</v>
      </c>
      <c r="AE157" t="s">
        <v>237</v>
      </c>
      <c r="AF157" t="s">
        <v>237</v>
      </c>
      <c r="AG157" t="s">
        <v>237</v>
      </c>
      <c r="AH157" t="s">
        <v>237</v>
      </c>
      <c r="AI157" t="s">
        <v>237</v>
      </c>
      <c r="AJ157" t="s">
        <v>237</v>
      </c>
      <c r="AK157" t="s">
        <v>237</v>
      </c>
      <c r="AL157" t="s">
        <v>237</v>
      </c>
      <c r="AM157" t="s">
        <v>237</v>
      </c>
      <c r="AN157" t="s">
        <v>237</v>
      </c>
      <c r="AO157" t="s">
        <v>237</v>
      </c>
      <c r="AP157" t="s">
        <v>237</v>
      </c>
      <c r="AQ157" t="s">
        <v>237</v>
      </c>
      <c r="AR157" t="s">
        <v>237</v>
      </c>
      <c r="AS157" t="s">
        <v>237</v>
      </c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  <c r="AAB157" s="2"/>
      <c r="AAC157" s="2"/>
      <c r="AAD157" s="2"/>
      <c r="AAE157" s="2"/>
      <c r="AAF157" s="2"/>
      <c r="AAG157" s="2"/>
      <c r="AAH157" s="2"/>
      <c r="AAI157" s="2"/>
      <c r="AAJ157" s="2"/>
      <c r="AAK157" s="2"/>
      <c r="AAL157" s="2"/>
      <c r="AAM157" s="2"/>
      <c r="AAN157" s="2"/>
      <c r="AAO157" s="2"/>
      <c r="AAP157" s="2"/>
      <c r="AAQ157" s="2"/>
      <c r="AAR157" s="2"/>
      <c r="AAS157" s="2"/>
      <c r="AAT157" s="2"/>
      <c r="AAU157" s="2"/>
      <c r="AAV157" s="2"/>
      <c r="AAW157" s="2"/>
      <c r="AAX157" s="2"/>
      <c r="AAY157" s="2"/>
      <c r="AAZ157" s="2"/>
      <c r="ABA157" s="2"/>
      <c r="ABB157" s="2"/>
      <c r="ABC157" s="2"/>
      <c r="ABD157" s="2"/>
      <c r="ABE157" s="2"/>
      <c r="ABF157" s="2"/>
      <c r="ABG157" s="2"/>
      <c r="ABH157" s="2"/>
      <c r="ABI157" s="2"/>
      <c r="ABJ157" s="2"/>
      <c r="ABK157" s="2"/>
      <c r="ABL157" s="2"/>
      <c r="ABM157" s="2"/>
      <c r="ABN157" s="2"/>
      <c r="ABO157" s="2"/>
      <c r="ABP157" s="2"/>
      <c r="ABQ157" s="2"/>
      <c r="ABR157" s="2"/>
      <c r="ABS157" s="2"/>
      <c r="ABT157" s="2"/>
      <c r="ABU157" s="2"/>
      <c r="ABV157" s="2"/>
      <c r="ABW157" s="2"/>
      <c r="ABX157" s="2"/>
      <c r="ABY157" s="2"/>
      <c r="ABZ157" s="2"/>
      <c r="ACA157" s="2"/>
      <c r="ACB157" s="2"/>
      <c r="ACC157" s="2"/>
      <c r="ACD157" s="2"/>
      <c r="ACE157" s="2"/>
      <c r="ACF157" s="2"/>
      <c r="ACG157" s="2"/>
      <c r="ACH157" s="2"/>
      <c r="ACI157" s="2"/>
      <c r="ACJ157" s="2"/>
      <c r="ACK157" s="2"/>
      <c r="ACL157" s="2"/>
      <c r="ACM157" s="2"/>
      <c r="ACN157" s="2"/>
      <c r="ACO157" s="2"/>
      <c r="ACP157" s="2"/>
      <c r="ACQ157" s="2"/>
      <c r="ACR157" s="2"/>
      <c r="ACS157" s="2"/>
      <c r="ACT157" s="2"/>
      <c r="ACU157" s="2"/>
      <c r="ACV157" s="2"/>
      <c r="ACW157" s="2"/>
      <c r="ACX157" s="2"/>
      <c r="ACY157" s="2"/>
      <c r="ACZ157" s="2"/>
      <c r="ADA157" s="2"/>
      <c r="ADB157" s="2"/>
      <c r="ADC157" s="2"/>
      <c r="ADD157" s="2"/>
      <c r="ADE157" s="2"/>
      <c r="ADF157" s="2"/>
      <c r="ADG157" s="2"/>
      <c r="ADH157" s="2"/>
      <c r="ADI157" s="2"/>
      <c r="ADJ157" s="2"/>
      <c r="ADK157" s="2"/>
      <c r="ADL157" s="2"/>
      <c r="ADM157" s="2"/>
      <c r="ADN157" s="2"/>
      <c r="ADO157" s="2"/>
      <c r="ADP157" s="2"/>
      <c r="ADQ157" s="2"/>
      <c r="ADR157" s="2"/>
      <c r="ADS157" s="2"/>
      <c r="ADT157" s="2"/>
      <c r="ADU157" s="2"/>
      <c r="ADV157" s="2"/>
      <c r="ADW157" s="2"/>
      <c r="ADX157" s="2"/>
      <c r="ADY157" s="2"/>
      <c r="ADZ157" s="2"/>
      <c r="AEA157" s="2"/>
      <c r="AEB157" s="2"/>
      <c r="AEC157" s="2"/>
      <c r="AED157" s="2"/>
      <c r="AEE157" s="2"/>
      <c r="AEF157" s="2"/>
      <c r="AEG157" s="2"/>
      <c r="AEH157" s="2"/>
      <c r="AEI157" s="2"/>
      <c r="AEJ157" s="2"/>
      <c r="AEK157" s="2"/>
      <c r="AEL157" s="2"/>
      <c r="AEM157" s="2"/>
      <c r="AEN157" s="2"/>
      <c r="AEO157" s="2"/>
      <c r="AEP157" s="2"/>
      <c r="AEQ157" s="2"/>
      <c r="AER157" s="2"/>
      <c r="AES157" s="2"/>
      <c r="AET157" s="2"/>
      <c r="AEU157" s="2"/>
      <c r="AEV157" s="2"/>
      <c r="AEW157" s="2"/>
      <c r="AEX157" s="2"/>
      <c r="AEY157" s="2"/>
      <c r="AEZ157" s="2"/>
      <c r="AFA157" s="2"/>
      <c r="AFB157" s="2"/>
      <c r="AFC157" s="2"/>
      <c r="AFD157" s="2"/>
      <c r="AFE157" s="2"/>
      <c r="AFF157" s="2"/>
      <c r="AFG157" s="2"/>
      <c r="AFH157" s="2"/>
      <c r="AFI157" s="2"/>
      <c r="AFJ157" s="2"/>
      <c r="AFK157" s="2"/>
      <c r="AFL157" s="2"/>
      <c r="AFM157" s="2"/>
      <c r="AFN157" s="2"/>
      <c r="AFO157" s="2"/>
      <c r="AFP157" s="2"/>
      <c r="AFQ157" s="2"/>
      <c r="AFR157" s="2"/>
      <c r="AFS157" s="2"/>
      <c r="AFT157" s="2"/>
      <c r="AFU157" s="2"/>
      <c r="AFV157" s="2"/>
      <c r="AFW157" s="2"/>
      <c r="AFX157" s="2"/>
      <c r="AFY157" s="2"/>
      <c r="AFZ157" s="2"/>
      <c r="AGA157" s="2"/>
      <c r="AGB157" s="2"/>
      <c r="AGC157" s="2"/>
      <c r="AGD157" s="2"/>
      <c r="AGE157" s="2"/>
      <c r="AGF157" s="2"/>
      <c r="AGG157" s="2"/>
      <c r="AGH157" s="2"/>
      <c r="AGI157" s="2"/>
      <c r="AGJ157" s="2"/>
      <c r="AGK157" s="2"/>
      <c r="AGL157" s="2"/>
      <c r="AGM157" s="2"/>
      <c r="AGN157" s="2"/>
      <c r="AGO157" s="2"/>
      <c r="AGP157" s="2"/>
      <c r="AGQ157" s="2"/>
      <c r="AGR157" s="2"/>
      <c r="AGS157" s="2"/>
      <c r="AGT157" s="2"/>
      <c r="AGU157" s="2"/>
      <c r="AGV157" s="2"/>
      <c r="AGW157" s="2"/>
      <c r="AGX157" s="2"/>
      <c r="AGY157" s="2"/>
      <c r="AGZ157" s="2"/>
      <c r="AHA157" s="2"/>
      <c r="AHB157" s="2"/>
      <c r="AHC157" s="2"/>
      <c r="AHD157" s="2"/>
      <c r="AHE157" s="2"/>
      <c r="AHF157" s="2"/>
      <c r="AHG157" s="2"/>
      <c r="AHH157" s="2"/>
      <c r="AHI157" s="2"/>
      <c r="AHJ157" s="2"/>
      <c r="AHK157" s="2"/>
      <c r="AHL157" s="2"/>
      <c r="AHM157" s="2"/>
      <c r="AHN157" s="2"/>
      <c r="AHO157" s="2"/>
      <c r="AHP157" s="2"/>
      <c r="AHQ157" s="2"/>
      <c r="AHR157" s="2"/>
      <c r="AHS157" s="2"/>
      <c r="AHT157" s="2"/>
      <c r="AHU157" s="2"/>
      <c r="AHV157" s="2"/>
      <c r="AHW157" s="2"/>
      <c r="AHX157" s="2"/>
      <c r="AHY157" s="2"/>
      <c r="AHZ157" s="2"/>
      <c r="AIA157" s="2"/>
      <c r="AIB157" s="2"/>
      <c r="AIC157" s="2"/>
      <c r="AID157" s="2"/>
      <c r="AIE157" s="2"/>
      <c r="AIF157" s="2"/>
      <c r="AIG157" s="2"/>
      <c r="AIH157" s="2"/>
      <c r="AII157" s="2"/>
      <c r="AIJ157" s="2"/>
      <c r="AIK157" s="2"/>
      <c r="AIL157" s="2"/>
      <c r="AIM157" s="2"/>
      <c r="AIN157" s="2"/>
      <c r="AIO157" s="2"/>
      <c r="AIP157" s="2"/>
      <c r="AIQ157" s="2"/>
      <c r="AIR157" s="2"/>
      <c r="AIS157" s="2"/>
      <c r="AIT157" s="2"/>
      <c r="AIU157" s="2"/>
      <c r="AIV157" s="2"/>
      <c r="AIW157" s="2"/>
      <c r="AIX157" s="2"/>
      <c r="AIY157" s="2"/>
      <c r="AIZ157" s="2"/>
      <c r="AJA157" s="2"/>
      <c r="AJB157" s="2"/>
      <c r="AJC157" s="2"/>
      <c r="AJD157" s="2"/>
      <c r="AJE157" s="2"/>
      <c r="AJF157" s="2"/>
      <c r="AJG157" s="2"/>
      <c r="AJH157" s="2"/>
      <c r="AJI157" s="2"/>
      <c r="AJJ157" s="2"/>
      <c r="AJK157" s="2"/>
      <c r="AJL157" s="2"/>
      <c r="AJM157" s="2"/>
      <c r="AJN157" s="2"/>
      <c r="AJO157" s="2"/>
      <c r="AJP157" s="2"/>
      <c r="AJQ157" s="2"/>
      <c r="AJR157" s="2"/>
      <c r="AJS157" s="2"/>
      <c r="AJT157" s="2"/>
      <c r="AJU157" s="2"/>
      <c r="AJV157" s="2"/>
      <c r="AJW157" s="2"/>
      <c r="AJX157" s="2"/>
      <c r="AJY157" s="2"/>
      <c r="AJZ157" s="2"/>
      <c r="AKA157" s="2"/>
      <c r="AKB157" s="2"/>
      <c r="AKC157" s="2"/>
      <c r="AKD157" s="2"/>
      <c r="AKE157" s="2"/>
      <c r="AKF157" s="2"/>
      <c r="AKG157" s="2"/>
      <c r="AKH157" s="2"/>
      <c r="AKI157" s="2"/>
      <c r="AKJ157" s="2"/>
      <c r="AKK157" s="2"/>
      <c r="AKL157" s="2"/>
      <c r="AKM157" s="2"/>
      <c r="AKN157" s="2"/>
      <c r="AKO157" s="2"/>
      <c r="AKP157" s="2"/>
      <c r="AKQ157" s="2"/>
      <c r="AKR157" s="2"/>
      <c r="AKS157" s="2"/>
      <c r="AKT157" s="2"/>
      <c r="AKU157" s="2"/>
      <c r="AKV157" s="2"/>
      <c r="AKW157" s="2"/>
      <c r="AKX157" s="2"/>
      <c r="AKY157" s="2"/>
      <c r="AKZ157" s="2"/>
      <c r="ALA157" s="2"/>
      <c r="ALB157" s="2"/>
      <c r="ALC157" s="2"/>
      <c r="ALD157" s="2"/>
      <c r="ALE157" s="2"/>
      <c r="ALF157" s="2"/>
      <c r="ALG157" s="2"/>
      <c r="ALH157" s="2"/>
      <c r="ALI157" s="2"/>
      <c r="ALJ157" s="2"/>
      <c r="ALK157" s="2"/>
      <c r="ALL157" s="2"/>
      <c r="ALM157" s="2"/>
      <c r="ALN157" s="2"/>
      <c r="ALO157" s="2"/>
      <c r="ALP157" s="2"/>
      <c r="ALQ157" s="2"/>
      <c r="ALR157" s="2"/>
      <c r="ALS157" s="2"/>
      <c r="ALT157" s="2"/>
      <c r="ALU157" s="2"/>
      <c r="ALV157" s="2"/>
      <c r="ALW157" s="2"/>
      <c r="ALX157" s="2"/>
      <c r="ALY157" s="2"/>
      <c r="ALZ157" s="2"/>
      <c r="AMA157" s="2"/>
      <c r="AMB157" s="2"/>
      <c r="AMC157" s="2"/>
      <c r="AMD157" s="2"/>
      <c r="AME157" s="2"/>
      <c r="AMF157" s="2"/>
      <c r="AMG157" s="2"/>
      <c r="AMH157" s="2"/>
      <c r="AMI157" s="2"/>
      <c r="AMJ157" s="2"/>
      <c r="AMK157" s="2"/>
      <c r="AML157" s="2"/>
      <c r="AMM157" s="2"/>
      <c r="AMN157" s="2"/>
      <c r="AMO157" s="2"/>
      <c r="AMP157" s="2"/>
      <c r="AMQ157" s="2"/>
      <c r="AMR157" s="2"/>
      <c r="AMS157" s="2"/>
      <c r="AMT157" s="2"/>
      <c r="AMU157" s="2"/>
      <c r="AMV157" s="2"/>
      <c r="AMW157" s="2"/>
      <c r="AMX157" s="2"/>
      <c r="AMY157" s="2"/>
      <c r="AMZ157" s="2"/>
      <c r="ANA157" s="2"/>
      <c r="ANB157" s="2"/>
      <c r="ANC157" s="2"/>
      <c r="AND157" s="2"/>
      <c r="ANE157" s="2"/>
      <c r="ANF157" s="2"/>
      <c r="ANG157" s="2"/>
      <c r="ANH157" s="2"/>
      <c r="ANI157" s="2"/>
      <c r="ANJ157" s="2"/>
      <c r="ANK157" s="2"/>
      <c r="ANL157" s="2"/>
      <c r="ANM157" s="2"/>
      <c r="ANN157" s="2"/>
      <c r="ANO157" s="2"/>
      <c r="ANP157" s="2"/>
      <c r="ANQ157" s="2"/>
      <c r="ANR157" s="2"/>
      <c r="ANS157" s="2"/>
      <c r="ANT157" s="2"/>
      <c r="ANU157" s="2"/>
      <c r="ANV157" s="2"/>
      <c r="ANW157" s="2"/>
      <c r="ANX157" s="2"/>
      <c r="ANY157" s="2"/>
      <c r="ANZ157" s="2"/>
      <c r="AOA157" s="2"/>
      <c r="AOB157" s="2"/>
      <c r="AOC157" s="2"/>
      <c r="AOD157" s="2"/>
      <c r="AOE157" s="2"/>
      <c r="AOF157" s="2"/>
      <c r="AOG157" s="2"/>
      <c r="AOH157" s="2"/>
      <c r="AOI157" s="2"/>
      <c r="AOJ157" s="2"/>
      <c r="AOK157" s="2"/>
      <c r="AOL157" s="2"/>
      <c r="AOM157" s="2"/>
      <c r="AON157" s="2"/>
      <c r="AOO157" s="2"/>
      <c r="AOP157" s="2"/>
      <c r="AOQ157" s="2"/>
      <c r="AOR157" s="2"/>
      <c r="AOS157" s="2"/>
      <c r="AOT157" s="2"/>
      <c r="AOU157" s="2"/>
      <c r="AOV157" s="2"/>
      <c r="AOW157" s="2"/>
      <c r="AOX157" s="2"/>
      <c r="AOY157" s="2"/>
      <c r="AOZ157" s="2"/>
      <c r="APA157" s="2"/>
      <c r="APB157" s="2"/>
      <c r="APC157" s="2"/>
      <c r="APD157" s="2"/>
      <c r="APE157" s="2"/>
      <c r="APF157" s="2"/>
      <c r="APG157" s="2"/>
      <c r="APH157" s="2"/>
      <c r="API157" s="2"/>
      <c r="APJ157" s="2"/>
      <c r="APK157" s="2"/>
      <c r="APL157" s="2"/>
      <c r="APM157" s="2"/>
      <c r="APN157" s="2"/>
      <c r="APO157" s="2"/>
      <c r="APP157" s="2"/>
      <c r="APQ157" s="2"/>
      <c r="APR157" s="2"/>
      <c r="APS157" s="2"/>
      <c r="APT157" s="2"/>
      <c r="APU157" s="2"/>
      <c r="APV157" s="2"/>
      <c r="APW157" s="2"/>
      <c r="APX157" s="2"/>
      <c r="APY157" s="2"/>
      <c r="APZ157" s="2"/>
      <c r="AQA157" s="2"/>
      <c r="AQB157" s="2"/>
      <c r="AQC157" s="2"/>
      <c r="AQD157" s="2"/>
      <c r="AQE157" s="2"/>
      <c r="AQF157" s="2"/>
      <c r="AQG157" s="2"/>
      <c r="AQH157" s="2"/>
      <c r="AQI157" s="2"/>
      <c r="AQJ157" s="2"/>
      <c r="AQK157" s="2"/>
      <c r="AQL157" s="2"/>
      <c r="AQM157" s="2"/>
      <c r="AQN157" s="2"/>
      <c r="AQO157" s="2"/>
      <c r="AQP157" s="2"/>
      <c r="AQQ157" s="2"/>
      <c r="AQR157" s="2"/>
      <c r="AQS157" s="2"/>
      <c r="AQT157" s="2"/>
      <c r="AQU157" s="2"/>
      <c r="AQV157" s="2"/>
      <c r="AQW157" s="2"/>
      <c r="AQX157" s="2"/>
      <c r="AQY157" s="2"/>
      <c r="AQZ157" s="2"/>
      <c r="ARA157" s="2"/>
      <c r="ARB157" s="2"/>
      <c r="ARC157" s="2"/>
      <c r="ARD157" s="2"/>
      <c r="ARE157" s="2"/>
      <c r="ARF157" s="2"/>
      <c r="ARG157" s="2"/>
      <c r="ARH157" s="2"/>
      <c r="ARI157" s="2"/>
      <c r="ARJ157" s="2"/>
      <c r="ARK157" s="2"/>
      <c r="ARL157" s="2"/>
      <c r="ARM157" s="2"/>
      <c r="ARN157" s="2"/>
      <c r="ARO157" s="2"/>
      <c r="ARP157" s="2"/>
      <c r="ARQ157" s="2"/>
      <c r="ARR157" s="2"/>
      <c r="ARS157" s="2"/>
      <c r="ART157" s="2"/>
      <c r="ARU157" s="2"/>
      <c r="ARV157" s="2"/>
      <c r="ARW157" s="2"/>
      <c r="ARX157" s="2"/>
      <c r="ARY157" s="2"/>
      <c r="ARZ157" s="2"/>
      <c r="ASA157" s="2"/>
      <c r="ASB157" s="2"/>
      <c r="ASC157" s="2"/>
      <c r="ASD157" s="2"/>
      <c r="ASE157" s="2"/>
      <c r="ASF157" s="2"/>
      <c r="ASG157" s="2"/>
      <c r="ASH157" s="2"/>
      <c r="ASI157" s="2"/>
      <c r="ASJ157" s="2"/>
      <c r="ASK157" s="2"/>
      <c r="ASL157" s="2"/>
      <c r="ASM157" s="2"/>
      <c r="ASN157" s="2"/>
      <c r="ASO157" s="2"/>
      <c r="ASP157" s="2"/>
      <c r="ASQ157" s="2"/>
      <c r="ASR157" s="2"/>
      <c r="ASS157" s="2"/>
      <c r="AST157" s="2"/>
      <c r="ASU157" s="2"/>
      <c r="ASV157" s="2"/>
      <c r="ASW157" s="2"/>
      <c r="ASX157" s="2"/>
      <c r="ASY157" s="2"/>
      <c r="ASZ157" s="2"/>
      <c r="ATA157" s="2"/>
      <c r="ATB157" s="2"/>
      <c r="ATC157" s="2"/>
      <c r="ATD157" s="2"/>
      <c r="ATE157" s="2"/>
      <c r="ATF157" s="2"/>
      <c r="ATG157" s="2"/>
      <c r="ATH157" s="2"/>
      <c r="ATI157" s="2"/>
      <c r="ATJ157" s="2"/>
      <c r="ATK157" s="2"/>
      <c r="ATL157" s="2"/>
      <c r="ATM157" s="2"/>
      <c r="ATN157" s="2"/>
      <c r="ATO157" s="2"/>
      <c r="ATP157" s="2"/>
      <c r="ATQ157" s="2"/>
      <c r="ATR157" s="2"/>
      <c r="ATS157" s="2"/>
      <c r="ATT157" s="2"/>
      <c r="ATU157" s="2"/>
      <c r="ATV157" s="2"/>
      <c r="ATW157" s="2"/>
      <c r="ATX157" s="2"/>
      <c r="ATY157" s="2"/>
      <c r="ATZ157" s="2"/>
      <c r="AUA157" s="2"/>
      <c r="AUB157" s="2"/>
      <c r="AUC157" s="2"/>
      <c r="AUD157" s="2"/>
      <c r="AUE157" s="2"/>
      <c r="AUF157" s="2"/>
      <c r="AUG157" s="2"/>
      <c r="AUH157" s="2"/>
      <c r="AUI157" s="2"/>
      <c r="AUJ157" s="2"/>
      <c r="AUK157" s="2"/>
      <c r="AUL157" s="2"/>
      <c r="AUM157" s="2"/>
      <c r="AUN157" s="2"/>
      <c r="AUO157" s="2"/>
      <c r="AUP157" s="2"/>
      <c r="AUQ157" s="2"/>
      <c r="AUR157" s="2"/>
      <c r="AUS157" s="2"/>
      <c r="AUT157" s="2"/>
      <c r="AUU157" s="2"/>
      <c r="AUV157" s="2"/>
      <c r="AUW157" s="2"/>
      <c r="AUX157" s="2"/>
      <c r="AUY157" s="2"/>
      <c r="AUZ157" s="2"/>
      <c r="AVA157" s="2"/>
      <c r="AVB157" s="2"/>
      <c r="AVC157" s="2"/>
      <c r="AVD157" s="2"/>
      <c r="AVE157" s="2"/>
      <c r="AVF157" s="2"/>
      <c r="AVG157" s="2"/>
      <c r="AVH157" s="2"/>
      <c r="AVI157" s="2"/>
      <c r="AVJ157" s="2"/>
      <c r="AVK157" s="2"/>
      <c r="AVL157" s="2"/>
      <c r="AVM157" s="2"/>
      <c r="AVN157" s="2"/>
      <c r="AVO157" s="2"/>
      <c r="AVP157" s="2"/>
      <c r="AVQ157" s="2"/>
      <c r="AVR157" s="2"/>
      <c r="AVS157" s="2"/>
      <c r="AVT157" s="2"/>
      <c r="AVU157" s="2"/>
      <c r="AVV157" s="2"/>
      <c r="AVW157" s="2"/>
      <c r="AVX157" s="2"/>
      <c r="AVY157" s="2"/>
      <c r="AVZ157" s="2"/>
      <c r="AWA157" s="2"/>
      <c r="AWB157" s="2"/>
      <c r="AWC157" s="2"/>
      <c r="AWD157" s="2"/>
      <c r="AWE157" s="2"/>
      <c r="AWF157" s="2"/>
      <c r="AWG157" s="2"/>
      <c r="AWH157" s="2"/>
      <c r="AWI157" s="2"/>
      <c r="AWJ157" s="2"/>
      <c r="AWK157" s="2"/>
      <c r="AWL157" s="2"/>
      <c r="AWM157" s="2"/>
      <c r="AWN157" s="2"/>
      <c r="AWO157" s="2"/>
      <c r="AWP157" s="2"/>
      <c r="AWQ157" s="2"/>
      <c r="AWR157" s="2"/>
      <c r="AWS157" s="2"/>
      <c r="AWT157" s="2"/>
      <c r="AWU157" s="2"/>
      <c r="AWV157" s="2"/>
      <c r="AWW157" s="2"/>
      <c r="AWX157" s="2"/>
      <c r="AWY157" s="2"/>
      <c r="AWZ157" s="2"/>
      <c r="AXA157" s="2"/>
      <c r="AXB157" s="2"/>
      <c r="AXC157" s="2"/>
      <c r="AXD157" s="2"/>
      <c r="AXE157" s="2"/>
      <c r="AXF157" s="2"/>
      <c r="AXG157" s="2"/>
      <c r="AXH157" s="2"/>
      <c r="AXI157" s="2"/>
      <c r="AXJ157" s="2"/>
      <c r="AXK157" s="2"/>
      <c r="AXL157" s="2"/>
      <c r="AXM157" s="2"/>
      <c r="AXN157" s="2"/>
      <c r="AXO157" s="2"/>
      <c r="AXP157" s="2"/>
      <c r="AXQ157" s="2"/>
      <c r="AXR157" s="2"/>
      <c r="AXS157" s="2"/>
      <c r="AXT157" s="2"/>
      <c r="AXU157" s="2"/>
      <c r="AXV157" s="2"/>
      <c r="AXW157" s="2"/>
      <c r="AXX157" s="2"/>
      <c r="AXY157" s="2"/>
      <c r="AXZ157" s="2"/>
      <c r="AYA157" s="2"/>
      <c r="AYB157" s="2"/>
      <c r="AYC157" s="2"/>
      <c r="AYD157" s="2"/>
      <c r="AYE157" s="2"/>
      <c r="AYF157" s="2"/>
      <c r="AYG157" s="2"/>
      <c r="AYH157" s="2"/>
      <c r="AYI157" s="2"/>
      <c r="AYJ157" s="2"/>
      <c r="AYK157" s="2"/>
      <c r="AYL157" s="2"/>
      <c r="AYM157" s="2"/>
      <c r="AYN157" s="2"/>
      <c r="AYO157" s="2"/>
      <c r="AYP157" s="2"/>
      <c r="AYQ157" s="2"/>
      <c r="AYR157" s="2"/>
      <c r="AYS157" s="2"/>
      <c r="AYT157" s="2"/>
      <c r="AYU157" s="2"/>
      <c r="AYV157" s="2"/>
      <c r="AYW157" s="2"/>
      <c r="AYX157" s="2"/>
      <c r="AYY157" s="2"/>
      <c r="AYZ157" s="2"/>
      <c r="AZA157" s="2"/>
      <c r="AZB157" s="2"/>
      <c r="AZC157" s="2"/>
      <c r="AZD157" s="2"/>
      <c r="AZE157" s="2"/>
      <c r="AZF157" s="2"/>
      <c r="AZG157" s="2"/>
      <c r="AZH157" s="2"/>
      <c r="AZI157" s="2"/>
      <c r="AZJ157" s="2"/>
      <c r="AZK157" s="2"/>
      <c r="AZL157" s="2"/>
      <c r="AZM157" s="2"/>
      <c r="AZN157" s="2"/>
      <c r="AZO157" s="2"/>
      <c r="AZP157" s="2"/>
      <c r="AZQ157" s="2"/>
      <c r="AZR157" s="2"/>
      <c r="AZS157" s="2"/>
      <c r="AZT157" s="2"/>
      <c r="AZU157" s="2"/>
      <c r="AZV157" s="2"/>
      <c r="AZW157" s="2"/>
      <c r="AZX157" s="2"/>
      <c r="AZY157" s="2"/>
      <c r="AZZ157" s="2"/>
      <c r="BAA157" s="2"/>
      <c r="BAB157" s="2"/>
      <c r="BAC157" s="2"/>
      <c r="BAD157" s="2"/>
      <c r="BAE157" s="2"/>
      <c r="BAF157" s="2"/>
      <c r="BAG157" s="2"/>
      <c r="BAH157" s="2"/>
      <c r="BAI157" s="2"/>
      <c r="BAJ157" s="2"/>
      <c r="BAK157" s="2"/>
      <c r="BAL157" s="2"/>
      <c r="BAM157" s="2"/>
      <c r="BAN157" s="2"/>
      <c r="BAO157" s="2"/>
      <c r="BAP157" s="2"/>
      <c r="BAQ157" s="2"/>
      <c r="BAR157" s="2"/>
      <c r="BAS157" s="2"/>
      <c r="BAT157" s="2"/>
      <c r="BAU157" s="2"/>
      <c r="BAV157" s="2"/>
      <c r="BAW157" s="2"/>
      <c r="BAX157" s="2"/>
      <c r="BAY157" s="2"/>
      <c r="BAZ157" s="2"/>
      <c r="BBA157" s="2"/>
      <c r="BBB157" s="2"/>
      <c r="BBC157" s="2"/>
      <c r="BBD157" s="2"/>
      <c r="BBE157" s="2"/>
      <c r="BBF157" s="2"/>
      <c r="BBG157" s="2"/>
      <c r="BBH157" s="2"/>
      <c r="BBI157" s="2"/>
      <c r="BBJ157" s="2"/>
      <c r="BBK157" s="2"/>
      <c r="BBL157" s="2"/>
      <c r="BBM157" s="2"/>
      <c r="BBN157" s="2"/>
      <c r="BBO157" s="2"/>
      <c r="BBP157" s="2"/>
      <c r="BBQ157" s="2"/>
      <c r="BBR157" s="2"/>
      <c r="BBS157" s="2"/>
      <c r="BBT157" s="2"/>
      <c r="BBU157" s="2"/>
      <c r="BBV157" s="2"/>
      <c r="BBW157" s="2"/>
      <c r="BBX157" s="2"/>
      <c r="BBY157" s="2"/>
      <c r="BBZ157" s="2"/>
      <c r="BCA157" s="2"/>
      <c r="BCB157" s="2"/>
      <c r="BCC157" s="2"/>
      <c r="BCD157" s="2"/>
      <c r="BCE157" s="2"/>
      <c r="BCF157" s="2"/>
      <c r="BCG157" s="2"/>
      <c r="BCH157" s="2"/>
      <c r="BCI157" s="2"/>
      <c r="BCJ157" s="2"/>
      <c r="BCK157" s="2"/>
      <c r="BCL157" s="2"/>
      <c r="BCM157" s="2"/>
      <c r="BCN157" s="2"/>
      <c r="BCO157" s="2"/>
      <c r="BCP157" s="2"/>
      <c r="BCQ157" s="2"/>
      <c r="BCR157" s="2"/>
      <c r="BCS157" s="2"/>
      <c r="BCT157" s="2"/>
      <c r="BCU157" s="2"/>
      <c r="BCV157" s="2"/>
      <c r="BCW157" s="2"/>
      <c r="BCX157" s="2"/>
      <c r="BCY157" s="2"/>
      <c r="BCZ157" s="2"/>
      <c r="BDA157" s="2"/>
      <c r="BDB157" s="2"/>
      <c r="BDC157" s="2"/>
      <c r="BDD157" s="2"/>
      <c r="BDE157" s="2"/>
      <c r="BDF157" s="2"/>
      <c r="BDG157" s="2"/>
      <c r="BDH157" s="2"/>
      <c r="BDI157" s="2"/>
      <c r="BDJ157" s="2"/>
      <c r="BDK157" s="2"/>
      <c r="BDL157" s="2"/>
      <c r="BDM157" s="2"/>
      <c r="BDN157" s="2"/>
      <c r="BDO157" s="2"/>
      <c r="BDP157" s="2"/>
      <c r="BDQ157" s="2"/>
      <c r="BDR157" s="2"/>
      <c r="BDS157" s="2"/>
      <c r="BDT157" s="2"/>
      <c r="BDU157" s="2"/>
    </row>
    <row r="158" spans="1:1477" s="2" customFormat="1" x14ac:dyDescent="0.25">
      <c r="A158" s="2">
        <v>157</v>
      </c>
      <c r="B158" s="51" t="s">
        <v>128</v>
      </c>
      <c r="C158" s="2">
        <v>0</v>
      </c>
      <c r="D158" s="14">
        <v>1845.9060159853307</v>
      </c>
      <c r="E158" s="2">
        <v>2.4492104212472054</v>
      </c>
      <c r="F158" s="2">
        <v>2.1465001336187144</v>
      </c>
      <c r="G158" s="14">
        <f t="shared" si="6"/>
        <v>8.005457575385308E-2</v>
      </c>
      <c r="H158" s="2">
        <f t="shared" si="7"/>
        <v>0.52030592098565875</v>
      </c>
      <c r="I158" s="20">
        <f t="shared" si="8"/>
        <v>0.39963950326048814</v>
      </c>
      <c r="J158" s="2">
        <v>0.5</v>
      </c>
      <c r="K158" s="9">
        <v>5.0000000000000001E-4</v>
      </c>
      <c r="L158" s="12">
        <v>600</v>
      </c>
      <c r="M158" s="4">
        <f t="shared" si="5"/>
        <v>0.34828415395949636</v>
      </c>
      <c r="N158" s="13">
        <v>0.5</v>
      </c>
      <c r="O158" t="s">
        <v>237</v>
      </c>
      <c r="P158" t="s">
        <v>237</v>
      </c>
      <c r="Q158" t="s">
        <v>237</v>
      </c>
      <c r="R158" t="s">
        <v>237</v>
      </c>
      <c r="S158" t="s">
        <v>237</v>
      </c>
      <c r="T158" t="s">
        <v>237</v>
      </c>
      <c r="U158" t="s">
        <v>237</v>
      </c>
      <c r="V158" t="s">
        <v>237</v>
      </c>
      <c r="W158" t="s">
        <v>237</v>
      </c>
      <c r="X158" t="s">
        <v>237</v>
      </c>
      <c r="Y158" t="s">
        <v>237</v>
      </c>
      <c r="Z158" t="s">
        <v>237</v>
      </c>
      <c r="AA158" t="s">
        <v>237</v>
      </c>
      <c r="AB158" t="s">
        <v>237</v>
      </c>
      <c r="AC158" t="s">
        <v>237</v>
      </c>
      <c r="AD158" t="s">
        <v>237</v>
      </c>
      <c r="AE158" t="s">
        <v>237</v>
      </c>
      <c r="AF158" t="s">
        <v>237</v>
      </c>
      <c r="AG158" t="s">
        <v>237</v>
      </c>
      <c r="AH158" t="s">
        <v>237</v>
      </c>
      <c r="AI158" t="s">
        <v>237</v>
      </c>
      <c r="AJ158" t="s">
        <v>237</v>
      </c>
      <c r="AK158" t="s">
        <v>237</v>
      </c>
      <c r="AL158" t="s">
        <v>237</v>
      </c>
      <c r="AM158" t="s">
        <v>237</v>
      </c>
      <c r="AN158" t="s">
        <v>237</v>
      </c>
      <c r="AO158" t="s">
        <v>237</v>
      </c>
      <c r="AP158" t="s">
        <v>237</v>
      </c>
      <c r="AQ158" t="s">
        <v>237</v>
      </c>
      <c r="AR158" t="s">
        <v>237</v>
      </c>
      <c r="AS158" t="s">
        <v>237</v>
      </c>
    </row>
    <row r="159" spans="1:1477" s="2" customFormat="1" x14ac:dyDescent="0.25">
      <c r="A159" s="2">
        <v>158</v>
      </c>
      <c r="B159" s="4" t="s">
        <v>129</v>
      </c>
      <c r="C159" s="2">
        <v>1</v>
      </c>
      <c r="D159" s="14">
        <v>1845.9060159853307</v>
      </c>
      <c r="E159" s="2">
        <v>2.4492104212472054</v>
      </c>
      <c r="F159" s="2">
        <v>2.1465001336187144</v>
      </c>
      <c r="G159" s="14">
        <f t="shared" si="6"/>
        <v>8.6270272836757259E-3</v>
      </c>
      <c r="H159" s="2">
        <f t="shared" si="7"/>
        <v>0.5607041613714705</v>
      </c>
      <c r="I159" s="20">
        <f t="shared" si="8"/>
        <v>0.43066881134485374</v>
      </c>
      <c r="J159" s="2">
        <v>0.5</v>
      </c>
      <c r="K159" s="11">
        <v>5.0000000000000002E-5</v>
      </c>
      <c r="L159" s="4">
        <v>600</v>
      </c>
      <c r="M159" s="4">
        <f t="shared" si="5"/>
        <v>0.34828415395949636</v>
      </c>
      <c r="N159" s="20">
        <v>0.125</v>
      </c>
      <c r="O159">
        <v>49.166666667092322</v>
      </c>
      <c r="P159">
        <v>62.919999999999995</v>
      </c>
      <c r="Q159">
        <v>2</v>
      </c>
      <c r="R159">
        <v>14800</v>
      </c>
      <c r="S159">
        <v>7400</v>
      </c>
      <c r="T159">
        <v>5.869999885559082</v>
      </c>
      <c r="U159">
        <v>1.736842105263158</v>
      </c>
      <c r="V159">
        <v>1.0724018338106247</v>
      </c>
      <c r="W159">
        <v>2.111803334496825E-3</v>
      </c>
      <c r="X159">
        <v>1.1403169801627151E-8</v>
      </c>
      <c r="Y159">
        <v>-6.6896612108390062E-4</v>
      </c>
      <c r="Z159">
        <v>358.65133199863305</v>
      </c>
      <c r="AA159">
        <v>-7.628334270255587E-12</v>
      </c>
      <c r="AB159">
        <v>1.3685995911948364E-15</v>
      </c>
      <c r="AC159">
        <v>7.1823668989264194E-9</v>
      </c>
      <c r="AD159">
        <v>0.81500317863954241</v>
      </c>
      <c r="AE159">
        <v>3.1786395422759061E-3</v>
      </c>
      <c r="AF159">
        <v>0.81627463445645265</v>
      </c>
      <c r="AG159">
        <v>0.18054672600127147</v>
      </c>
      <c r="AH159">
        <v>5424.6987317130915</v>
      </c>
      <c r="AI159">
        <v>173.08827135669915</v>
      </c>
      <c r="AJ159">
        <v>1.2892872395765389</v>
      </c>
      <c r="AK159">
        <v>122952.32597305604</v>
      </c>
      <c r="AL159">
        <v>8.2519339760832988</v>
      </c>
      <c r="AM159">
        <v>824.94550098885793</v>
      </c>
      <c r="AN159">
        <v>4.6098121479462108E-5</v>
      </c>
      <c r="AO159">
        <v>2.8827293368320746E-5</v>
      </c>
      <c r="AP159">
        <v>2.480862720631322E-5</v>
      </c>
      <c r="AQ159">
        <v>6.0464101221936339E-5</v>
      </c>
      <c r="AR159">
        <v>2.5319612501321071E-5</v>
      </c>
      <c r="AS159">
        <v>3.2363601206709513E-5</v>
      </c>
    </row>
    <row r="160" spans="1:1477" s="2" customFormat="1" x14ac:dyDescent="0.25">
      <c r="A160" s="2">
        <v>159</v>
      </c>
      <c r="B160" s="4" t="s">
        <v>130</v>
      </c>
      <c r="C160" s="2">
        <v>0</v>
      </c>
      <c r="D160" s="14">
        <v>1845.9060159853307</v>
      </c>
      <c r="E160" s="2">
        <v>2.4492104212472054</v>
      </c>
      <c r="F160" s="2">
        <v>2.1465001336187144</v>
      </c>
      <c r="G160" s="14">
        <f t="shared" si="6"/>
        <v>0.46530070366772763</v>
      </c>
      <c r="H160" s="2">
        <f t="shared" si="7"/>
        <v>0.3024170809442579</v>
      </c>
      <c r="I160" s="20">
        <f t="shared" si="8"/>
        <v>0.2322822153880145</v>
      </c>
      <c r="J160" s="2">
        <v>0.5</v>
      </c>
      <c r="K160" s="6">
        <v>5.0000000000000001E-3</v>
      </c>
      <c r="L160" s="4">
        <v>600</v>
      </c>
      <c r="M160" s="4">
        <f t="shared" si="5"/>
        <v>0.34828415395949636</v>
      </c>
      <c r="N160" s="20">
        <v>0.125</v>
      </c>
      <c r="O160" t="s">
        <v>237</v>
      </c>
      <c r="P160" t="s">
        <v>237</v>
      </c>
      <c r="Q160" t="s">
        <v>237</v>
      </c>
      <c r="R160" t="s">
        <v>237</v>
      </c>
      <c r="S160" t="s">
        <v>237</v>
      </c>
      <c r="T160" t="s">
        <v>237</v>
      </c>
      <c r="U160" t="s">
        <v>237</v>
      </c>
      <c r="V160" t="s">
        <v>237</v>
      </c>
      <c r="W160" t="s">
        <v>237</v>
      </c>
      <c r="X160" t="s">
        <v>237</v>
      </c>
      <c r="Y160" t="s">
        <v>237</v>
      </c>
      <c r="Z160" t="s">
        <v>237</v>
      </c>
      <c r="AA160" t="s">
        <v>237</v>
      </c>
      <c r="AB160" t="s">
        <v>237</v>
      </c>
      <c r="AC160" t="s">
        <v>237</v>
      </c>
      <c r="AD160" t="s">
        <v>237</v>
      </c>
      <c r="AE160" t="s">
        <v>237</v>
      </c>
      <c r="AF160" t="s">
        <v>237</v>
      </c>
      <c r="AG160" t="s">
        <v>237</v>
      </c>
      <c r="AH160" t="s">
        <v>237</v>
      </c>
      <c r="AI160" t="s">
        <v>237</v>
      </c>
      <c r="AJ160" t="s">
        <v>237</v>
      </c>
      <c r="AK160" t="s">
        <v>237</v>
      </c>
      <c r="AL160" t="s">
        <v>237</v>
      </c>
      <c r="AM160" t="s">
        <v>237</v>
      </c>
      <c r="AN160" t="s">
        <v>237</v>
      </c>
      <c r="AO160" t="s">
        <v>237</v>
      </c>
      <c r="AP160" t="s">
        <v>237</v>
      </c>
      <c r="AQ160" t="s">
        <v>237</v>
      </c>
      <c r="AR160" t="s">
        <v>237</v>
      </c>
      <c r="AS160" t="s">
        <v>237</v>
      </c>
    </row>
    <row r="161" spans="1:1477" s="2" customFormat="1" x14ac:dyDescent="0.25">
      <c r="A161" s="2">
        <v>160</v>
      </c>
      <c r="B161" s="4" t="s">
        <v>131</v>
      </c>
      <c r="C161" s="2">
        <v>1</v>
      </c>
      <c r="D161" s="14">
        <v>1845.9060159853307</v>
      </c>
      <c r="E161" s="2">
        <v>2.4492104212472054</v>
      </c>
      <c r="F161" s="2">
        <v>2.1465001336187144</v>
      </c>
      <c r="G161" s="14">
        <f t="shared" si="6"/>
        <v>8.005457575385308E-2</v>
      </c>
      <c r="H161" s="2">
        <f t="shared" si="7"/>
        <v>0.52030592098565875</v>
      </c>
      <c r="I161" s="20">
        <f t="shared" si="8"/>
        <v>0.39963950326048814</v>
      </c>
      <c r="J161" s="6">
        <v>5</v>
      </c>
      <c r="K161" s="9">
        <v>5.0000000000000001E-4</v>
      </c>
      <c r="L161" s="12">
        <v>600</v>
      </c>
      <c r="M161" s="4">
        <f t="shared" si="5"/>
        <v>3.4828415395949635</v>
      </c>
      <c r="N161" s="20">
        <v>0.125</v>
      </c>
      <c r="O161">
        <v>49.166666667092322</v>
      </c>
      <c r="P161">
        <v>392.12</v>
      </c>
      <c r="Q161">
        <v>1</v>
      </c>
      <c r="R161">
        <v>10400</v>
      </c>
      <c r="S161">
        <v>10400</v>
      </c>
      <c r="T161">
        <v>19.700000762939453</v>
      </c>
      <c r="U161">
        <v>2.6824324324324325</v>
      </c>
      <c r="V161">
        <v>1.1202702381713023</v>
      </c>
      <c r="W161">
        <v>3.2094007839253587E-4</v>
      </c>
      <c r="X161">
        <v>1.7329900707493195E-9</v>
      </c>
      <c r="Y161">
        <v>-5.2540760800713962E-4</v>
      </c>
      <c r="Z161">
        <v>5236.900386095047</v>
      </c>
      <c r="AA161">
        <v>-9.1052616777252371E-13</v>
      </c>
      <c r="AB161">
        <v>3.8868720756161615E-15</v>
      </c>
      <c r="AC161">
        <v>2.5665251538005057E-9</v>
      </c>
      <c r="AD161">
        <v>2.2340099969397124E-2</v>
      </c>
      <c r="AE161">
        <v>0</v>
      </c>
      <c r="AF161">
        <v>8.7626236866265431E-2</v>
      </c>
      <c r="AG161">
        <v>0.91237376313373453</v>
      </c>
      <c r="AH161">
        <v>952.08001247477068</v>
      </c>
      <c r="AI161">
        <v>1137.0373666878872</v>
      </c>
      <c r="AJ161">
        <v>68.771865982098006</v>
      </c>
      <c r="AK161">
        <v>1124.1130704458958</v>
      </c>
      <c r="AL161">
        <v>2.2736843153611894E-2</v>
      </c>
      <c r="AM161">
        <v>1148.2923390604915</v>
      </c>
      <c r="AN161">
        <v>1.8809780001885155E-7</v>
      </c>
      <c r="AO161">
        <v>3.3506796386944911E-7</v>
      </c>
      <c r="AP161">
        <v>1.8748060305618962E-7</v>
      </c>
      <c r="AQ161">
        <v>3.3666523250514872E-7</v>
      </c>
      <c r="AR161">
        <v>1.8935959056325178E-7</v>
      </c>
      <c r="AS161">
        <v>3.24395043927057E-7</v>
      </c>
    </row>
    <row r="162" spans="1:1477" s="2" customFormat="1" x14ac:dyDescent="0.25">
      <c r="A162" s="2">
        <v>161</v>
      </c>
      <c r="B162" s="4" t="s">
        <v>132</v>
      </c>
      <c r="C162" s="2">
        <v>1</v>
      </c>
      <c r="D162" s="14">
        <v>1845.9060159853307</v>
      </c>
      <c r="E162" s="2">
        <v>2.4492104212472054</v>
      </c>
      <c r="F162" s="2">
        <v>2.1465001336187144</v>
      </c>
      <c r="G162" s="14">
        <f t="shared" si="6"/>
        <v>8.6270272836757259E-3</v>
      </c>
      <c r="H162" s="2">
        <f t="shared" si="7"/>
        <v>0.5607041613714705</v>
      </c>
      <c r="I162" s="20">
        <f t="shared" si="8"/>
        <v>0.43066881134485374</v>
      </c>
      <c r="J162" s="6">
        <v>5</v>
      </c>
      <c r="K162" s="11">
        <v>5.0000000000000002E-5</v>
      </c>
      <c r="L162" s="4">
        <v>600</v>
      </c>
      <c r="M162" s="4">
        <f t="shared" si="5"/>
        <v>3.4828415395949635</v>
      </c>
      <c r="N162" s="20">
        <v>0.125</v>
      </c>
      <c r="O162">
        <v>49.166666667092322</v>
      </c>
      <c r="P162">
        <v>306.95999999999998</v>
      </c>
      <c r="Q162">
        <v>1</v>
      </c>
      <c r="R162">
        <v>8600</v>
      </c>
      <c r="S162">
        <v>8600</v>
      </c>
      <c r="T162">
        <v>5.9600000381469727</v>
      </c>
      <c r="U162">
        <v>4.2234042553191493</v>
      </c>
      <c r="V162">
        <v>1.1072055726722634</v>
      </c>
      <c r="W162">
        <v>3.4757623450565127E-4</v>
      </c>
      <c r="X162">
        <v>1.8768181469994825E-9</v>
      </c>
      <c r="Y162">
        <v>-2.9605670414532814E-4</v>
      </c>
      <c r="Z162">
        <v>3131.1277009975165</v>
      </c>
      <c r="AA162">
        <v>-5.5564459488080878E-13</v>
      </c>
      <c r="AB162">
        <v>-5.754051007114687E-14</v>
      </c>
      <c r="AC162">
        <v>1.3703012797213539E-9</v>
      </c>
      <c r="AD162">
        <v>4.2220484753713837E-2</v>
      </c>
      <c r="AE162">
        <v>0</v>
      </c>
      <c r="AF162">
        <v>0.14099556945530364</v>
      </c>
      <c r="AG162">
        <v>0.85900443054469644</v>
      </c>
      <c r="AH162">
        <v>19273.610924835073</v>
      </c>
      <c r="AI162">
        <v>10.180797390452975</v>
      </c>
      <c r="AJ162">
        <v>849.1499370773613</v>
      </c>
      <c r="AK162">
        <v>11176.893016687629</v>
      </c>
      <c r="AL162">
        <v>789.99339475779198</v>
      </c>
      <c r="AM162">
        <v>2.7403535047738079</v>
      </c>
      <c r="AN162">
        <v>3.1866908730169463E-6</v>
      </c>
      <c r="AO162">
        <v>5.845051052917107E-7</v>
      </c>
      <c r="AP162">
        <v>7.7513883325279364E-7</v>
      </c>
      <c r="AQ162">
        <v>9.5628719463813766E-7</v>
      </c>
      <c r="AR162">
        <v>7.7019096770680231E-7</v>
      </c>
      <c r="AS162">
        <v>5.6148705875067247E-7</v>
      </c>
    </row>
    <row r="163" spans="1:1477" s="3" customFormat="1" x14ac:dyDescent="0.25">
      <c r="A163" s="2">
        <v>162</v>
      </c>
      <c r="B163" s="8" t="s">
        <v>133</v>
      </c>
      <c r="C163" s="3">
        <v>1</v>
      </c>
      <c r="D163" s="15">
        <v>1845.9060159853307</v>
      </c>
      <c r="E163" s="3">
        <v>1.8540234760010841</v>
      </c>
      <c r="F163" s="3">
        <v>1.0732500668093572</v>
      </c>
      <c r="G163" s="15">
        <f t="shared" si="6"/>
        <v>0.16743756829786546</v>
      </c>
      <c r="H163" s="3">
        <f t="shared" si="7"/>
        <v>0.62359665431968936</v>
      </c>
      <c r="I163" s="21">
        <f t="shared" si="8"/>
        <v>0.20896577738244512</v>
      </c>
      <c r="J163" s="3">
        <v>0.5</v>
      </c>
      <c r="K163" s="10">
        <v>5.0000000000000001E-4</v>
      </c>
      <c r="L163" s="22">
        <v>600</v>
      </c>
      <c r="M163" s="8">
        <f t="shared" si="5"/>
        <v>0.34828415395949636</v>
      </c>
      <c r="N163" s="23">
        <v>3.125E-2</v>
      </c>
      <c r="O163">
        <v>49.166666667092322</v>
      </c>
      <c r="P163">
        <v>55.199999999999996</v>
      </c>
      <c r="Q163">
        <v>2</v>
      </c>
      <c r="R163">
        <v>16200</v>
      </c>
      <c r="S163">
        <v>12200</v>
      </c>
      <c r="T163">
        <v>12</v>
      </c>
      <c r="U163">
        <v>2.8333333333333335</v>
      </c>
      <c r="V163">
        <v>1.0678478172416723</v>
      </c>
      <c r="W163">
        <v>1.438756854627406E-3</v>
      </c>
      <c r="X163">
        <v>7.7688999011267833E-9</v>
      </c>
      <c r="Y163">
        <v>-9.8414739725733843E-5</v>
      </c>
      <c r="Z163">
        <v>1149.6734276110826</v>
      </c>
      <c r="AA163">
        <v>-7.6457426172467174E-13</v>
      </c>
      <c r="AB163">
        <v>9.4906223418503545E-15</v>
      </c>
      <c r="AC163">
        <v>3.7409724113990851E-11</v>
      </c>
      <c r="AD163">
        <v>0.68840579710144933</v>
      </c>
      <c r="AE163">
        <v>0</v>
      </c>
      <c r="AF163">
        <v>0.70434782608695645</v>
      </c>
      <c r="AG163">
        <v>0.29565217391304349</v>
      </c>
      <c r="AH163">
        <v>6223.8365672691534</v>
      </c>
      <c r="AI163">
        <v>1172.0919859635526</v>
      </c>
      <c r="AJ163">
        <v>356.62277524217825</v>
      </c>
      <c r="AK163">
        <v>63.884308892733102</v>
      </c>
      <c r="AL163">
        <v>708.73888924399046</v>
      </c>
      <c r="AM163">
        <v>2805.6204484523314</v>
      </c>
      <c r="AN163">
        <v>3.0997040410778539E-5</v>
      </c>
      <c r="AO163">
        <v>1.626604609592706E-5</v>
      </c>
      <c r="AP163">
        <v>6.1211563953160062E-6</v>
      </c>
      <c r="AQ163">
        <v>1.9877880281048334E-5</v>
      </c>
      <c r="AR163">
        <v>8.9764519489423853E-6</v>
      </c>
      <c r="AS163">
        <v>2.0725367113887699E-5</v>
      </c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  <c r="AAB163" s="2"/>
      <c r="AAC163" s="2"/>
      <c r="AAD163" s="2"/>
      <c r="AAE163" s="2"/>
      <c r="AAF163" s="2"/>
      <c r="AAG163" s="2"/>
      <c r="AAH163" s="2"/>
      <c r="AAI163" s="2"/>
      <c r="AAJ163" s="2"/>
      <c r="AAK163" s="2"/>
      <c r="AAL163" s="2"/>
      <c r="AAM163" s="2"/>
      <c r="AAN163" s="2"/>
      <c r="AAO163" s="2"/>
      <c r="AAP163" s="2"/>
      <c r="AAQ163" s="2"/>
      <c r="AAR163" s="2"/>
      <c r="AAS163" s="2"/>
      <c r="AAT163" s="2"/>
      <c r="AAU163" s="2"/>
      <c r="AAV163" s="2"/>
      <c r="AAW163" s="2"/>
      <c r="AAX163" s="2"/>
      <c r="AAY163" s="2"/>
      <c r="AAZ163" s="2"/>
      <c r="ABA163" s="2"/>
      <c r="ABB163" s="2"/>
      <c r="ABC163" s="2"/>
      <c r="ABD163" s="2"/>
      <c r="ABE163" s="2"/>
      <c r="ABF163" s="2"/>
      <c r="ABG163" s="2"/>
      <c r="ABH163" s="2"/>
      <c r="ABI163" s="2"/>
      <c r="ABJ163" s="2"/>
      <c r="ABK163" s="2"/>
      <c r="ABL163" s="2"/>
      <c r="ABM163" s="2"/>
      <c r="ABN163" s="2"/>
      <c r="ABO163" s="2"/>
      <c r="ABP163" s="2"/>
      <c r="ABQ163" s="2"/>
      <c r="ABR163" s="2"/>
      <c r="ABS163" s="2"/>
      <c r="ABT163" s="2"/>
      <c r="ABU163" s="2"/>
      <c r="ABV163" s="2"/>
      <c r="ABW163" s="2"/>
      <c r="ABX163" s="2"/>
      <c r="ABY163" s="2"/>
      <c r="ABZ163" s="2"/>
      <c r="ACA163" s="2"/>
      <c r="ACB163" s="2"/>
      <c r="ACC163" s="2"/>
      <c r="ACD163" s="2"/>
      <c r="ACE163" s="2"/>
      <c r="ACF163" s="2"/>
      <c r="ACG163" s="2"/>
      <c r="ACH163" s="2"/>
      <c r="ACI163" s="2"/>
      <c r="ACJ163" s="2"/>
      <c r="ACK163" s="2"/>
      <c r="ACL163" s="2"/>
      <c r="ACM163" s="2"/>
      <c r="ACN163" s="2"/>
      <c r="ACO163" s="2"/>
      <c r="ACP163" s="2"/>
      <c r="ACQ163" s="2"/>
      <c r="ACR163" s="2"/>
      <c r="ACS163" s="2"/>
      <c r="ACT163" s="2"/>
      <c r="ACU163" s="2"/>
      <c r="ACV163" s="2"/>
      <c r="ACW163" s="2"/>
      <c r="ACX163" s="2"/>
      <c r="ACY163" s="2"/>
      <c r="ACZ163" s="2"/>
      <c r="ADA163" s="2"/>
      <c r="ADB163" s="2"/>
      <c r="ADC163" s="2"/>
      <c r="ADD163" s="2"/>
      <c r="ADE163" s="2"/>
      <c r="ADF163" s="2"/>
      <c r="ADG163" s="2"/>
      <c r="ADH163" s="2"/>
      <c r="ADI163" s="2"/>
      <c r="ADJ163" s="2"/>
      <c r="ADK163" s="2"/>
      <c r="ADL163" s="2"/>
      <c r="ADM163" s="2"/>
      <c r="ADN163" s="2"/>
      <c r="ADO163" s="2"/>
      <c r="ADP163" s="2"/>
      <c r="ADQ163" s="2"/>
      <c r="ADR163" s="2"/>
      <c r="ADS163" s="2"/>
      <c r="ADT163" s="2"/>
      <c r="ADU163" s="2"/>
      <c r="ADV163" s="2"/>
      <c r="ADW163" s="2"/>
      <c r="ADX163" s="2"/>
      <c r="ADY163" s="2"/>
      <c r="ADZ163" s="2"/>
      <c r="AEA163" s="2"/>
      <c r="AEB163" s="2"/>
      <c r="AEC163" s="2"/>
      <c r="AED163" s="2"/>
      <c r="AEE163" s="2"/>
      <c r="AEF163" s="2"/>
      <c r="AEG163" s="2"/>
      <c r="AEH163" s="2"/>
      <c r="AEI163" s="2"/>
      <c r="AEJ163" s="2"/>
      <c r="AEK163" s="2"/>
      <c r="AEL163" s="2"/>
      <c r="AEM163" s="2"/>
      <c r="AEN163" s="2"/>
      <c r="AEO163" s="2"/>
      <c r="AEP163" s="2"/>
      <c r="AEQ163" s="2"/>
      <c r="AER163" s="2"/>
      <c r="AES163" s="2"/>
      <c r="AET163" s="2"/>
      <c r="AEU163" s="2"/>
      <c r="AEV163" s="2"/>
      <c r="AEW163" s="2"/>
      <c r="AEX163" s="2"/>
      <c r="AEY163" s="2"/>
      <c r="AEZ163" s="2"/>
      <c r="AFA163" s="2"/>
      <c r="AFB163" s="2"/>
      <c r="AFC163" s="2"/>
      <c r="AFD163" s="2"/>
      <c r="AFE163" s="2"/>
      <c r="AFF163" s="2"/>
      <c r="AFG163" s="2"/>
      <c r="AFH163" s="2"/>
      <c r="AFI163" s="2"/>
      <c r="AFJ163" s="2"/>
      <c r="AFK163" s="2"/>
      <c r="AFL163" s="2"/>
      <c r="AFM163" s="2"/>
      <c r="AFN163" s="2"/>
      <c r="AFO163" s="2"/>
      <c r="AFP163" s="2"/>
      <c r="AFQ163" s="2"/>
      <c r="AFR163" s="2"/>
      <c r="AFS163" s="2"/>
      <c r="AFT163" s="2"/>
      <c r="AFU163" s="2"/>
      <c r="AFV163" s="2"/>
      <c r="AFW163" s="2"/>
      <c r="AFX163" s="2"/>
      <c r="AFY163" s="2"/>
      <c r="AFZ163" s="2"/>
      <c r="AGA163" s="2"/>
      <c r="AGB163" s="2"/>
      <c r="AGC163" s="2"/>
      <c r="AGD163" s="2"/>
      <c r="AGE163" s="2"/>
      <c r="AGF163" s="2"/>
      <c r="AGG163" s="2"/>
      <c r="AGH163" s="2"/>
      <c r="AGI163" s="2"/>
      <c r="AGJ163" s="2"/>
      <c r="AGK163" s="2"/>
      <c r="AGL163" s="2"/>
      <c r="AGM163" s="2"/>
      <c r="AGN163" s="2"/>
      <c r="AGO163" s="2"/>
      <c r="AGP163" s="2"/>
      <c r="AGQ163" s="2"/>
      <c r="AGR163" s="2"/>
      <c r="AGS163" s="2"/>
      <c r="AGT163" s="2"/>
      <c r="AGU163" s="2"/>
      <c r="AGV163" s="2"/>
      <c r="AGW163" s="2"/>
      <c r="AGX163" s="2"/>
      <c r="AGY163" s="2"/>
      <c r="AGZ163" s="2"/>
      <c r="AHA163" s="2"/>
      <c r="AHB163" s="2"/>
      <c r="AHC163" s="2"/>
      <c r="AHD163" s="2"/>
      <c r="AHE163" s="2"/>
      <c r="AHF163" s="2"/>
      <c r="AHG163" s="2"/>
      <c r="AHH163" s="2"/>
      <c r="AHI163" s="2"/>
      <c r="AHJ163" s="2"/>
      <c r="AHK163" s="2"/>
      <c r="AHL163" s="2"/>
      <c r="AHM163" s="2"/>
      <c r="AHN163" s="2"/>
      <c r="AHO163" s="2"/>
      <c r="AHP163" s="2"/>
      <c r="AHQ163" s="2"/>
      <c r="AHR163" s="2"/>
      <c r="AHS163" s="2"/>
      <c r="AHT163" s="2"/>
      <c r="AHU163" s="2"/>
      <c r="AHV163" s="2"/>
      <c r="AHW163" s="2"/>
      <c r="AHX163" s="2"/>
      <c r="AHY163" s="2"/>
      <c r="AHZ163" s="2"/>
      <c r="AIA163" s="2"/>
      <c r="AIB163" s="2"/>
      <c r="AIC163" s="2"/>
      <c r="AID163" s="2"/>
      <c r="AIE163" s="2"/>
      <c r="AIF163" s="2"/>
      <c r="AIG163" s="2"/>
      <c r="AIH163" s="2"/>
      <c r="AII163" s="2"/>
      <c r="AIJ163" s="2"/>
      <c r="AIK163" s="2"/>
      <c r="AIL163" s="2"/>
      <c r="AIM163" s="2"/>
      <c r="AIN163" s="2"/>
      <c r="AIO163" s="2"/>
      <c r="AIP163" s="2"/>
      <c r="AIQ163" s="2"/>
      <c r="AIR163" s="2"/>
      <c r="AIS163" s="2"/>
      <c r="AIT163" s="2"/>
      <c r="AIU163" s="2"/>
      <c r="AIV163" s="2"/>
      <c r="AIW163" s="2"/>
      <c r="AIX163" s="2"/>
      <c r="AIY163" s="2"/>
      <c r="AIZ163" s="2"/>
      <c r="AJA163" s="2"/>
      <c r="AJB163" s="2"/>
      <c r="AJC163" s="2"/>
      <c r="AJD163" s="2"/>
      <c r="AJE163" s="2"/>
      <c r="AJF163" s="2"/>
      <c r="AJG163" s="2"/>
      <c r="AJH163" s="2"/>
      <c r="AJI163" s="2"/>
      <c r="AJJ163" s="2"/>
      <c r="AJK163" s="2"/>
      <c r="AJL163" s="2"/>
      <c r="AJM163" s="2"/>
      <c r="AJN163" s="2"/>
      <c r="AJO163" s="2"/>
      <c r="AJP163" s="2"/>
      <c r="AJQ163" s="2"/>
      <c r="AJR163" s="2"/>
      <c r="AJS163" s="2"/>
      <c r="AJT163" s="2"/>
      <c r="AJU163" s="2"/>
      <c r="AJV163" s="2"/>
      <c r="AJW163" s="2"/>
      <c r="AJX163" s="2"/>
      <c r="AJY163" s="2"/>
      <c r="AJZ163" s="2"/>
      <c r="AKA163" s="2"/>
      <c r="AKB163" s="2"/>
      <c r="AKC163" s="2"/>
      <c r="AKD163" s="2"/>
      <c r="AKE163" s="2"/>
      <c r="AKF163" s="2"/>
      <c r="AKG163" s="2"/>
      <c r="AKH163" s="2"/>
      <c r="AKI163" s="2"/>
      <c r="AKJ163" s="2"/>
      <c r="AKK163" s="2"/>
      <c r="AKL163" s="2"/>
      <c r="AKM163" s="2"/>
      <c r="AKN163" s="2"/>
      <c r="AKO163" s="2"/>
      <c r="AKP163" s="2"/>
      <c r="AKQ163" s="2"/>
      <c r="AKR163" s="2"/>
      <c r="AKS163" s="2"/>
      <c r="AKT163" s="2"/>
      <c r="AKU163" s="2"/>
      <c r="AKV163" s="2"/>
      <c r="AKW163" s="2"/>
      <c r="AKX163" s="2"/>
      <c r="AKY163" s="2"/>
      <c r="AKZ163" s="2"/>
      <c r="ALA163" s="2"/>
      <c r="ALB163" s="2"/>
      <c r="ALC163" s="2"/>
      <c r="ALD163" s="2"/>
      <c r="ALE163" s="2"/>
      <c r="ALF163" s="2"/>
      <c r="ALG163" s="2"/>
      <c r="ALH163" s="2"/>
      <c r="ALI163" s="2"/>
      <c r="ALJ163" s="2"/>
      <c r="ALK163" s="2"/>
      <c r="ALL163" s="2"/>
      <c r="ALM163" s="2"/>
      <c r="ALN163" s="2"/>
      <c r="ALO163" s="2"/>
      <c r="ALP163" s="2"/>
      <c r="ALQ163" s="2"/>
      <c r="ALR163" s="2"/>
      <c r="ALS163" s="2"/>
      <c r="ALT163" s="2"/>
      <c r="ALU163" s="2"/>
      <c r="ALV163" s="2"/>
      <c r="ALW163" s="2"/>
      <c r="ALX163" s="2"/>
      <c r="ALY163" s="2"/>
      <c r="ALZ163" s="2"/>
      <c r="AMA163" s="2"/>
      <c r="AMB163" s="2"/>
      <c r="AMC163" s="2"/>
      <c r="AMD163" s="2"/>
      <c r="AME163" s="2"/>
      <c r="AMF163" s="2"/>
      <c r="AMG163" s="2"/>
      <c r="AMH163" s="2"/>
      <c r="AMI163" s="2"/>
      <c r="AMJ163" s="2"/>
      <c r="AMK163" s="2"/>
      <c r="AML163" s="2"/>
      <c r="AMM163" s="2"/>
      <c r="AMN163" s="2"/>
      <c r="AMO163" s="2"/>
      <c r="AMP163" s="2"/>
      <c r="AMQ163" s="2"/>
      <c r="AMR163" s="2"/>
      <c r="AMS163" s="2"/>
      <c r="AMT163" s="2"/>
      <c r="AMU163" s="2"/>
      <c r="AMV163" s="2"/>
      <c r="AMW163" s="2"/>
      <c r="AMX163" s="2"/>
      <c r="AMY163" s="2"/>
      <c r="AMZ163" s="2"/>
      <c r="ANA163" s="2"/>
      <c r="ANB163" s="2"/>
      <c r="ANC163" s="2"/>
      <c r="AND163" s="2"/>
      <c r="ANE163" s="2"/>
      <c r="ANF163" s="2"/>
      <c r="ANG163" s="2"/>
      <c r="ANH163" s="2"/>
      <c r="ANI163" s="2"/>
      <c r="ANJ163" s="2"/>
      <c r="ANK163" s="2"/>
      <c r="ANL163" s="2"/>
      <c r="ANM163" s="2"/>
      <c r="ANN163" s="2"/>
      <c r="ANO163" s="2"/>
      <c r="ANP163" s="2"/>
      <c r="ANQ163" s="2"/>
      <c r="ANR163" s="2"/>
      <c r="ANS163" s="2"/>
      <c r="ANT163" s="2"/>
      <c r="ANU163" s="2"/>
      <c r="ANV163" s="2"/>
      <c r="ANW163" s="2"/>
      <c r="ANX163" s="2"/>
      <c r="ANY163" s="2"/>
      <c r="ANZ163" s="2"/>
      <c r="AOA163" s="2"/>
      <c r="AOB163" s="2"/>
      <c r="AOC163" s="2"/>
      <c r="AOD163" s="2"/>
      <c r="AOE163" s="2"/>
      <c r="AOF163" s="2"/>
      <c r="AOG163" s="2"/>
      <c r="AOH163" s="2"/>
      <c r="AOI163" s="2"/>
      <c r="AOJ163" s="2"/>
      <c r="AOK163" s="2"/>
      <c r="AOL163" s="2"/>
      <c r="AOM163" s="2"/>
      <c r="AON163" s="2"/>
      <c r="AOO163" s="2"/>
      <c r="AOP163" s="2"/>
      <c r="AOQ163" s="2"/>
      <c r="AOR163" s="2"/>
      <c r="AOS163" s="2"/>
      <c r="AOT163" s="2"/>
      <c r="AOU163" s="2"/>
      <c r="AOV163" s="2"/>
      <c r="AOW163" s="2"/>
      <c r="AOX163" s="2"/>
      <c r="AOY163" s="2"/>
      <c r="AOZ163" s="2"/>
      <c r="APA163" s="2"/>
      <c r="APB163" s="2"/>
      <c r="APC163" s="2"/>
      <c r="APD163" s="2"/>
      <c r="APE163" s="2"/>
      <c r="APF163" s="2"/>
      <c r="APG163" s="2"/>
      <c r="APH163" s="2"/>
      <c r="API163" s="2"/>
      <c r="APJ163" s="2"/>
      <c r="APK163" s="2"/>
      <c r="APL163" s="2"/>
      <c r="APM163" s="2"/>
      <c r="APN163" s="2"/>
      <c r="APO163" s="2"/>
      <c r="APP163" s="2"/>
      <c r="APQ163" s="2"/>
      <c r="APR163" s="2"/>
      <c r="APS163" s="2"/>
      <c r="APT163" s="2"/>
      <c r="APU163" s="2"/>
      <c r="APV163" s="2"/>
      <c r="APW163" s="2"/>
      <c r="APX163" s="2"/>
      <c r="APY163" s="2"/>
      <c r="APZ163" s="2"/>
      <c r="AQA163" s="2"/>
      <c r="AQB163" s="2"/>
      <c r="AQC163" s="2"/>
      <c r="AQD163" s="2"/>
      <c r="AQE163" s="2"/>
      <c r="AQF163" s="2"/>
      <c r="AQG163" s="2"/>
      <c r="AQH163" s="2"/>
      <c r="AQI163" s="2"/>
      <c r="AQJ163" s="2"/>
      <c r="AQK163" s="2"/>
      <c r="AQL163" s="2"/>
      <c r="AQM163" s="2"/>
      <c r="AQN163" s="2"/>
      <c r="AQO163" s="2"/>
      <c r="AQP163" s="2"/>
      <c r="AQQ163" s="2"/>
      <c r="AQR163" s="2"/>
      <c r="AQS163" s="2"/>
      <c r="AQT163" s="2"/>
      <c r="AQU163" s="2"/>
      <c r="AQV163" s="2"/>
      <c r="AQW163" s="2"/>
      <c r="AQX163" s="2"/>
      <c r="AQY163" s="2"/>
      <c r="AQZ163" s="2"/>
      <c r="ARA163" s="2"/>
      <c r="ARB163" s="2"/>
      <c r="ARC163" s="2"/>
      <c r="ARD163" s="2"/>
      <c r="ARE163" s="2"/>
      <c r="ARF163" s="2"/>
      <c r="ARG163" s="2"/>
      <c r="ARH163" s="2"/>
      <c r="ARI163" s="2"/>
      <c r="ARJ163" s="2"/>
      <c r="ARK163" s="2"/>
      <c r="ARL163" s="2"/>
      <c r="ARM163" s="2"/>
      <c r="ARN163" s="2"/>
      <c r="ARO163" s="2"/>
      <c r="ARP163" s="2"/>
      <c r="ARQ163" s="2"/>
      <c r="ARR163" s="2"/>
      <c r="ARS163" s="2"/>
      <c r="ART163" s="2"/>
      <c r="ARU163" s="2"/>
      <c r="ARV163" s="2"/>
      <c r="ARW163" s="2"/>
      <c r="ARX163" s="2"/>
      <c r="ARY163" s="2"/>
      <c r="ARZ163" s="2"/>
      <c r="ASA163" s="2"/>
      <c r="ASB163" s="2"/>
      <c r="ASC163" s="2"/>
      <c r="ASD163" s="2"/>
      <c r="ASE163" s="2"/>
      <c r="ASF163" s="2"/>
      <c r="ASG163" s="2"/>
      <c r="ASH163" s="2"/>
      <c r="ASI163" s="2"/>
      <c r="ASJ163" s="2"/>
      <c r="ASK163" s="2"/>
      <c r="ASL163" s="2"/>
      <c r="ASM163" s="2"/>
      <c r="ASN163" s="2"/>
      <c r="ASO163" s="2"/>
      <c r="ASP163" s="2"/>
      <c r="ASQ163" s="2"/>
      <c r="ASR163" s="2"/>
      <c r="ASS163" s="2"/>
      <c r="AST163" s="2"/>
      <c r="ASU163" s="2"/>
      <c r="ASV163" s="2"/>
      <c r="ASW163" s="2"/>
      <c r="ASX163" s="2"/>
      <c r="ASY163" s="2"/>
      <c r="ASZ163" s="2"/>
      <c r="ATA163" s="2"/>
      <c r="ATB163" s="2"/>
      <c r="ATC163" s="2"/>
      <c r="ATD163" s="2"/>
      <c r="ATE163" s="2"/>
      <c r="ATF163" s="2"/>
      <c r="ATG163" s="2"/>
      <c r="ATH163" s="2"/>
      <c r="ATI163" s="2"/>
      <c r="ATJ163" s="2"/>
      <c r="ATK163" s="2"/>
      <c r="ATL163" s="2"/>
      <c r="ATM163" s="2"/>
      <c r="ATN163" s="2"/>
      <c r="ATO163" s="2"/>
      <c r="ATP163" s="2"/>
      <c r="ATQ163" s="2"/>
      <c r="ATR163" s="2"/>
      <c r="ATS163" s="2"/>
      <c r="ATT163" s="2"/>
      <c r="ATU163" s="2"/>
      <c r="ATV163" s="2"/>
      <c r="ATW163" s="2"/>
      <c r="ATX163" s="2"/>
      <c r="ATY163" s="2"/>
      <c r="ATZ163" s="2"/>
      <c r="AUA163" s="2"/>
      <c r="AUB163" s="2"/>
      <c r="AUC163" s="2"/>
      <c r="AUD163" s="2"/>
      <c r="AUE163" s="2"/>
      <c r="AUF163" s="2"/>
      <c r="AUG163" s="2"/>
      <c r="AUH163" s="2"/>
      <c r="AUI163" s="2"/>
      <c r="AUJ163" s="2"/>
      <c r="AUK163" s="2"/>
      <c r="AUL163" s="2"/>
      <c r="AUM163" s="2"/>
      <c r="AUN163" s="2"/>
      <c r="AUO163" s="2"/>
      <c r="AUP163" s="2"/>
      <c r="AUQ163" s="2"/>
      <c r="AUR163" s="2"/>
      <c r="AUS163" s="2"/>
      <c r="AUT163" s="2"/>
      <c r="AUU163" s="2"/>
      <c r="AUV163" s="2"/>
      <c r="AUW163" s="2"/>
      <c r="AUX163" s="2"/>
      <c r="AUY163" s="2"/>
      <c r="AUZ163" s="2"/>
      <c r="AVA163" s="2"/>
      <c r="AVB163" s="2"/>
      <c r="AVC163" s="2"/>
      <c r="AVD163" s="2"/>
      <c r="AVE163" s="2"/>
      <c r="AVF163" s="2"/>
      <c r="AVG163" s="2"/>
      <c r="AVH163" s="2"/>
      <c r="AVI163" s="2"/>
      <c r="AVJ163" s="2"/>
      <c r="AVK163" s="2"/>
      <c r="AVL163" s="2"/>
      <c r="AVM163" s="2"/>
      <c r="AVN163" s="2"/>
      <c r="AVO163" s="2"/>
      <c r="AVP163" s="2"/>
      <c r="AVQ163" s="2"/>
      <c r="AVR163" s="2"/>
      <c r="AVS163" s="2"/>
      <c r="AVT163" s="2"/>
      <c r="AVU163" s="2"/>
      <c r="AVV163" s="2"/>
      <c r="AVW163" s="2"/>
      <c r="AVX163" s="2"/>
      <c r="AVY163" s="2"/>
      <c r="AVZ163" s="2"/>
      <c r="AWA163" s="2"/>
      <c r="AWB163" s="2"/>
      <c r="AWC163" s="2"/>
      <c r="AWD163" s="2"/>
      <c r="AWE163" s="2"/>
      <c r="AWF163" s="2"/>
      <c r="AWG163" s="2"/>
      <c r="AWH163" s="2"/>
      <c r="AWI163" s="2"/>
      <c r="AWJ163" s="2"/>
      <c r="AWK163" s="2"/>
      <c r="AWL163" s="2"/>
      <c r="AWM163" s="2"/>
      <c r="AWN163" s="2"/>
      <c r="AWO163" s="2"/>
      <c r="AWP163" s="2"/>
      <c r="AWQ163" s="2"/>
      <c r="AWR163" s="2"/>
      <c r="AWS163" s="2"/>
      <c r="AWT163" s="2"/>
      <c r="AWU163" s="2"/>
      <c r="AWV163" s="2"/>
      <c r="AWW163" s="2"/>
      <c r="AWX163" s="2"/>
      <c r="AWY163" s="2"/>
      <c r="AWZ163" s="2"/>
      <c r="AXA163" s="2"/>
      <c r="AXB163" s="2"/>
      <c r="AXC163" s="2"/>
      <c r="AXD163" s="2"/>
      <c r="AXE163" s="2"/>
      <c r="AXF163" s="2"/>
      <c r="AXG163" s="2"/>
      <c r="AXH163" s="2"/>
      <c r="AXI163" s="2"/>
      <c r="AXJ163" s="2"/>
      <c r="AXK163" s="2"/>
      <c r="AXL163" s="2"/>
      <c r="AXM163" s="2"/>
      <c r="AXN163" s="2"/>
      <c r="AXO163" s="2"/>
      <c r="AXP163" s="2"/>
      <c r="AXQ163" s="2"/>
      <c r="AXR163" s="2"/>
      <c r="AXS163" s="2"/>
      <c r="AXT163" s="2"/>
      <c r="AXU163" s="2"/>
      <c r="AXV163" s="2"/>
      <c r="AXW163" s="2"/>
      <c r="AXX163" s="2"/>
      <c r="AXY163" s="2"/>
      <c r="AXZ163" s="2"/>
      <c r="AYA163" s="2"/>
      <c r="AYB163" s="2"/>
      <c r="AYC163" s="2"/>
      <c r="AYD163" s="2"/>
      <c r="AYE163" s="2"/>
      <c r="AYF163" s="2"/>
      <c r="AYG163" s="2"/>
      <c r="AYH163" s="2"/>
      <c r="AYI163" s="2"/>
      <c r="AYJ163" s="2"/>
      <c r="AYK163" s="2"/>
      <c r="AYL163" s="2"/>
      <c r="AYM163" s="2"/>
      <c r="AYN163" s="2"/>
      <c r="AYO163" s="2"/>
      <c r="AYP163" s="2"/>
      <c r="AYQ163" s="2"/>
      <c r="AYR163" s="2"/>
      <c r="AYS163" s="2"/>
      <c r="AYT163" s="2"/>
      <c r="AYU163" s="2"/>
      <c r="AYV163" s="2"/>
      <c r="AYW163" s="2"/>
      <c r="AYX163" s="2"/>
      <c r="AYY163" s="2"/>
      <c r="AYZ163" s="2"/>
      <c r="AZA163" s="2"/>
      <c r="AZB163" s="2"/>
      <c r="AZC163" s="2"/>
      <c r="AZD163" s="2"/>
      <c r="AZE163" s="2"/>
      <c r="AZF163" s="2"/>
      <c r="AZG163" s="2"/>
      <c r="AZH163" s="2"/>
      <c r="AZI163" s="2"/>
      <c r="AZJ163" s="2"/>
      <c r="AZK163" s="2"/>
      <c r="AZL163" s="2"/>
      <c r="AZM163" s="2"/>
      <c r="AZN163" s="2"/>
      <c r="AZO163" s="2"/>
      <c r="AZP163" s="2"/>
      <c r="AZQ163" s="2"/>
      <c r="AZR163" s="2"/>
      <c r="AZS163" s="2"/>
      <c r="AZT163" s="2"/>
      <c r="AZU163" s="2"/>
      <c r="AZV163" s="2"/>
      <c r="AZW163" s="2"/>
      <c r="AZX163" s="2"/>
      <c r="AZY163" s="2"/>
      <c r="AZZ163" s="2"/>
      <c r="BAA163" s="2"/>
      <c r="BAB163" s="2"/>
      <c r="BAC163" s="2"/>
      <c r="BAD163" s="2"/>
      <c r="BAE163" s="2"/>
      <c r="BAF163" s="2"/>
      <c r="BAG163" s="2"/>
      <c r="BAH163" s="2"/>
      <c r="BAI163" s="2"/>
      <c r="BAJ163" s="2"/>
      <c r="BAK163" s="2"/>
      <c r="BAL163" s="2"/>
      <c r="BAM163" s="2"/>
      <c r="BAN163" s="2"/>
      <c r="BAO163" s="2"/>
      <c r="BAP163" s="2"/>
      <c r="BAQ163" s="2"/>
      <c r="BAR163" s="2"/>
      <c r="BAS163" s="2"/>
      <c r="BAT163" s="2"/>
      <c r="BAU163" s="2"/>
      <c r="BAV163" s="2"/>
      <c r="BAW163" s="2"/>
      <c r="BAX163" s="2"/>
      <c r="BAY163" s="2"/>
      <c r="BAZ163" s="2"/>
      <c r="BBA163" s="2"/>
      <c r="BBB163" s="2"/>
      <c r="BBC163" s="2"/>
      <c r="BBD163" s="2"/>
      <c r="BBE163" s="2"/>
      <c r="BBF163" s="2"/>
      <c r="BBG163" s="2"/>
      <c r="BBH163" s="2"/>
      <c r="BBI163" s="2"/>
      <c r="BBJ163" s="2"/>
      <c r="BBK163" s="2"/>
      <c r="BBL163" s="2"/>
      <c r="BBM163" s="2"/>
      <c r="BBN163" s="2"/>
      <c r="BBO163" s="2"/>
      <c r="BBP163" s="2"/>
      <c r="BBQ163" s="2"/>
      <c r="BBR163" s="2"/>
      <c r="BBS163" s="2"/>
      <c r="BBT163" s="2"/>
      <c r="BBU163" s="2"/>
      <c r="BBV163" s="2"/>
      <c r="BBW163" s="2"/>
      <c r="BBX163" s="2"/>
      <c r="BBY163" s="2"/>
      <c r="BBZ163" s="2"/>
      <c r="BCA163" s="2"/>
      <c r="BCB163" s="2"/>
      <c r="BCC163" s="2"/>
      <c r="BCD163" s="2"/>
      <c r="BCE163" s="2"/>
      <c r="BCF163" s="2"/>
      <c r="BCG163" s="2"/>
      <c r="BCH163" s="2"/>
      <c r="BCI163" s="2"/>
      <c r="BCJ163" s="2"/>
      <c r="BCK163" s="2"/>
      <c r="BCL163" s="2"/>
      <c r="BCM163" s="2"/>
      <c r="BCN163" s="2"/>
      <c r="BCO163" s="2"/>
      <c r="BCP163" s="2"/>
      <c r="BCQ163" s="2"/>
      <c r="BCR163" s="2"/>
      <c r="BCS163" s="2"/>
      <c r="BCT163" s="2"/>
      <c r="BCU163" s="2"/>
      <c r="BCV163" s="2"/>
      <c r="BCW163" s="2"/>
      <c r="BCX163" s="2"/>
      <c r="BCY163" s="2"/>
      <c r="BCZ163" s="2"/>
      <c r="BDA163" s="2"/>
      <c r="BDB163" s="2"/>
      <c r="BDC163" s="2"/>
      <c r="BDD163" s="2"/>
      <c r="BDE163" s="2"/>
      <c r="BDF163" s="2"/>
      <c r="BDG163" s="2"/>
      <c r="BDH163" s="2"/>
      <c r="BDI163" s="2"/>
      <c r="BDJ163" s="2"/>
      <c r="BDK163" s="2"/>
      <c r="BDL163" s="2"/>
      <c r="BDM163" s="2"/>
      <c r="BDN163" s="2"/>
      <c r="BDO163" s="2"/>
      <c r="BDP163" s="2"/>
      <c r="BDQ163" s="2"/>
      <c r="BDR163" s="2"/>
      <c r="BDS163" s="2"/>
      <c r="BDT163" s="2"/>
      <c r="BDU163" s="2"/>
    </row>
    <row r="164" spans="1:1477" s="2" customFormat="1" x14ac:dyDescent="0.25">
      <c r="A164" s="2">
        <v>163</v>
      </c>
      <c r="B164" s="4" t="s">
        <v>134</v>
      </c>
      <c r="C164" s="2">
        <v>1</v>
      </c>
      <c r="D164" s="14">
        <v>1845.9060159853307</v>
      </c>
      <c r="E164" s="2">
        <v>1.8540234760010841</v>
      </c>
      <c r="F164" s="2">
        <v>1.0732500668093572</v>
      </c>
      <c r="G164" s="14">
        <f t="shared" si="6"/>
        <v>0.16743756829786546</v>
      </c>
      <c r="H164" s="2">
        <f t="shared" si="7"/>
        <v>0.62359665431968936</v>
      </c>
      <c r="I164" s="20">
        <f t="shared" si="8"/>
        <v>0.20896577738244512</v>
      </c>
      <c r="J164" s="2">
        <v>0.5</v>
      </c>
      <c r="K164" s="9">
        <v>5.0000000000000001E-4</v>
      </c>
      <c r="L164" s="12">
        <v>600</v>
      </c>
      <c r="M164" s="4">
        <f t="shared" si="5"/>
        <v>0.34828415395949636</v>
      </c>
      <c r="N164" s="13">
        <v>0.5</v>
      </c>
      <c r="O164">
        <v>49.166666667092322</v>
      </c>
      <c r="P164">
        <v>47.239999999999995</v>
      </c>
      <c r="Q164">
        <v>3</v>
      </c>
      <c r="R164">
        <v>18600</v>
      </c>
      <c r="S164">
        <v>8000</v>
      </c>
      <c r="T164">
        <v>12.600000381469727</v>
      </c>
      <c r="U164">
        <v>0.71621621621621623</v>
      </c>
      <c r="V164">
        <v>1.2111381254500038</v>
      </c>
      <c r="W164">
        <v>3.817126734821214E-3</v>
      </c>
      <c r="X164">
        <v>2.061145732676188E-8</v>
      </c>
      <c r="Y164">
        <v>-1.2962814562039838E-4</v>
      </c>
      <c r="Z164">
        <v>238.45886175090482</v>
      </c>
      <c r="AA164">
        <v>-2.6718249918021162E-12</v>
      </c>
      <c r="AB164">
        <v>1.150382457464068E-13</v>
      </c>
      <c r="AC164">
        <v>6.9822856272142478E-11</v>
      </c>
      <c r="AD164">
        <v>0.9771380186282812</v>
      </c>
      <c r="AE164">
        <v>3.3869602032176125E-3</v>
      </c>
      <c r="AF164">
        <v>0.98560541913632516</v>
      </c>
      <c r="AG164">
        <v>1.1007620660457242E-2</v>
      </c>
      <c r="AH164">
        <v>5979.3671793903613</v>
      </c>
      <c r="AI164">
        <v>3583.097095443869</v>
      </c>
      <c r="AJ164">
        <v>2507.7073995011151</v>
      </c>
      <c r="AK164">
        <v>2608.019446015051</v>
      </c>
      <c r="AL164">
        <v>3034.6967526922167</v>
      </c>
      <c r="AM164">
        <v>1456.9130438787456</v>
      </c>
      <c r="AN164">
        <v>7.8295589710917246E-5</v>
      </c>
      <c r="AO164">
        <v>8.6256855309596025E-5</v>
      </c>
      <c r="AP164">
        <v>8.12407522103925E-5</v>
      </c>
      <c r="AQ164">
        <v>8.7537897634848056E-5</v>
      </c>
      <c r="AR164">
        <v>8.583675913456956E-5</v>
      </c>
      <c r="AS164">
        <v>3.0069827565040553E-5</v>
      </c>
    </row>
    <row r="165" spans="1:1477" s="2" customFormat="1" x14ac:dyDescent="0.25">
      <c r="A165" s="2">
        <v>164</v>
      </c>
      <c r="B165" s="4" t="s">
        <v>135</v>
      </c>
      <c r="C165" s="2">
        <v>1</v>
      </c>
      <c r="D165" s="14">
        <v>1845.9060159853307</v>
      </c>
      <c r="E165" s="2">
        <v>1.8540234760010841</v>
      </c>
      <c r="F165" s="2">
        <v>1.0732500668093572</v>
      </c>
      <c r="G165" s="14">
        <f t="shared" si="6"/>
        <v>1.971462948919421E-2</v>
      </c>
      <c r="H165" s="2">
        <f t="shared" si="7"/>
        <v>0.73424244723521359</v>
      </c>
      <c r="I165" s="20">
        <f t="shared" si="8"/>
        <v>0.24604292327559227</v>
      </c>
      <c r="J165" s="2">
        <v>0.5</v>
      </c>
      <c r="K165" s="11">
        <v>5.0000000000000002E-5</v>
      </c>
      <c r="L165" s="4">
        <v>600</v>
      </c>
      <c r="M165" s="4">
        <f t="shared" si="5"/>
        <v>0.34828415395949636</v>
      </c>
      <c r="N165" s="20">
        <v>0.125</v>
      </c>
      <c r="O165">
        <v>49.166666667092322</v>
      </c>
      <c r="P165">
        <v>55.08</v>
      </c>
      <c r="Q165">
        <v>2</v>
      </c>
      <c r="R165">
        <v>4800</v>
      </c>
      <c r="S165">
        <v>3200</v>
      </c>
      <c r="T165">
        <v>5.8899998664855957</v>
      </c>
      <c r="U165">
        <v>0.57954545454545459</v>
      </c>
      <c r="V165">
        <v>1.2285848318984467</v>
      </c>
      <c r="W165">
        <v>3.4027006591942715E-3</v>
      </c>
      <c r="X165">
        <v>1.8373668024418712E-8</v>
      </c>
      <c r="Y165">
        <v>-7.5898935081116566E-5</v>
      </c>
      <c r="Z165">
        <v>36.758893095121088</v>
      </c>
      <c r="AA165">
        <v>-1.3945418365873432E-12</v>
      </c>
      <c r="AB165">
        <v>8.6580995815146899E-14</v>
      </c>
      <c r="AC165">
        <v>1.0003943286073634E-10</v>
      </c>
      <c r="AD165">
        <v>0.99927378358750907</v>
      </c>
      <c r="AE165">
        <v>2.1786492374727667E-3</v>
      </c>
      <c r="AF165">
        <v>0.99709513435003627</v>
      </c>
      <c r="AG165">
        <v>7.2621641249092229E-4</v>
      </c>
      <c r="AH165">
        <v>6686.6568103791606</v>
      </c>
      <c r="AI165">
        <v>1278.1076575220291</v>
      </c>
      <c r="AJ165">
        <v>1511.8521205418983</v>
      </c>
      <c r="AK165">
        <v>12.967718831601459</v>
      </c>
      <c r="AL165">
        <v>83.893811298567726</v>
      </c>
      <c r="AM165">
        <v>2680.2954949111795</v>
      </c>
      <c r="AN165">
        <v>7.3155717061197624E-5</v>
      </c>
      <c r="AO165">
        <v>4.6795645679863283E-5</v>
      </c>
      <c r="AP165">
        <v>5.8437013349838091E-5</v>
      </c>
      <c r="AQ165">
        <v>5.251568087589725E-5</v>
      </c>
      <c r="AR165">
        <v>4.7384223751283763E-5</v>
      </c>
      <c r="AS165">
        <v>6.4716306254407964E-5</v>
      </c>
    </row>
    <row r="166" spans="1:1477" s="34" customFormat="1" x14ac:dyDescent="0.25">
      <c r="A166" s="2">
        <v>165</v>
      </c>
      <c r="B166" s="4" t="s">
        <v>185</v>
      </c>
      <c r="C166" s="2">
        <v>0</v>
      </c>
      <c r="D166" s="14">
        <v>1845.9060159853307</v>
      </c>
      <c r="E166" s="2">
        <v>1.8540234760010841</v>
      </c>
      <c r="F166" s="2">
        <v>1.0732500668093572</v>
      </c>
      <c r="G166" s="14">
        <f t="shared" si="6"/>
        <v>0.66789669564374321</v>
      </c>
      <c r="H166" s="2">
        <f t="shared" si="7"/>
        <v>0.24874832396853661</v>
      </c>
      <c r="I166" s="20">
        <f t="shared" si="8"/>
        <v>8.3354980387720073E-2</v>
      </c>
      <c r="J166" s="2">
        <v>0.5</v>
      </c>
      <c r="K166" s="43">
        <v>5.0000000000000001E-3</v>
      </c>
      <c r="L166" s="4">
        <v>600</v>
      </c>
      <c r="M166" s="4">
        <f t="shared" si="5"/>
        <v>0.34828415395949636</v>
      </c>
      <c r="N166" s="20">
        <v>0.125</v>
      </c>
      <c r="O166" t="s">
        <v>237</v>
      </c>
      <c r="P166" t="s">
        <v>237</v>
      </c>
      <c r="Q166" t="s">
        <v>237</v>
      </c>
      <c r="R166" t="s">
        <v>237</v>
      </c>
      <c r="S166" t="s">
        <v>237</v>
      </c>
      <c r="T166" t="s">
        <v>237</v>
      </c>
      <c r="U166" t="s">
        <v>237</v>
      </c>
      <c r="V166" t="s">
        <v>237</v>
      </c>
      <c r="W166" t="s">
        <v>237</v>
      </c>
      <c r="X166" t="s">
        <v>237</v>
      </c>
      <c r="Y166" t="s">
        <v>237</v>
      </c>
      <c r="Z166" t="s">
        <v>237</v>
      </c>
      <c r="AA166" t="s">
        <v>237</v>
      </c>
      <c r="AB166" t="s">
        <v>237</v>
      </c>
      <c r="AC166" t="s">
        <v>237</v>
      </c>
      <c r="AD166" t="s">
        <v>237</v>
      </c>
      <c r="AE166" t="s">
        <v>237</v>
      </c>
      <c r="AF166" t="s">
        <v>237</v>
      </c>
      <c r="AG166" t="s">
        <v>237</v>
      </c>
      <c r="AH166" t="s">
        <v>237</v>
      </c>
      <c r="AI166" t="s">
        <v>237</v>
      </c>
      <c r="AJ166" t="s">
        <v>237</v>
      </c>
      <c r="AK166" t="s">
        <v>237</v>
      </c>
      <c r="AL166" t="s">
        <v>237</v>
      </c>
      <c r="AM166" t="s">
        <v>237</v>
      </c>
      <c r="AN166" t="s">
        <v>237</v>
      </c>
      <c r="AO166" t="s">
        <v>237</v>
      </c>
      <c r="AP166" t="s">
        <v>237</v>
      </c>
      <c r="AQ166" t="s">
        <v>237</v>
      </c>
      <c r="AR166" t="s">
        <v>237</v>
      </c>
      <c r="AS166" t="s">
        <v>237</v>
      </c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</row>
    <row r="167" spans="1:1477" s="2" customFormat="1" x14ac:dyDescent="0.25">
      <c r="A167" s="2">
        <v>166</v>
      </c>
      <c r="B167" s="4" t="s">
        <v>136</v>
      </c>
      <c r="C167" s="2">
        <v>1</v>
      </c>
      <c r="D167" s="14">
        <v>1845.9060159853307</v>
      </c>
      <c r="E167" s="2">
        <v>1.8540234760010841</v>
      </c>
      <c r="F167" s="2">
        <v>1.0732500668093572</v>
      </c>
      <c r="G167" s="14">
        <f t="shared" si="6"/>
        <v>0.16743756829786546</v>
      </c>
      <c r="H167" s="2">
        <f t="shared" si="7"/>
        <v>0.62359665431968936</v>
      </c>
      <c r="I167" s="20">
        <f t="shared" si="8"/>
        <v>0.20896577738244512</v>
      </c>
      <c r="J167" s="6">
        <v>5</v>
      </c>
      <c r="K167" s="9">
        <v>5.0000000000000001E-4</v>
      </c>
      <c r="L167" s="12">
        <v>600</v>
      </c>
      <c r="M167" s="4">
        <f t="shared" si="5"/>
        <v>3.4828415395949635</v>
      </c>
      <c r="N167" s="20">
        <v>0.125</v>
      </c>
      <c r="O167">
        <v>49.166666667092322</v>
      </c>
      <c r="P167">
        <v>187.23999999999998</v>
      </c>
      <c r="Q167">
        <v>1</v>
      </c>
      <c r="R167">
        <v>10000</v>
      </c>
      <c r="S167">
        <v>10000</v>
      </c>
      <c r="T167">
        <v>15.300000190734863</v>
      </c>
      <c r="U167">
        <v>3.0294117647058822</v>
      </c>
      <c r="V167">
        <v>1.0306907268598424</v>
      </c>
      <c r="W167">
        <v>3.5789721970869571E-4</v>
      </c>
      <c r="X167">
        <v>1.9325486901177571E-9</v>
      </c>
      <c r="Y167">
        <v>-1.2664174473536919E-4</v>
      </c>
      <c r="Z167">
        <v>2700.292917175344</v>
      </c>
      <c r="AA167">
        <v>-2.4474133790256508E-13</v>
      </c>
      <c r="AB167">
        <v>7.5044634105011861E-15</v>
      </c>
      <c r="AC167">
        <v>1.40789541667877E-10</v>
      </c>
      <c r="AD167">
        <v>5.5330057679982912E-2</v>
      </c>
      <c r="AE167">
        <v>0</v>
      </c>
      <c r="AF167">
        <v>0.15466780602435376</v>
      </c>
      <c r="AG167">
        <v>0.8453321939756463</v>
      </c>
      <c r="AH167">
        <v>9248.8051670699006</v>
      </c>
      <c r="AI167">
        <v>733.23473915466104</v>
      </c>
      <c r="AJ167">
        <v>19.420599831267804</v>
      </c>
      <c r="AK167">
        <v>9.8975721961166023</v>
      </c>
      <c r="AL167">
        <v>3.9271298456443349</v>
      </c>
      <c r="AM167">
        <v>692.64860594190293</v>
      </c>
      <c r="AN167">
        <v>2.8318251994756414E-6</v>
      </c>
      <c r="AO167">
        <v>9.3725911750013234E-7</v>
      </c>
      <c r="AP167">
        <v>6.9408061455310154E-7</v>
      </c>
      <c r="AQ167">
        <v>9.5507281246728566E-7</v>
      </c>
      <c r="AR167">
        <v>7.2689372681695585E-7</v>
      </c>
      <c r="AS167">
        <v>9.205454760905759E-7</v>
      </c>
    </row>
    <row r="168" spans="1:1477" s="2" customFormat="1" x14ac:dyDescent="0.25">
      <c r="A168" s="2">
        <v>167</v>
      </c>
      <c r="B168" s="4" t="s">
        <v>137</v>
      </c>
      <c r="C168" s="2">
        <v>1</v>
      </c>
      <c r="D168" s="14">
        <v>1845.9060159853307</v>
      </c>
      <c r="E168" s="2">
        <v>1.8540234760010841</v>
      </c>
      <c r="F168" s="2">
        <v>1.0732500668093572</v>
      </c>
      <c r="G168" s="14">
        <f t="shared" si="6"/>
        <v>1.971462948919421E-2</v>
      </c>
      <c r="H168" s="2">
        <f t="shared" si="7"/>
        <v>0.73424244723521359</v>
      </c>
      <c r="I168" s="20">
        <f t="shared" si="8"/>
        <v>0.24604292327559227</v>
      </c>
      <c r="J168" s="6">
        <v>5</v>
      </c>
      <c r="K168" s="11">
        <v>5.0000000000000002E-5</v>
      </c>
      <c r="L168" s="4">
        <v>600</v>
      </c>
      <c r="M168" s="4">
        <f t="shared" si="5"/>
        <v>3.4828415395949635</v>
      </c>
      <c r="N168" s="20">
        <v>0.125</v>
      </c>
      <c r="O168">
        <v>49.166666667092322</v>
      </c>
      <c r="P168">
        <v>106.44</v>
      </c>
      <c r="Q168">
        <v>1</v>
      </c>
      <c r="R168">
        <v>7000</v>
      </c>
      <c r="S168">
        <v>7000</v>
      </c>
      <c r="T168">
        <v>5.7600002288818359</v>
      </c>
      <c r="U168">
        <v>3.2682926829268291</v>
      </c>
      <c r="V168">
        <v>1.0519559976472734</v>
      </c>
      <c r="W168">
        <v>5.0839118294266023E-4</v>
      </c>
      <c r="X168">
        <v>2.7451755994722973E-9</v>
      </c>
      <c r="Y168">
        <v>-1.0118695286838413E-4</v>
      </c>
      <c r="Z168">
        <v>1412.7163802463028</v>
      </c>
      <c r="AA168">
        <v>-2.7777595399924149E-13</v>
      </c>
      <c r="AB168">
        <v>6.1185899455461449E-15</v>
      </c>
      <c r="AC168">
        <v>4.7071545880773023E-11</v>
      </c>
      <c r="AD168">
        <v>0.14731304021044719</v>
      </c>
      <c r="AE168">
        <v>0</v>
      </c>
      <c r="AF168">
        <v>0.37842916196918452</v>
      </c>
      <c r="AG168">
        <v>0.62157083803081548</v>
      </c>
      <c r="AH168">
        <v>3116.4274524300263</v>
      </c>
      <c r="AI168">
        <v>8.8653233509101508</v>
      </c>
      <c r="AJ168">
        <v>4.0525945306988147</v>
      </c>
      <c r="AK168">
        <v>16471.287355095035</v>
      </c>
      <c r="AL168">
        <v>42.388615715836487</v>
      </c>
      <c r="AM168">
        <v>48.612023208227562</v>
      </c>
      <c r="AN168">
        <v>7.7217956228213432E-6</v>
      </c>
      <c r="AO168">
        <v>2.3616786243812916E-6</v>
      </c>
      <c r="AP168">
        <v>1.3778762262504883E-6</v>
      </c>
      <c r="AQ168">
        <v>4.5897032365965718E-6</v>
      </c>
      <c r="AR168">
        <v>1.7365611840802344E-6</v>
      </c>
      <c r="AS168">
        <v>4.0789595557850515E-6</v>
      </c>
    </row>
    <row r="169" spans="1:1477" s="3" customFormat="1" x14ac:dyDescent="0.25">
      <c r="A169" s="2">
        <v>168</v>
      </c>
      <c r="B169" s="8" t="s">
        <v>138</v>
      </c>
      <c r="C169" s="3">
        <v>1</v>
      </c>
      <c r="D169" s="15">
        <v>1845.9060159853307</v>
      </c>
      <c r="E169" s="3">
        <v>2.4492104212472054</v>
      </c>
      <c r="F169" s="3">
        <v>3.5652595497737427</v>
      </c>
      <c r="G169" s="14">
        <f t="shared" si="6"/>
        <v>4.7011102489807825E-2</v>
      </c>
      <c r="H169" s="2">
        <f t="shared" si="7"/>
        <v>0.30554349638575623</v>
      </c>
      <c r="I169" s="20">
        <f t="shared" si="8"/>
        <v>0.64744540112443605</v>
      </c>
      <c r="J169" s="3">
        <v>0.5</v>
      </c>
      <c r="K169" s="10">
        <v>5.0000000000000001E-4</v>
      </c>
      <c r="L169" s="22">
        <v>600</v>
      </c>
      <c r="M169" s="8">
        <f t="shared" si="5"/>
        <v>0.34828415395949636</v>
      </c>
      <c r="N169" s="23">
        <v>3.125E-2</v>
      </c>
      <c r="O169">
        <v>49.166666667092322</v>
      </c>
      <c r="P169">
        <v>437.4</v>
      </c>
      <c r="Q169">
        <v>1</v>
      </c>
      <c r="R169">
        <v>13600</v>
      </c>
      <c r="S169">
        <v>13600</v>
      </c>
      <c r="T169">
        <v>15.899999618530273</v>
      </c>
      <c r="U169">
        <v>4.2234042553191493</v>
      </c>
      <c r="V169">
        <v>1.1153735823007311</v>
      </c>
      <c r="W169">
        <v>4.446986323278866E-4</v>
      </c>
      <c r="X169">
        <v>2.4012529633561316E-9</v>
      </c>
      <c r="Y169">
        <v>-1.021963449472332E-3</v>
      </c>
      <c r="Z169">
        <v>6854.4208189845085</v>
      </c>
      <c r="AA169">
        <v>-2.4539927614870916E-12</v>
      </c>
      <c r="AB169">
        <v>3.7018383493713991E-15</v>
      </c>
      <c r="AC169">
        <v>5.7400063600103346E-9</v>
      </c>
      <c r="AD169">
        <v>0.21170553269318701</v>
      </c>
      <c r="AE169">
        <v>0</v>
      </c>
      <c r="AF169">
        <v>0.22286236854138086</v>
      </c>
      <c r="AG169">
        <v>0.77713763145861903</v>
      </c>
      <c r="AH169">
        <v>24236.672130980063</v>
      </c>
      <c r="AI169">
        <v>9129.0220894143567</v>
      </c>
      <c r="AJ169">
        <v>5288.909690827144</v>
      </c>
      <c r="AK169">
        <v>10973.926527524924</v>
      </c>
      <c r="AL169">
        <v>4372.8076752310408</v>
      </c>
      <c r="AM169">
        <v>6847.0273739817976</v>
      </c>
      <c r="AN169">
        <v>4.0336886358901356E-5</v>
      </c>
      <c r="AO169">
        <v>5.917226736267567E-6</v>
      </c>
      <c r="AP169">
        <v>2.2213357701613883E-6</v>
      </c>
      <c r="AQ169">
        <v>3.4234941936755235E-6</v>
      </c>
      <c r="AR169">
        <v>2.2427707771883832E-6</v>
      </c>
      <c r="AS169">
        <v>3.8030309027638187E-6</v>
      </c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  <c r="AAB169" s="2"/>
      <c r="AAC169" s="2"/>
      <c r="AAD169" s="2"/>
      <c r="AAE169" s="2"/>
      <c r="AAF169" s="2"/>
      <c r="AAG169" s="2"/>
      <c r="AAH169" s="2"/>
      <c r="AAI169" s="2"/>
      <c r="AAJ169" s="2"/>
      <c r="AAK169" s="2"/>
      <c r="AAL169" s="2"/>
      <c r="AAM169" s="2"/>
      <c r="AAN169" s="2"/>
      <c r="AAO169" s="2"/>
      <c r="AAP169" s="2"/>
      <c r="AAQ169" s="2"/>
      <c r="AAR169" s="2"/>
      <c r="AAS169" s="2"/>
      <c r="AAT169" s="2"/>
      <c r="AAU169" s="2"/>
      <c r="AAV169" s="2"/>
      <c r="AAW169" s="2"/>
      <c r="AAX169" s="2"/>
      <c r="AAY169" s="2"/>
      <c r="AAZ169" s="2"/>
      <c r="ABA169" s="2"/>
      <c r="ABB169" s="2"/>
      <c r="ABC169" s="2"/>
      <c r="ABD169" s="2"/>
      <c r="ABE169" s="2"/>
      <c r="ABF169" s="2"/>
      <c r="ABG169" s="2"/>
      <c r="ABH169" s="2"/>
      <c r="ABI169" s="2"/>
      <c r="ABJ169" s="2"/>
      <c r="ABK169" s="2"/>
      <c r="ABL169" s="2"/>
      <c r="ABM169" s="2"/>
      <c r="ABN169" s="2"/>
      <c r="ABO169" s="2"/>
      <c r="ABP169" s="2"/>
      <c r="ABQ169" s="2"/>
      <c r="ABR169" s="2"/>
      <c r="ABS169" s="2"/>
      <c r="ABT169" s="2"/>
      <c r="ABU169" s="2"/>
      <c r="ABV169" s="2"/>
      <c r="ABW169" s="2"/>
      <c r="ABX169" s="2"/>
      <c r="ABY169" s="2"/>
      <c r="ABZ169" s="2"/>
      <c r="ACA169" s="2"/>
      <c r="ACB169" s="2"/>
      <c r="ACC169" s="2"/>
      <c r="ACD169" s="2"/>
      <c r="ACE169" s="2"/>
      <c r="ACF169" s="2"/>
      <c r="ACG169" s="2"/>
      <c r="ACH169" s="2"/>
      <c r="ACI169" s="2"/>
      <c r="ACJ169" s="2"/>
      <c r="ACK169" s="2"/>
      <c r="ACL169" s="2"/>
      <c r="ACM169" s="2"/>
      <c r="ACN169" s="2"/>
      <c r="ACO169" s="2"/>
      <c r="ACP169" s="2"/>
      <c r="ACQ169" s="2"/>
      <c r="ACR169" s="2"/>
      <c r="ACS169" s="2"/>
      <c r="ACT169" s="2"/>
      <c r="ACU169" s="2"/>
      <c r="ACV169" s="2"/>
      <c r="ACW169" s="2"/>
      <c r="ACX169" s="2"/>
      <c r="ACY169" s="2"/>
      <c r="ACZ169" s="2"/>
      <c r="ADA169" s="2"/>
      <c r="ADB169" s="2"/>
      <c r="ADC169" s="2"/>
      <c r="ADD169" s="2"/>
      <c r="ADE169" s="2"/>
      <c r="ADF169" s="2"/>
      <c r="ADG169" s="2"/>
      <c r="ADH169" s="2"/>
      <c r="ADI169" s="2"/>
      <c r="ADJ169" s="2"/>
      <c r="ADK169" s="2"/>
      <c r="ADL169" s="2"/>
      <c r="ADM169" s="2"/>
      <c r="ADN169" s="2"/>
      <c r="ADO169" s="2"/>
      <c r="ADP169" s="2"/>
      <c r="ADQ169" s="2"/>
      <c r="ADR169" s="2"/>
      <c r="ADS169" s="2"/>
      <c r="ADT169" s="2"/>
      <c r="ADU169" s="2"/>
      <c r="ADV169" s="2"/>
      <c r="ADW169" s="2"/>
      <c r="ADX169" s="2"/>
      <c r="ADY169" s="2"/>
      <c r="ADZ169" s="2"/>
      <c r="AEA169" s="2"/>
      <c r="AEB169" s="2"/>
      <c r="AEC169" s="2"/>
      <c r="AED169" s="2"/>
      <c r="AEE169" s="2"/>
      <c r="AEF169" s="2"/>
      <c r="AEG169" s="2"/>
      <c r="AEH169" s="2"/>
      <c r="AEI169" s="2"/>
      <c r="AEJ169" s="2"/>
      <c r="AEK169" s="2"/>
      <c r="AEL169" s="2"/>
      <c r="AEM169" s="2"/>
      <c r="AEN169" s="2"/>
      <c r="AEO169" s="2"/>
      <c r="AEP169" s="2"/>
      <c r="AEQ169" s="2"/>
      <c r="AER169" s="2"/>
      <c r="AES169" s="2"/>
      <c r="AET169" s="2"/>
      <c r="AEU169" s="2"/>
      <c r="AEV169" s="2"/>
      <c r="AEW169" s="2"/>
      <c r="AEX169" s="2"/>
      <c r="AEY169" s="2"/>
      <c r="AEZ169" s="2"/>
      <c r="AFA169" s="2"/>
      <c r="AFB169" s="2"/>
      <c r="AFC169" s="2"/>
      <c r="AFD169" s="2"/>
      <c r="AFE169" s="2"/>
      <c r="AFF169" s="2"/>
      <c r="AFG169" s="2"/>
      <c r="AFH169" s="2"/>
      <c r="AFI169" s="2"/>
      <c r="AFJ169" s="2"/>
      <c r="AFK169" s="2"/>
      <c r="AFL169" s="2"/>
      <c r="AFM169" s="2"/>
      <c r="AFN169" s="2"/>
      <c r="AFO169" s="2"/>
      <c r="AFP169" s="2"/>
      <c r="AFQ169" s="2"/>
      <c r="AFR169" s="2"/>
      <c r="AFS169" s="2"/>
      <c r="AFT169" s="2"/>
      <c r="AFU169" s="2"/>
      <c r="AFV169" s="2"/>
      <c r="AFW169" s="2"/>
      <c r="AFX169" s="2"/>
      <c r="AFY169" s="2"/>
      <c r="AFZ169" s="2"/>
      <c r="AGA169" s="2"/>
      <c r="AGB169" s="2"/>
      <c r="AGC169" s="2"/>
      <c r="AGD169" s="2"/>
      <c r="AGE169" s="2"/>
      <c r="AGF169" s="2"/>
      <c r="AGG169" s="2"/>
      <c r="AGH169" s="2"/>
      <c r="AGI169" s="2"/>
      <c r="AGJ169" s="2"/>
      <c r="AGK169" s="2"/>
      <c r="AGL169" s="2"/>
      <c r="AGM169" s="2"/>
      <c r="AGN169" s="2"/>
      <c r="AGO169" s="2"/>
      <c r="AGP169" s="2"/>
      <c r="AGQ169" s="2"/>
      <c r="AGR169" s="2"/>
      <c r="AGS169" s="2"/>
      <c r="AGT169" s="2"/>
      <c r="AGU169" s="2"/>
      <c r="AGV169" s="2"/>
      <c r="AGW169" s="2"/>
      <c r="AGX169" s="2"/>
      <c r="AGY169" s="2"/>
      <c r="AGZ169" s="2"/>
      <c r="AHA169" s="2"/>
      <c r="AHB169" s="2"/>
      <c r="AHC169" s="2"/>
      <c r="AHD169" s="2"/>
      <c r="AHE169" s="2"/>
      <c r="AHF169" s="2"/>
      <c r="AHG169" s="2"/>
      <c r="AHH169" s="2"/>
      <c r="AHI169" s="2"/>
      <c r="AHJ169" s="2"/>
      <c r="AHK169" s="2"/>
      <c r="AHL169" s="2"/>
      <c r="AHM169" s="2"/>
      <c r="AHN169" s="2"/>
      <c r="AHO169" s="2"/>
      <c r="AHP169" s="2"/>
      <c r="AHQ169" s="2"/>
      <c r="AHR169" s="2"/>
      <c r="AHS169" s="2"/>
      <c r="AHT169" s="2"/>
      <c r="AHU169" s="2"/>
      <c r="AHV169" s="2"/>
      <c r="AHW169" s="2"/>
      <c r="AHX169" s="2"/>
      <c r="AHY169" s="2"/>
      <c r="AHZ169" s="2"/>
      <c r="AIA169" s="2"/>
      <c r="AIB169" s="2"/>
      <c r="AIC169" s="2"/>
      <c r="AID169" s="2"/>
      <c r="AIE169" s="2"/>
      <c r="AIF169" s="2"/>
      <c r="AIG169" s="2"/>
      <c r="AIH169" s="2"/>
      <c r="AII169" s="2"/>
      <c r="AIJ169" s="2"/>
      <c r="AIK169" s="2"/>
      <c r="AIL169" s="2"/>
      <c r="AIM169" s="2"/>
      <c r="AIN169" s="2"/>
      <c r="AIO169" s="2"/>
      <c r="AIP169" s="2"/>
      <c r="AIQ169" s="2"/>
      <c r="AIR169" s="2"/>
      <c r="AIS169" s="2"/>
      <c r="AIT169" s="2"/>
      <c r="AIU169" s="2"/>
      <c r="AIV169" s="2"/>
      <c r="AIW169" s="2"/>
      <c r="AIX169" s="2"/>
      <c r="AIY169" s="2"/>
      <c r="AIZ169" s="2"/>
      <c r="AJA169" s="2"/>
      <c r="AJB169" s="2"/>
      <c r="AJC169" s="2"/>
      <c r="AJD169" s="2"/>
      <c r="AJE169" s="2"/>
      <c r="AJF169" s="2"/>
      <c r="AJG169" s="2"/>
      <c r="AJH169" s="2"/>
      <c r="AJI169" s="2"/>
      <c r="AJJ169" s="2"/>
      <c r="AJK169" s="2"/>
      <c r="AJL169" s="2"/>
      <c r="AJM169" s="2"/>
      <c r="AJN169" s="2"/>
      <c r="AJO169" s="2"/>
      <c r="AJP169" s="2"/>
      <c r="AJQ169" s="2"/>
      <c r="AJR169" s="2"/>
      <c r="AJS169" s="2"/>
      <c r="AJT169" s="2"/>
      <c r="AJU169" s="2"/>
      <c r="AJV169" s="2"/>
      <c r="AJW169" s="2"/>
      <c r="AJX169" s="2"/>
      <c r="AJY169" s="2"/>
      <c r="AJZ169" s="2"/>
      <c r="AKA169" s="2"/>
      <c r="AKB169" s="2"/>
      <c r="AKC169" s="2"/>
      <c r="AKD169" s="2"/>
      <c r="AKE169" s="2"/>
      <c r="AKF169" s="2"/>
      <c r="AKG169" s="2"/>
      <c r="AKH169" s="2"/>
      <c r="AKI169" s="2"/>
      <c r="AKJ169" s="2"/>
      <c r="AKK169" s="2"/>
      <c r="AKL169" s="2"/>
      <c r="AKM169" s="2"/>
      <c r="AKN169" s="2"/>
      <c r="AKO169" s="2"/>
      <c r="AKP169" s="2"/>
      <c r="AKQ169" s="2"/>
      <c r="AKR169" s="2"/>
      <c r="AKS169" s="2"/>
      <c r="AKT169" s="2"/>
      <c r="AKU169" s="2"/>
      <c r="AKV169" s="2"/>
      <c r="AKW169" s="2"/>
      <c r="AKX169" s="2"/>
      <c r="AKY169" s="2"/>
      <c r="AKZ169" s="2"/>
      <c r="ALA169" s="2"/>
      <c r="ALB169" s="2"/>
      <c r="ALC169" s="2"/>
      <c r="ALD169" s="2"/>
      <c r="ALE169" s="2"/>
      <c r="ALF169" s="2"/>
      <c r="ALG169" s="2"/>
      <c r="ALH169" s="2"/>
      <c r="ALI169" s="2"/>
      <c r="ALJ169" s="2"/>
      <c r="ALK169" s="2"/>
      <c r="ALL169" s="2"/>
      <c r="ALM169" s="2"/>
      <c r="ALN169" s="2"/>
      <c r="ALO169" s="2"/>
      <c r="ALP169" s="2"/>
      <c r="ALQ169" s="2"/>
      <c r="ALR169" s="2"/>
      <c r="ALS169" s="2"/>
      <c r="ALT169" s="2"/>
      <c r="ALU169" s="2"/>
      <c r="ALV169" s="2"/>
      <c r="ALW169" s="2"/>
      <c r="ALX169" s="2"/>
      <c r="ALY169" s="2"/>
      <c r="ALZ169" s="2"/>
      <c r="AMA169" s="2"/>
      <c r="AMB169" s="2"/>
      <c r="AMC169" s="2"/>
      <c r="AMD169" s="2"/>
      <c r="AME169" s="2"/>
      <c r="AMF169" s="2"/>
      <c r="AMG169" s="2"/>
      <c r="AMH169" s="2"/>
      <c r="AMI169" s="2"/>
      <c r="AMJ169" s="2"/>
      <c r="AMK169" s="2"/>
      <c r="AML169" s="2"/>
      <c r="AMM169" s="2"/>
      <c r="AMN169" s="2"/>
      <c r="AMO169" s="2"/>
      <c r="AMP169" s="2"/>
      <c r="AMQ169" s="2"/>
      <c r="AMR169" s="2"/>
      <c r="AMS169" s="2"/>
      <c r="AMT169" s="2"/>
      <c r="AMU169" s="2"/>
      <c r="AMV169" s="2"/>
      <c r="AMW169" s="2"/>
      <c r="AMX169" s="2"/>
      <c r="AMY169" s="2"/>
      <c r="AMZ169" s="2"/>
      <c r="ANA169" s="2"/>
      <c r="ANB169" s="2"/>
      <c r="ANC169" s="2"/>
      <c r="AND169" s="2"/>
      <c r="ANE169" s="2"/>
      <c r="ANF169" s="2"/>
      <c r="ANG169" s="2"/>
      <c r="ANH169" s="2"/>
      <c r="ANI169" s="2"/>
      <c r="ANJ169" s="2"/>
      <c r="ANK169" s="2"/>
      <c r="ANL169" s="2"/>
      <c r="ANM169" s="2"/>
      <c r="ANN169" s="2"/>
      <c r="ANO169" s="2"/>
      <c r="ANP169" s="2"/>
      <c r="ANQ169" s="2"/>
      <c r="ANR169" s="2"/>
      <c r="ANS169" s="2"/>
      <c r="ANT169" s="2"/>
      <c r="ANU169" s="2"/>
      <c r="ANV169" s="2"/>
      <c r="ANW169" s="2"/>
      <c r="ANX169" s="2"/>
      <c r="ANY169" s="2"/>
      <c r="ANZ169" s="2"/>
      <c r="AOA169" s="2"/>
      <c r="AOB169" s="2"/>
      <c r="AOC169" s="2"/>
      <c r="AOD169" s="2"/>
      <c r="AOE169" s="2"/>
      <c r="AOF169" s="2"/>
      <c r="AOG169" s="2"/>
      <c r="AOH169" s="2"/>
      <c r="AOI169" s="2"/>
      <c r="AOJ169" s="2"/>
      <c r="AOK169" s="2"/>
      <c r="AOL169" s="2"/>
      <c r="AOM169" s="2"/>
      <c r="AON169" s="2"/>
      <c r="AOO169" s="2"/>
      <c r="AOP169" s="2"/>
      <c r="AOQ169" s="2"/>
      <c r="AOR169" s="2"/>
      <c r="AOS169" s="2"/>
      <c r="AOT169" s="2"/>
      <c r="AOU169" s="2"/>
      <c r="AOV169" s="2"/>
      <c r="AOW169" s="2"/>
      <c r="AOX169" s="2"/>
      <c r="AOY169" s="2"/>
      <c r="AOZ169" s="2"/>
      <c r="APA169" s="2"/>
      <c r="APB169" s="2"/>
      <c r="APC169" s="2"/>
      <c r="APD169" s="2"/>
      <c r="APE169" s="2"/>
      <c r="APF169" s="2"/>
      <c r="APG169" s="2"/>
      <c r="APH169" s="2"/>
      <c r="API169" s="2"/>
      <c r="APJ169" s="2"/>
      <c r="APK169" s="2"/>
      <c r="APL169" s="2"/>
      <c r="APM169" s="2"/>
      <c r="APN169" s="2"/>
      <c r="APO169" s="2"/>
      <c r="APP169" s="2"/>
      <c r="APQ169" s="2"/>
      <c r="APR169" s="2"/>
      <c r="APS169" s="2"/>
      <c r="APT169" s="2"/>
      <c r="APU169" s="2"/>
      <c r="APV169" s="2"/>
      <c r="APW169" s="2"/>
      <c r="APX169" s="2"/>
      <c r="APY169" s="2"/>
      <c r="APZ169" s="2"/>
      <c r="AQA169" s="2"/>
      <c r="AQB169" s="2"/>
      <c r="AQC169" s="2"/>
      <c r="AQD169" s="2"/>
      <c r="AQE169" s="2"/>
      <c r="AQF169" s="2"/>
      <c r="AQG169" s="2"/>
      <c r="AQH169" s="2"/>
      <c r="AQI169" s="2"/>
      <c r="AQJ169" s="2"/>
      <c r="AQK169" s="2"/>
      <c r="AQL169" s="2"/>
      <c r="AQM169" s="2"/>
      <c r="AQN169" s="2"/>
      <c r="AQO169" s="2"/>
      <c r="AQP169" s="2"/>
      <c r="AQQ169" s="2"/>
      <c r="AQR169" s="2"/>
      <c r="AQS169" s="2"/>
      <c r="AQT169" s="2"/>
      <c r="AQU169" s="2"/>
      <c r="AQV169" s="2"/>
      <c r="AQW169" s="2"/>
      <c r="AQX169" s="2"/>
      <c r="AQY169" s="2"/>
      <c r="AQZ169" s="2"/>
      <c r="ARA169" s="2"/>
      <c r="ARB169" s="2"/>
      <c r="ARC169" s="2"/>
      <c r="ARD169" s="2"/>
      <c r="ARE169" s="2"/>
      <c r="ARF169" s="2"/>
      <c r="ARG169" s="2"/>
      <c r="ARH169" s="2"/>
      <c r="ARI169" s="2"/>
      <c r="ARJ169" s="2"/>
      <c r="ARK169" s="2"/>
      <c r="ARL169" s="2"/>
      <c r="ARM169" s="2"/>
      <c r="ARN169" s="2"/>
      <c r="ARO169" s="2"/>
      <c r="ARP169" s="2"/>
      <c r="ARQ169" s="2"/>
      <c r="ARR169" s="2"/>
      <c r="ARS169" s="2"/>
      <c r="ART169" s="2"/>
      <c r="ARU169" s="2"/>
      <c r="ARV169" s="2"/>
      <c r="ARW169" s="2"/>
      <c r="ARX169" s="2"/>
      <c r="ARY169" s="2"/>
      <c r="ARZ169" s="2"/>
      <c r="ASA169" s="2"/>
      <c r="ASB169" s="2"/>
      <c r="ASC169" s="2"/>
      <c r="ASD169" s="2"/>
      <c r="ASE169" s="2"/>
      <c r="ASF169" s="2"/>
      <c r="ASG169" s="2"/>
      <c r="ASH169" s="2"/>
      <c r="ASI169" s="2"/>
      <c r="ASJ169" s="2"/>
      <c r="ASK169" s="2"/>
      <c r="ASL169" s="2"/>
      <c r="ASM169" s="2"/>
      <c r="ASN169" s="2"/>
      <c r="ASO169" s="2"/>
      <c r="ASP169" s="2"/>
      <c r="ASQ169" s="2"/>
      <c r="ASR169" s="2"/>
      <c r="ASS169" s="2"/>
      <c r="AST169" s="2"/>
      <c r="ASU169" s="2"/>
      <c r="ASV169" s="2"/>
      <c r="ASW169" s="2"/>
      <c r="ASX169" s="2"/>
      <c r="ASY169" s="2"/>
      <c r="ASZ169" s="2"/>
      <c r="ATA169" s="2"/>
      <c r="ATB169" s="2"/>
      <c r="ATC169" s="2"/>
      <c r="ATD169" s="2"/>
      <c r="ATE169" s="2"/>
      <c r="ATF169" s="2"/>
      <c r="ATG169" s="2"/>
      <c r="ATH169" s="2"/>
      <c r="ATI169" s="2"/>
      <c r="ATJ169" s="2"/>
      <c r="ATK169" s="2"/>
      <c r="ATL169" s="2"/>
      <c r="ATM169" s="2"/>
      <c r="ATN169" s="2"/>
      <c r="ATO169" s="2"/>
      <c r="ATP169" s="2"/>
      <c r="ATQ169" s="2"/>
      <c r="ATR169" s="2"/>
      <c r="ATS169" s="2"/>
      <c r="ATT169" s="2"/>
      <c r="ATU169" s="2"/>
      <c r="ATV169" s="2"/>
      <c r="ATW169" s="2"/>
      <c r="ATX169" s="2"/>
      <c r="ATY169" s="2"/>
      <c r="ATZ169" s="2"/>
      <c r="AUA169" s="2"/>
      <c r="AUB169" s="2"/>
      <c r="AUC169" s="2"/>
      <c r="AUD169" s="2"/>
      <c r="AUE169" s="2"/>
      <c r="AUF169" s="2"/>
      <c r="AUG169" s="2"/>
      <c r="AUH169" s="2"/>
      <c r="AUI169" s="2"/>
      <c r="AUJ169" s="2"/>
      <c r="AUK169" s="2"/>
      <c r="AUL169" s="2"/>
      <c r="AUM169" s="2"/>
      <c r="AUN169" s="2"/>
      <c r="AUO169" s="2"/>
      <c r="AUP169" s="2"/>
      <c r="AUQ169" s="2"/>
      <c r="AUR169" s="2"/>
      <c r="AUS169" s="2"/>
      <c r="AUT169" s="2"/>
      <c r="AUU169" s="2"/>
      <c r="AUV169" s="2"/>
      <c r="AUW169" s="2"/>
      <c r="AUX169" s="2"/>
      <c r="AUY169" s="2"/>
      <c r="AUZ169" s="2"/>
      <c r="AVA169" s="2"/>
      <c r="AVB169" s="2"/>
      <c r="AVC169" s="2"/>
      <c r="AVD169" s="2"/>
      <c r="AVE169" s="2"/>
      <c r="AVF169" s="2"/>
      <c r="AVG169" s="2"/>
      <c r="AVH169" s="2"/>
      <c r="AVI169" s="2"/>
      <c r="AVJ169" s="2"/>
      <c r="AVK169" s="2"/>
      <c r="AVL169" s="2"/>
      <c r="AVM169" s="2"/>
      <c r="AVN169" s="2"/>
      <c r="AVO169" s="2"/>
      <c r="AVP169" s="2"/>
      <c r="AVQ169" s="2"/>
      <c r="AVR169" s="2"/>
      <c r="AVS169" s="2"/>
      <c r="AVT169" s="2"/>
      <c r="AVU169" s="2"/>
      <c r="AVV169" s="2"/>
      <c r="AVW169" s="2"/>
      <c r="AVX169" s="2"/>
      <c r="AVY169" s="2"/>
      <c r="AVZ169" s="2"/>
      <c r="AWA169" s="2"/>
      <c r="AWB169" s="2"/>
      <c r="AWC169" s="2"/>
      <c r="AWD169" s="2"/>
      <c r="AWE169" s="2"/>
      <c r="AWF169" s="2"/>
      <c r="AWG169" s="2"/>
      <c r="AWH169" s="2"/>
      <c r="AWI169" s="2"/>
      <c r="AWJ169" s="2"/>
      <c r="AWK169" s="2"/>
      <c r="AWL169" s="2"/>
      <c r="AWM169" s="2"/>
      <c r="AWN169" s="2"/>
      <c r="AWO169" s="2"/>
      <c r="AWP169" s="2"/>
      <c r="AWQ169" s="2"/>
      <c r="AWR169" s="2"/>
      <c r="AWS169" s="2"/>
      <c r="AWT169" s="2"/>
      <c r="AWU169" s="2"/>
      <c r="AWV169" s="2"/>
      <c r="AWW169" s="2"/>
      <c r="AWX169" s="2"/>
      <c r="AWY169" s="2"/>
      <c r="AWZ169" s="2"/>
      <c r="AXA169" s="2"/>
      <c r="AXB169" s="2"/>
      <c r="AXC169" s="2"/>
      <c r="AXD169" s="2"/>
      <c r="AXE169" s="2"/>
      <c r="AXF169" s="2"/>
      <c r="AXG169" s="2"/>
      <c r="AXH169" s="2"/>
      <c r="AXI169" s="2"/>
      <c r="AXJ169" s="2"/>
      <c r="AXK169" s="2"/>
      <c r="AXL169" s="2"/>
      <c r="AXM169" s="2"/>
      <c r="AXN169" s="2"/>
      <c r="AXO169" s="2"/>
      <c r="AXP169" s="2"/>
      <c r="AXQ169" s="2"/>
      <c r="AXR169" s="2"/>
      <c r="AXS169" s="2"/>
      <c r="AXT169" s="2"/>
      <c r="AXU169" s="2"/>
      <c r="AXV169" s="2"/>
      <c r="AXW169" s="2"/>
      <c r="AXX169" s="2"/>
      <c r="AXY169" s="2"/>
      <c r="AXZ169" s="2"/>
      <c r="AYA169" s="2"/>
      <c r="AYB169" s="2"/>
      <c r="AYC169" s="2"/>
      <c r="AYD169" s="2"/>
      <c r="AYE169" s="2"/>
      <c r="AYF169" s="2"/>
      <c r="AYG169" s="2"/>
      <c r="AYH169" s="2"/>
      <c r="AYI169" s="2"/>
      <c r="AYJ169" s="2"/>
      <c r="AYK169" s="2"/>
      <c r="AYL169" s="2"/>
      <c r="AYM169" s="2"/>
      <c r="AYN169" s="2"/>
      <c r="AYO169" s="2"/>
      <c r="AYP169" s="2"/>
      <c r="AYQ169" s="2"/>
      <c r="AYR169" s="2"/>
      <c r="AYS169" s="2"/>
      <c r="AYT169" s="2"/>
      <c r="AYU169" s="2"/>
      <c r="AYV169" s="2"/>
      <c r="AYW169" s="2"/>
      <c r="AYX169" s="2"/>
      <c r="AYY169" s="2"/>
      <c r="AYZ169" s="2"/>
      <c r="AZA169" s="2"/>
      <c r="AZB169" s="2"/>
      <c r="AZC169" s="2"/>
      <c r="AZD169" s="2"/>
      <c r="AZE169" s="2"/>
      <c r="AZF169" s="2"/>
      <c r="AZG169" s="2"/>
      <c r="AZH169" s="2"/>
      <c r="AZI169" s="2"/>
      <c r="AZJ169" s="2"/>
      <c r="AZK169" s="2"/>
      <c r="AZL169" s="2"/>
      <c r="AZM169" s="2"/>
      <c r="AZN169" s="2"/>
      <c r="AZO169" s="2"/>
      <c r="AZP169" s="2"/>
      <c r="AZQ169" s="2"/>
      <c r="AZR169" s="2"/>
      <c r="AZS169" s="2"/>
      <c r="AZT169" s="2"/>
      <c r="AZU169" s="2"/>
      <c r="AZV169" s="2"/>
      <c r="AZW169" s="2"/>
      <c r="AZX169" s="2"/>
      <c r="AZY169" s="2"/>
      <c r="AZZ169" s="2"/>
      <c r="BAA169" s="2"/>
      <c r="BAB169" s="2"/>
      <c r="BAC169" s="2"/>
      <c r="BAD169" s="2"/>
      <c r="BAE169" s="2"/>
      <c r="BAF169" s="2"/>
      <c r="BAG169" s="2"/>
      <c r="BAH169" s="2"/>
      <c r="BAI169" s="2"/>
      <c r="BAJ169" s="2"/>
      <c r="BAK169" s="2"/>
      <c r="BAL169" s="2"/>
      <c r="BAM169" s="2"/>
      <c r="BAN169" s="2"/>
      <c r="BAO169" s="2"/>
      <c r="BAP169" s="2"/>
      <c r="BAQ169" s="2"/>
      <c r="BAR169" s="2"/>
      <c r="BAS169" s="2"/>
      <c r="BAT169" s="2"/>
      <c r="BAU169" s="2"/>
      <c r="BAV169" s="2"/>
      <c r="BAW169" s="2"/>
      <c r="BAX169" s="2"/>
      <c r="BAY169" s="2"/>
      <c r="BAZ169" s="2"/>
      <c r="BBA169" s="2"/>
      <c r="BBB169" s="2"/>
      <c r="BBC169" s="2"/>
      <c r="BBD169" s="2"/>
      <c r="BBE169" s="2"/>
      <c r="BBF169" s="2"/>
      <c r="BBG169" s="2"/>
      <c r="BBH169" s="2"/>
      <c r="BBI169" s="2"/>
      <c r="BBJ169" s="2"/>
      <c r="BBK169" s="2"/>
      <c r="BBL169" s="2"/>
      <c r="BBM169" s="2"/>
      <c r="BBN169" s="2"/>
      <c r="BBO169" s="2"/>
      <c r="BBP169" s="2"/>
      <c r="BBQ169" s="2"/>
      <c r="BBR169" s="2"/>
      <c r="BBS169" s="2"/>
      <c r="BBT169" s="2"/>
      <c r="BBU169" s="2"/>
      <c r="BBV169" s="2"/>
      <c r="BBW169" s="2"/>
      <c r="BBX169" s="2"/>
      <c r="BBY169" s="2"/>
      <c r="BBZ169" s="2"/>
      <c r="BCA169" s="2"/>
      <c r="BCB169" s="2"/>
      <c r="BCC169" s="2"/>
      <c r="BCD169" s="2"/>
      <c r="BCE169" s="2"/>
      <c r="BCF169" s="2"/>
      <c r="BCG169" s="2"/>
      <c r="BCH169" s="2"/>
      <c r="BCI169" s="2"/>
      <c r="BCJ169" s="2"/>
      <c r="BCK169" s="2"/>
      <c r="BCL169" s="2"/>
      <c r="BCM169" s="2"/>
      <c r="BCN169" s="2"/>
      <c r="BCO169" s="2"/>
      <c r="BCP169" s="2"/>
      <c r="BCQ169" s="2"/>
      <c r="BCR169" s="2"/>
      <c r="BCS169" s="2"/>
      <c r="BCT169" s="2"/>
      <c r="BCU169" s="2"/>
      <c r="BCV169" s="2"/>
      <c r="BCW169" s="2"/>
      <c r="BCX169" s="2"/>
      <c r="BCY169" s="2"/>
      <c r="BCZ169" s="2"/>
      <c r="BDA169" s="2"/>
      <c r="BDB169" s="2"/>
      <c r="BDC169" s="2"/>
      <c r="BDD169" s="2"/>
      <c r="BDE169" s="2"/>
      <c r="BDF169" s="2"/>
      <c r="BDG169" s="2"/>
      <c r="BDH169" s="2"/>
      <c r="BDI169" s="2"/>
      <c r="BDJ169" s="2"/>
      <c r="BDK169" s="2"/>
      <c r="BDL169" s="2"/>
      <c r="BDM169" s="2"/>
      <c r="BDN169" s="2"/>
      <c r="BDO169" s="2"/>
      <c r="BDP169" s="2"/>
      <c r="BDQ169" s="2"/>
      <c r="BDR169" s="2"/>
      <c r="BDS169" s="2"/>
      <c r="BDT169" s="2"/>
      <c r="BDU169" s="2"/>
    </row>
    <row r="170" spans="1:1477" s="2" customFormat="1" x14ac:dyDescent="0.25">
      <c r="A170" s="2">
        <v>169</v>
      </c>
      <c r="B170" s="4" t="s">
        <v>139</v>
      </c>
      <c r="C170" s="2">
        <v>0</v>
      </c>
      <c r="D170" s="14">
        <v>1845.9060159853307</v>
      </c>
      <c r="E170" s="2">
        <v>2.4492104212472054</v>
      </c>
      <c r="F170" s="2">
        <v>3.5652595497737427</v>
      </c>
      <c r="G170" s="14">
        <f t="shared" si="6"/>
        <v>4.7011102489807825E-2</v>
      </c>
      <c r="H170" s="2">
        <f t="shared" si="7"/>
        <v>0.30554349638575623</v>
      </c>
      <c r="I170" s="20">
        <f t="shared" si="8"/>
        <v>0.64744540112443605</v>
      </c>
      <c r="J170" s="2">
        <v>0.5</v>
      </c>
      <c r="K170" s="9">
        <v>5.0000000000000001E-4</v>
      </c>
      <c r="L170" s="12">
        <v>600</v>
      </c>
      <c r="M170" s="4">
        <f t="shared" si="5"/>
        <v>0.34828415395949636</v>
      </c>
      <c r="N170" s="13">
        <v>0.5</v>
      </c>
      <c r="O170" t="s">
        <v>237</v>
      </c>
      <c r="P170" t="s">
        <v>237</v>
      </c>
      <c r="Q170" t="s">
        <v>237</v>
      </c>
      <c r="R170" t="s">
        <v>237</v>
      </c>
      <c r="S170" t="s">
        <v>237</v>
      </c>
      <c r="T170" t="s">
        <v>237</v>
      </c>
      <c r="U170" t="s">
        <v>237</v>
      </c>
      <c r="V170" t="s">
        <v>237</v>
      </c>
      <c r="W170" t="s">
        <v>237</v>
      </c>
      <c r="X170" t="s">
        <v>237</v>
      </c>
      <c r="Y170" t="s">
        <v>237</v>
      </c>
      <c r="Z170" t="s">
        <v>237</v>
      </c>
      <c r="AA170" t="s">
        <v>237</v>
      </c>
      <c r="AB170" t="s">
        <v>237</v>
      </c>
      <c r="AC170" t="s">
        <v>237</v>
      </c>
      <c r="AD170" t="s">
        <v>237</v>
      </c>
      <c r="AE170" t="s">
        <v>237</v>
      </c>
      <c r="AF170" t="s">
        <v>237</v>
      </c>
      <c r="AG170" t="s">
        <v>237</v>
      </c>
      <c r="AH170" t="s">
        <v>237</v>
      </c>
      <c r="AI170" t="s">
        <v>237</v>
      </c>
      <c r="AJ170" t="s">
        <v>237</v>
      </c>
      <c r="AK170" t="s">
        <v>237</v>
      </c>
      <c r="AL170" t="s">
        <v>237</v>
      </c>
      <c r="AM170" t="s">
        <v>237</v>
      </c>
      <c r="AN170" t="s">
        <v>237</v>
      </c>
      <c r="AO170" t="s">
        <v>237</v>
      </c>
      <c r="AP170" t="s">
        <v>237</v>
      </c>
      <c r="AQ170" t="s">
        <v>237</v>
      </c>
      <c r="AR170" t="s">
        <v>237</v>
      </c>
      <c r="AS170" t="s">
        <v>237</v>
      </c>
    </row>
    <row r="171" spans="1:1477" s="2" customFormat="1" x14ac:dyDescent="0.25">
      <c r="A171" s="2">
        <v>170</v>
      </c>
      <c r="B171" s="4" t="s">
        <v>179</v>
      </c>
      <c r="C171" s="2">
        <v>0</v>
      </c>
      <c r="D171" s="14">
        <v>1845.9060159853307</v>
      </c>
      <c r="E171" s="2">
        <v>2.4492104212472054</v>
      </c>
      <c r="F171" s="2">
        <v>3.5652595497737427</v>
      </c>
      <c r="G171" s="14">
        <f t="shared" si="6"/>
        <v>4.9088016068796177E-3</v>
      </c>
      <c r="H171" s="2">
        <f t="shared" si="7"/>
        <v>0.31904216804002633</v>
      </c>
      <c r="I171" s="20">
        <f t="shared" si="8"/>
        <v>0.67604903035309394</v>
      </c>
      <c r="J171" s="2">
        <v>0.5</v>
      </c>
      <c r="K171" s="11">
        <v>5.0000000000000002E-5</v>
      </c>
      <c r="L171" s="4">
        <v>600</v>
      </c>
      <c r="M171" s="4">
        <f t="shared" si="5"/>
        <v>0.34828415395949636</v>
      </c>
      <c r="N171" s="20">
        <v>0.125</v>
      </c>
      <c r="O171" t="s">
        <v>237</v>
      </c>
      <c r="P171" t="s">
        <v>237</v>
      </c>
      <c r="Q171" t="s">
        <v>237</v>
      </c>
      <c r="R171" t="s">
        <v>237</v>
      </c>
      <c r="S171" t="s">
        <v>237</v>
      </c>
      <c r="T171" t="s">
        <v>237</v>
      </c>
      <c r="U171" t="s">
        <v>237</v>
      </c>
      <c r="V171" t="s">
        <v>237</v>
      </c>
      <c r="W171" t="s">
        <v>237</v>
      </c>
      <c r="X171" t="s">
        <v>237</v>
      </c>
      <c r="Y171" t="s">
        <v>237</v>
      </c>
      <c r="Z171" t="s">
        <v>237</v>
      </c>
      <c r="AA171" t="s">
        <v>237</v>
      </c>
      <c r="AB171" t="s">
        <v>237</v>
      </c>
      <c r="AC171" t="s">
        <v>237</v>
      </c>
      <c r="AD171" t="s">
        <v>237</v>
      </c>
      <c r="AE171" t="s">
        <v>237</v>
      </c>
      <c r="AF171" t="s">
        <v>237</v>
      </c>
      <c r="AG171" t="s">
        <v>237</v>
      </c>
      <c r="AH171" t="s">
        <v>237</v>
      </c>
      <c r="AI171" t="s">
        <v>237</v>
      </c>
      <c r="AJ171" t="s">
        <v>237</v>
      </c>
      <c r="AK171" t="s">
        <v>237</v>
      </c>
      <c r="AL171" t="s">
        <v>237</v>
      </c>
      <c r="AM171" t="s">
        <v>237</v>
      </c>
      <c r="AN171" t="s">
        <v>237</v>
      </c>
      <c r="AO171" t="s">
        <v>237</v>
      </c>
      <c r="AP171" t="s">
        <v>237</v>
      </c>
      <c r="AQ171" t="s">
        <v>237</v>
      </c>
      <c r="AR171" t="s">
        <v>237</v>
      </c>
      <c r="AS171" t="s">
        <v>237</v>
      </c>
    </row>
    <row r="172" spans="1:1477" s="2" customFormat="1" x14ac:dyDescent="0.25">
      <c r="A172" s="2">
        <v>171</v>
      </c>
      <c r="B172" s="4" t="s">
        <v>140</v>
      </c>
      <c r="C172" s="2">
        <v>0</v>
      </c>
      <c r="D172" s="14">
        <v>1845.9060159853307</v>
      </c>
      <c r="E172" s="2">
        <v>2.4492104212472054</v>
      </c>
      <c r="F172" s="2">
        <v>3.5652595497737427</v>
      </c>
      <c r="G172" s="14">
        <f t="shared" si="6"/>
        <v>4.7011102489807825E-2</v>
      </c>
      <c r="H172" s="2">
        <f t="shared" si="7"/>
        <v>0.30554349638575623</v>
      </c>
      <c r="I172" s="20">
        <f t="shared" si="8"/>
        <v>0.64744540112443605</v>
      </c>
      <c r="J172" s="6">
        <v>5</v>
      </c>
      <c r="K172" s="9">
        <v>5.0000000000000001E-4</v>
      </c>
      <c r="L172" s="12">
        <v>600</v>
      </c>
      <c r="M172" s="4">
        <f t="shared" si="5"/>
        <v>3.4828415395949635</v>
      </c>
      <c r="N172" s="20">
        <v>0.125</v>
      </c>
      <c r="O172" t="s">
        <v>237</v>
      </c>
      <c r="P172" t="s">
        <v>237</v>
      </c>
      <c r="Q172" t="s">
        <v>237</v>
      </c>
      <c r="R172" t="s">
        <v>237</v>
      </c>
      <c r="S172" t="s">
        <v>237</v>
      </c>
      <c r="T172" t="s">
        <v>237</v>
      </c>
      <c r="U172" t="s">
        <v>237</v>
      </c>
      <c r="V172" t="s">
        <v>237</v>
      </c>
      <c r="W172" t="s">
        <v>237</v>
      </c>
      <c r="X172" t="s">
        <v>237</v>
      </c>
      <c r="Y172" t="s">
        <v>237</v>
      </c>
      <c r="Z172" t="s">
        <v>237</v>
      </c>
      <c r="AA172" t="s">
        <v>237</v>
      </c>
      <c r="AB172" t="s">
        <v>237</v>
      </c>
      <c r="AC172" t="s">
        <v>237</v>
      </c>
      <c r="AD172" t="s">
        <v>237</v>
      </c>
      <c r="AE172" t="s">
        <v>237</v>
      </c>
      <c r="AF172" t="s">
        <v>237</v>
      </c>
      <c r="AG172" t="s">
        <v>237</v>
      </c>
      <c r="AH172" t="s">
        <v>237</v>
      </c>
      <c r="AI172" t="s">
        <v>237</v>
      </c>
      <c r="AJ172" t="s">
        <v>237</v>
      </c>
      <c r="AK172" t="s">
        <v>237</v>
      </c>
      <c r="AL172" t="s">
        <v>237</v>
      </c>
      <c r="AM172" t="s">
        <v>237</v>
      </c>
      <c r="AN172" t="s">
        <v>237</v>
      </c>
      <c r="AO172" t="s">
        <v>237</v>
      </c>
      <c r="AP172" t="s">
        <v>237</v>
      </c>
      <c r="AQ172" t="s">
        <v>237</v>
      </c>
      <c r="AR172" t="s">
        <v>237</v>
      </c>
      <c r="AS172" t="s">
        <v>237</v>
      </c>
    </row>
    <row r="173" spans="1:1477" s="2" customFormat="1" x14ac:dyDescent="0.25">
      <c r="A173" s="2">
        <v>172</v>
      </c>
      <c r="B173" s="4" t="s">
        <v>141</v>
      </c>
      <c r="C173" s="2">
        <v>1</v>
      </c>
      <c r="D173" s="14">
        <v>1845.9060159853307</v>
      </c>
      <c r="E173" s="2">
        <v>2.4492104212472054</v>
      </c>
      <c r="F173" s="2">
        <v>3.5652595497737427</v>
      </c>
      <c r="G173" s="14">
        <f t="shared" si="6"/>
        <v>4.9088016068796177E-3</v>
      </c>
      <c r="H173" s="2">
        <f t="shared" si="7"/>
        <v>0.31904216804002633</v>
      </c>
      <c r="I173" s="20">
        <f t="shared" si="8"/>
        <v>0.67604903035309394</v>
      </c>
      <c r="J173" s="6">
        <v>5</v>
      </c>
      <c r="K173" s="11">
        <v>5.0000000000000002E-5</v>
      </c>
      <c r="L173" s="4">
        <v>600</v>
      </c>
      <c r="M173" s="4">
        <f t="shared" si="5"/>
        <v>3.4828415395949635</v>
      </c>
      <c r="N173" s="20">
        <v>0.125</v>
      </c>
      <c r="O173">
        <v>49.166666667092322</v>
      </c>
      <c r="P173">
        <v>574.72</v>
      </c>
      <c r="Q173">
        <v>1</v>
      </c>
      <c r="R173">
        <v>9600</v>
      </c>
      <c r="S173">
        <v>9600</v>
      </c>
      <c r="T173">
        <v>6.309999942779541</v>
      </c>
      <c r="U173">
        <v>3.4824561403508771</v>
      </c>
      <c r="V173">
        <v>1.1334842211430669</v>
      </c>
      <c r="W173">
        <v>3.1563987256231802E-4</v>
      </c>
      <c r="X173">
        <v>1.7043703853466819E-9</v>
      </c>
      <c r="Y173">
        <v>-6.7966075029508692E-4</v>
      </c>
      <c r="Z173">
        <v>4007.0336203575139</v>
      </c>
      <c r="AA173">
        <v>-1.1583936548854523E-12</v>
      </c>
      <c r="AB173">
        <v>8.7147863738325052E-15</v>
      </c>
      <c r="AC173">
        <v>4.0361655250524291E-9</v>
      </c>
      <c r="AD173">
        <v>1.9139755011135857E-2</v>
      </c>
      <c r="AE173">
        <v>0</v>
      </c>
      <c r="AF173">
        <v>7.4610244988864136E-2</v>
      </c>
      <c r="AG173">
        <v>0.92538975501113585</v>
      </c>
      <c r="AH173">
        <v>87.9341913704326</v>
      </c>
      <c r="AI173">
        <v>7.2108429683906978</v>
      </c>
      <c r="AJ173">
        <v>148.59014824949091</v>
      </c>
      <c r="AK173">
        <v>22.752738270080794</v>
      </c>
      <c r="AL173">
        <v>548.45232722771686</v>
      </c>
      <c r="AM173">
        <v>85.443558926032921</v>
      </c>
      <c r="AN173">
        <v>1.4065421122136341E-7</v>
      </c>
      <c r="AO173">
        <v>1.452125563923018E-7</v>
      </c>
      <c r="AP173">
        <v>2.6085671951756083E-7</v>
      </c>
      <c r="AQ173">
        <v>4.6433441350211869E-7</v>
      </c>
      <c r="AR173">
        <v>2.5718746756066361E-7</v>
      </c>
      <c r="AS173">
        <v>1.5020818854633669E-7</v>
      </c>
    </row>
    <row r="174" spans="1:1477" s="3" customFormat="1" x14ac:dyDescent="0.25">
      <c r="A174" s="2">
        <v>173</v>
      </c>
      <c r="B174" s="8" t="s">
        <v>142</v>
      </c>
      <c r="C174" s="3">
        <v>1</v>
      </c>
      <c r="D174" s="15">
        <v>6768.1388733514996</v>
      </c>
      <c r="E174" s="3">
        <v>1.8540234760010841</v>
      </c>
      <c r="F174" s="3">
        <v>2.1465001336187144</v>
      </c>
      <c r="G174" s="15">
        <f t="shared" si="6"/>
        <v>0.29609664810641084</v>
      </c>
      <c r="H174" s="3">
        <f t="shared" si="7"/>
        <v>0.30076319065314844</v>
      </c>
      <c r="I174" s="21">
        <f t="shared" si="8"/>
        <v>0.40314016124044061</v>
      </c>
      <c r="J174" s="3">
        <v>0.5</v>
      </c>
      <c r="K174" s="10">
        <v>5.0000000000000001E-4</v>
      </c>
      <c r="L174" s="22">
        <v>600</v>
      </c>
      <c r="M174" s="8">
        <f t="shared" si="5"/>
        <v>1.2770073345946225</v>
      </c>
      <c r="N174" s="23">
        <v>3.125E-2</v>
      </c>
      <c r="O174">
        <v>49.166666667092322</v>
      </c>
      <c r="P174">
        <v>394.08</v>
      </c>
      <c r="Q174">
        <v>4</v>
      </c>
      <c r="R174">
        <v>14600</v>
      </c>
      <c r="S174">
        <v>8200</v>
      </c>
      <c r="T174">
        <v>17.100000381469727</v>
      </c>
      <c r="U174">
        <v>3.6090909090909089</v>
      </c>
      <c r="V174">
        <v>1.1584116294137043</v>
      </c>
      <c r="W174">
        <v>7.3783801426342875E-4</v>
      </c>
      <c r="X174">
        <v>3.9841267533305734E-9</v>
      </c>
      <c r="Y174">
        <v>-7.5643774765712826E-4</v>
      </c>
      <c r="Z174">
        <v>5323.2955175638199</v>
      </c>
      <c r="AA174">
        <v>-3.0137438676698859E-12</v>
      </c>
      <c r="AB174">
        <v>3.6390872713337321E-15</v>
      </c>
      <c r="AC174">
        <v>3.3650765078278544E-9</v>
      </c>
      <c r="AD174">
        <v>0.38235891189606175</v>
      </c>
      <c r="AE174">
        <v>0</v>
      </c>
      <c r="AF174">
        <v>0.39332115306536747</v>
      </c>
      <c r="AG174">
        <v>0.60667884693463259</v>
      </c>
      <c r="AH174">
        <v>3692.6887979772578</v>
      </c>
      <c r="AI174">
        <v>3848.2916689277749</v>
      </c>
      <c r="AJ174">
        <v>4503.6917704027983</v>
      </c>
      <c r="AK174">
        <v>7172.1232810578476</v>
      </c>
      <c r="AL174">
        <v>263.77921907628001</v>
      </c>
      <c r="AM174">
        <v>3226.9199532871853</v>
      </c>
      <c r="AN174">
        <v>1.1718457461764636E-5</v>
      </c>
      <c r="AO174">
        <v>1.2013172717792342E-5</v>
      </c>
      <c r="AP174">
        <v>1.3003483862503884E-5</v>
      </c>
      <c r="AQ174">
        <v>1.649484814422443E-5</v>
      </c>
      <c r="AR174">
        <v>1.2657478914893964E-5</v>
      </c>
      <c r="AS174">
        <v>1.128486351881304E-5</v>
      </c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  <c r="AAB174" s="2"/>
      <c r="AAC174" s="2"/>
      <c r="AAD174" s="2"/>
      <c r="AAE174" s="2"/>
      <c r="AAF174" s="2"/>
      <c r="AAG174" s="2"/>
      <c r="AAH174" s="2"/>
      <c r="AAI174" s="2"/>
      <c r="AAJ174" s="2"/>
      <c r="AAK174" s="2"/>
      <c r="AAL174" s="2"/>
      <c r="AAM174" s="2"/>
      <c r="AAN174" s="2"/>
      <c r="AAO174" s="2"/>
      <c r="AAP174" s="2"/>
      <c r="AAQ174" s="2"/>
      <c r="AAR174" s="2"/>
      <c r="AAS174" s="2"/>
      <c r="AAT174" s="2"/>
      <c r="AAU174" s="2"/>
      <c r="AAV174" s="2"/>
      <c r="AAW174" s="2"/>
      <c r="AAX174" s="2"/>
      <c r="AAY174" s="2"/>
      <c r="AAZ174" s="2"/>
      <c r="ABA174" s="2"/>
      <c r="ABB174" s="2"/>
      <c r="ABC174" s="2"/>
      <c r="ABD174" s="2"/>
      <c r="ABE174" s="2"/>
      <c r="ABF174" s="2"/>
      <c r="ABG174" s="2"/>
      <c r="ABH174" s="2"/>
      <c r="ABI174" s="2"/>
      <c r="ABJ174" s="2"/>
      <c r="ABK174" s="2"/>
      <c r="ABL174" s="2"/>
      <c r="ABM174" s="2"/>
      <c r="ABN174" s="2"/>
      <c r="ABO174" s="2"/>
      <c r="ABP174" s="2"/>
      <c r="ABQ174" s="2"/>
      <c r="ABR174" s="2"/>
      <c r="ABS174" s="2"/>
      <c r="ABT174" s="2"/>
      <c r="ABU174" s="2"/>
      <c r="ABV174" s="2"/>
      <c r="ABW174" s="2"/>
      <c r="ABX174" s="2"/>
      <c r="ABY174" s="2"/>
      <c r="ABZ174" s="2"/>
      <c r="ACA174" s="2"/>
      <c r="ACB174" s="2"/>
      <c r="ACC174" s="2"/>
      <c r="ACD174" s="2"/>
      <c r="ACE174" s="2"/>
      <c r="ACF174" s="2"/>
      <c r="ACG174" s="2"/>
      <c r="ACH174" s="2"/>
      <c r="ACI174" s="2"/>
      <c r="ACJ174" s="2"/>
      <c r="ACK174" s="2"/>
      <c r="ACL174" s="2"/>
      <c r="ACM174" s="2"/>
      <c r="ACN174" s="2"/>
      <c r="ACO174" s="2"/>
      <c r="ACP174" s="2"/>
      <c r="ACQ174" s="2"/>
      <c r="ACR174" s="2"/>
      <c r="ACS174" s="2"/>
      <c r="ACT174" s="2"/>
      <c r="ACU174" s="2"/>
      <c r="ACV174" s="2"/>
      <c r="ACW174" s="2"/>
      <c r="ACX174" s="2"/>
      <c r="ACY174" s="2"/>
      <c r="ACZ174" s="2"/>
      <c r="ADA174" s="2"/>
      <c r="ADB174" s="2"/>
      <c r="ADC174" s="2"/>
      <c r="ADD174" s="2"/>
      <c r="ADE174" s="2"/>
      <c r="ADF174" s="2"/>
      <c r="ADG174" s="2"/>
      <c r="ADH174" s="2"/>
      <c r="ADI174" s="2"/>
      <c r="ADJ174" s="2"/>
      <c r="ADK174" s="2"/>
      <c r="ADL174" s="2"/>
      <c r="ADM174" s="2"/>
      <c r="ADN174" s="2"/>
      <c r="ADO174" s="2"/>
      <c r="ADP174" s="2"/>
      <c r="ADQ174" s="2"/>
      <c r="ADR174" s="2"/>
      <c r="ADS174" s="2"/>
      <c r="ADT174" s="2"/>
      <c r="ADU174" s="2"/>
      <c r="ADV174" s="2"/>
      <c r="ADW174" s="2"/>
      <c r="ADX174" s="2"/>
      <c r="ADY174" s="2"/>
      <c r="ADZ174" s="2"/>
      <c r="AEA174" s="2"/>
      <c r="AEB174" s="2"/>
      <c r="AEC174" s="2"/>
      <c r="AED174" s="2"/>
      <c r="AEE174" s="2"/>
      <c r="AEF174" s="2"/>
      <c r="AEG174" s="2"/>
      <c r="AEH174" s="2"/>
      <c r="AEI174" s="2"/>
      <c r="AEJ174" s="2"/>
      <c r="AEK174" s="2"/>
      <c r="AEL174" s="2"/>
      <c r="AEM174" s="2"/>
      <c r="AEN174" s="2"/>
      <c r="AEO174" s="2"/>
      <c r="AEP174" s="2"/>
      <c r="AEQ174" s="2"/>
      <c r="AER174" s="2"/>
      <c r="AES174" s="2"/>
      <c r="AET174" s="2"/>
      <c r="AEU174" s="2"/>
      <c r="AEV174" s="2"/>
      <c r="AEW174" s="2"/>
      <c r="AEX174" s="2"/>
      <c r="AEY174" s="2"/>
      <c r="AEZ174" s="2"/>
      <c r="AFA174" s="2"/>
      <c r="AFB174" s="2"/>
      <c r="AFC174" s="2"/>
      <c r="AFD174" s="2"/>
      <c r="AFE174" s="2"/>
      <c r="AFF174" s="2"/>
      <c r="AFG174" s="2"/>
      <c r="AFH174" s="2"/>
      <c r="AFI174" s="2"/>
      <c r="AFJ174" s="2"/>
      <c r="AFK174" s="2"/>
      <c r="AFL174" s="2"/>
      <c r="AFM174" s="2"/>
      <c r="AFN174" s="2"/>
      <c r="AFO174" s="2"/>
      <c r="AFP174" s="2"/>
      <c r="AFQ174" s="2"/>
      <c r="AFR174" s="2"/>
      <c r="AFS174" s="2"/>
      <c r="AFT174" s="2"/>
      <c r="AFU174" s="2"/>
      <c r="AFV174" s="2"/>
      <c r="AFW174" s="2"/>
      <c r="AFX174" s="2"/>
      <c r="AFY174" s="2"/>
      <c r="AFZ174" s="2"/>
      <c r="AGA174" s="2"/>
      <c r="AGB174" s="2"/>
      <c r="AGC174" s="2"/>
      <c r="AGD174" s="2"/>
      <c r="AGE174" s="2"/>
      <c r="AGF174" s="2"/>
      <c r="AGG174" s="2"/>
      <c r="AGH174" s="2"/>
      <c r="AGI174" s="2"/>
      <c r="AGJ174" s="2"/>
      <c r="AGK174" s="2"/>
      <c r="AGL174" s="2"/>
      <c r="AGM174" s="2"/>
      <c r="AGN174" s="2"/>
      <c r="AGO174" s="2"/>
      <c r="AGP174" s="2"/>
      <c r="AGQ174" s="2"/>
      <c r="AGR174" s="2"/>
      <c r="AGS174" s="2"/>
      <c r="AGT174" s="2"/>
      <c r="AGU174" s="2"/>
      <c r="AGV174" s="2"/>
      <c r="AGW174" s="2"/>
      <c r="AGX174" s="2"/>
      <c r="AGY174" s="2"/>
      <c r="AGZ174" s="2"/>
      <c r="AHA174" s="2"/>
      <c r="AHB174" s="2"/>
      <c r="AHC174" s="2"/>
      <c r="AHD174" s="2"/>
      <c r="AHE174" s="2"/>
      <c r="AHF174" s="2"/>
      <c r="AHG174" s="2"/>
      <c r="AHH174" s="2"/>
      <c r="AHI174" s="2"/>
      <c r="AHJ174" s="2"/>
      <c r="AHK174" s="2"/>
      <c r="AHL174" s="2"/>
      <c r="AHM174" s="2"/>
      <c r="AHN174" s="2"/>
      <c r="AHO174" s="2"/>
      <c r="AHP174" s="2"/>
      <c r="AHQ174" s="2"/>
      <c r="AHR174" s="2"/>
      <c r="AHS174" s="2"/>
      <c r="AHT174" s="2"/>
      <c r="AHU174" s="2"/>
      <c r="AHV174" s="2"/>
      <c r="AHW174" s="2"/>
      <c r="AHX174" s="2"/>
      <c r="AHY174" s="2"/>
      <c r="AHZ174" s="2"/>
      <c r="AIA174" s="2"/>
      <c r="AIB174" s="2"/>
      <c r="AIC174" s="2"/>
      <c r="AID174" s="2"/>
      <c r="AIE174" s="2"/>
      <c r="AIF174" s="2"/>
      <c r="AIG174" s="2"/>
      <c r="AIH174" s="2"/>
      <c r="AII174" s="2"/>
      <c r="AIJ174" s="2"/>
      <c r="AIK174" s="2"/>
      <c r="AIL174" s="2"/>
      <c r="AIM174" s="2"/>
      <c r="AIN174" s="2"/>
      <c r="AIO174" s="2"/>
      <c r="AIP174" s="2"/>
      <c r="AIQ174" s="2"/>
      <c r="AIR174" s="2"/>
      <c r="AIS174" s="2"/>
      <c r="AIT174" s="2"/>
      <c r="AIU174" s="2"/>
      <c r="AIV174" s="2"/>
      <c r="AIW174" s="2"/>
      <c r="AIX174" s="2"/>
      <c r="AIY174" s="2"/>
      <c r="AIZ174" s="2"/>
      <c r="AJA174" s="2"/>
      <c r="AJB174" s="2"/>
      <c r="AJC174" s="2"/>
      <c r="AJD174" s="2"/>
      <c r="AJE174" s="2"/>
      <c r="AJF174" s="2"/>
      <c r="AJG174" s="2"/>
      <c r="AJH174" s="2"/>
      <c r="AJI174" s="2"/>
      <c r="AJJ174" s="2"/>
      <c r="AJK174" s="2"/>
      <c r="AJL174" s="2"/>
      <c r="AJM174" s="2"/>
      <c r="AJN174" s="2"/>
      <c r="AJO174" s="2"/>
      <c r="AJP174" s="2"/>
      <c r="AJQ174" s="2"/>
      <c r="AJR174" s="2"/>
      <c r="AJS174" s="2"/>
      <c r="AJT174" s="2"/>
      <c r="AJU174" s="2"/>
      <c r="AJV174" s="2"/>
      <c r="AJW174" s="2"/>
      <c r="AJX174" s="2"/>
      <c r="AJY174" s="2"/>
      <c r="AJZ174" s="2"/>
      <c r="AKA174" s="2"/>
      <c r="AKB174" s="2"/>
      <c r="AKC174" s="2"/>
      <c r="AKD174" s="2"/>
      <c r="AKE174" s="2"/>
      <c r="AKF174" s="2"/>
      <c r="AKG174" s="2"/>
      <c r="AKH174" s="2"/>
      <c r="AKI174" s="2"/>
      <c r="AKJ174" s="2"/>
      <c r="AKK174" s="2"/>
      <c r="AKL174" s="2"/>
      <c r="AKM174" s="2"/>
      <c r="AKN174" s="2"/>
      <c r="AKO174" s="2"/>
      <c r="AKP174" s="2"/>
      <c r="AKQ174" s="2"/>
      <c r="AKR174" s="2"/>
      <c r="AKS174" s="2"/>
      <c r="AKT174" s="2"/>
      <c r="AKU174" s="2"/>
      <c r="AKV174" s="2"/>
      <c r="AKW174" s="2"/>
      <c r="AKX174" s="2"/>
      <c r="AKY174" s="2"/>
      <c r="AKZ174" s="2"/>
      <c r="ALA174" s="2"/>
      <c r="ALB174" s="2"/>
      <c r="ALC174" s="2"/>
      <c r="ALD174" s="2"/>
      <c r="ALE174" s="2"/>
      <c r="ALF174" s="2"/>
      <c r="ALG174" s="2"/>
      <c r="ALH174" s="2"/>
      <c r="ALI174" s="2"/>
      <c r="ALJ174" s="2"/>
      <c r="ALK174" s="2"/>
      <c r="ALL174" s="2"/>
      <c r="ALM174" s="2"/>
      <c r="ALN174" s="2"/>
      <c r="ALO174" s="2"/>
      <c r="ALP174" s="2"/>
      <c r="ALQ174" s="2"/>
      <c r="ALR174" s="2"/>
      <c r="ALS174" s="2"/>
      <c r="ALT174" s="2"/>
      <c r="ALU174" s="2"/>
      <c r="ALV174" s="2"/>
      <c r="ALW174" s="2"/>
      <c r="ALX174" s="2"/>
      <c r="ALY174" s="2"/>
      <c r="ALZ174" s="2"/>
      <c r="AMA174" s="2"/>
      <c r="AMB174" s="2"/>
      <c r="AMC174" s="2"/>
      <c r="AMD174" s="2"/>
      <c r="AME174" s="2"/>
      <c r="AMF174" s="2"/>
      <c r="AMG174" s="2"/>
      <c r="AMH174" s="2"/>
      <c r="AMI174" s="2"/>
      <c r="AMJ174" s="2"/>
      <c r="AMK174" s="2"/>
      <c r="AML174" s="2"/>
      <c r="AMM174" s="2"/>
      <c r="AMN174" s="2"/>
      <c r="AMO174" s="2"/>
      <c r="AMP174" s="2"/>
      <c r="AMQ174" s="2"/>
      <c r="AMR174" s="2"/>
      <c r="AMS174" s="2"/>
      <c r="AMT174" s="2"/>
      <c r="AMU174" s="2"/>
      <c r="AMV174" s="2"/>
      <c r="AMW174" s="2"/>
      <c r="AMX174" s="2"/>
      <c r="AMY174" s="2"/>
      <c r="AMZ174" s="2"/>
      <c r="ANA174" s="2"/>
      <c r="ANB174" s="2"/>
      <c r="ANC174" s="2"/>
      <c r="AND174" s="2"/>
      <c r="ANE174" s="2"/>
      <c r="ANF174" s="2"/>
      <c r="ANG174" s="2"/>
      <c r="ANH174" s="2"/>
      <c r="ANI174" s="2"/>
      <c r="ANJ174" s="2"/>
      <c r="ANK174" s="2"/>
      <c r="ANL174" s="2"/>
      <c r="ANM174" s="2"/>
      <c r="ANN174" s="2"/>
      <c r="ANO174" s="2"/>
      <c r="ANP174" s="2"/>
      <c r="ANQ174" s="2"/>
      <c r="ANR174" s="2"/>
      <c r="ANS174" s="2"/>
      <c r="ANT174" s="2"/>
      <c r="ANU174" s="2"/>
      <c r="ANV174" s="2"/>
      <c r="ANW174" s="2"/>
      <c r="ANX174" s="2"/>
      <c r="ANY174" s="2"/>
      <c r="ANZ174" s="2"/>
      <c r="AOA174" s="2"/>
      <c r="AOB174" s="2"/>
      <c r="AOC174" s="2"/>
      <c r="AOD174" s="2"/>
      <c r="AOE174" s="2"/>
      <c r="AOF174" s="2"/>
      <c r="AOG174" s="2"/>
      <c r="AOH174" s="2"/>
      <c r="AOI174" s="2"/>
      <c r="AOJ174" s="2"/>
      <c r="AOK174" s="2"/>
      <c r="AOL174" s="2"/>
      <c r="AOM174" s="2"/>
      <c r="AON174" s="2"/>
      <c r="AOO174" s="2"/>
      <c r="AOP174" s="2"/>
      <c r="AOQ174" s="2"/>
      <c r="AOR174" s="2"/>
      <c r="AOS174" s="2"/>
      <c r="AOT174" s="2"/>
      <c r="AOU174" s="2"/>
      <c r="AOV174" s="2"/>
      <c r="AOW174" s="2"/>
      <c r="AOX174" s="2"/>
      <c r="AOY174" s="2"/>
      <c r="AOZ174" s="2"/>
      <c r="APA174" s="2"/>
      <c r="APB174" s="2"/>
      <c r="APC174" s="2"/>
      <c r="APD174" s="2"/>
      <c r="APE174" s="2"/>
      <c r="APF174" s="2"/>
      <c r="APG174" s="2"/>
      <c r="APH174" s="2"/>
      <c r="API174" s="2"/>
      <c r="APJ174" s="2"/>
      <c r="APK174" s="2"/>
      <c r="APL174" s="2"/>
      <c r="APM174" s="2"/>
      <c r="APN174" s="2"/>
      <c r="APO174" s="2"/>
      <c r="APP174" s="2"/>
      <c r="APQ174" s="2"/>
      <c r="APR174" s="2"/>
      <c r="APS174" s="2"/>
      <c r="APT174" s="2"/>
      <c r="APU174" s="2"/>
      <c r="APV174" s="2"/>
      <c r="APW174" s="2"/>
      <c r="APX174" s="2"/>
      <c r="APY174" s="2"/>
      <c r="APZ174" s="2"/>
      <c r="AQA174" s="2"/>
      <c r="AQB174" s="2"/>
      <c r="AQC174" s="2"/>
      <c r="AQD174" s="2"/>
      <c r="AQE174" s="2"/>
      <c r="AQF174" s="2"/>
      <c r="AQG174" s="2"/>
      <c r="AQH174" s="2"/>
      <c r="AQI174" s="2"/>
      <c r="AQJ174" s="2"/>
      <c r="AQK174" s="2"/>
      <c r="AQL174" s="2"/>
      <c r="AQM174" s="2"/>
      <c r="AQN174" s="2"/>
      <c r="AQO174" s="2"/>
      <c r="AQP174" s="2"/>
      <c r="AQQ174" s="2"/>
      <c r="AQR174" s="2"/>
      <c r="AQS174" s="2"/>
      <c r="AQT174" s="2"/>
      <c r="AQU174" s="2"/>
      <c r="AQV174" s="2"/>
      <c r="AQW174" s="2"/>
      <c r="AQX174" s="2"/>
      <c r="AQY174" s="2"/>
      <c r="AQZ174" s="2"/>
      <c r="ARA174" s="2"/>
      <c r="ARB174" s="2"/>
      <c r="ARC174" s="2"/>
      <c r="ARD174" s="2"/>
      <c r="ARE174" s="2"/>
      <c r="ARF174" s="2"/>
      <c r="ARG174" s="2"/>
      <c r="ARH174" s="2"/>
      <c r="ARI174" s="2"/>
      <c r="ARJ174" s="2"/>
      <c r="ARK174" s="2"/>
      <c r="ARL174" s="2"/>
      <c r="ARM174" s="2"/>
      <c r="ARN174" s="2"/>
      <c r="ARO174" s="2"/>
      <c r="ARP174" s="2"/>
      <c r="ARQ174" s="2"/>
      <c r="ARR174" s="2"/>
      <c r="ARS174" s="2"/>
      <c r="ART174" s="2"/>
      <c r="ARU174" s="2"/>
      <c r="ARV174" s="2"/>
      <c r="ARW174" s="2"/>
      <c r="ARX174" s="2"/>
      <c r="ARY174" s="2"/>
      <c r="ARZ174" s="2"/>
      <c r="ASA174" s="2"/>
      <c r="ASB174" s="2"/>
      <c r="ASC174" s="2"/>
      <c r="ASD174" s="2"/>
      <c r="ASE174" s="2"/>
      <c r="ASF174" s="2"/>
      <c r="ASG174" s="2"/>
      <c r="ASH174" s="2"/>
      <c r="ASI174" s="2"/>
      <c r="ASJ174" s="2"/>
      <c r="ASK174" s="2"/>
      <c r="ASL174" s="2"/>
      <c r="ASM174" s="2"/>
      <c r="ASN174" s="2"/>
      <c r="ASO174" s="2"/>
      <c r="ASP174" s="2"/>
      <c r="ASQ174" s="2"/>
      <c r="ASR174" s="2"/>
      <c r="ASS174" s="2"/>
      <c r="AST174" s="2"/>
      <c r="ASU174" s="2"/>
      <c r="ASV174" s="2"/>
      <c r="ASW174" s="2"/>
      <c r="ASX174" s="2"/>
      <c r="ASY174" s="2"/>
      <c r="ASZ174" s="2"/>
      <c r="ATA174" s="2"/>
      <c r="ATB174" s="2"/>
      <c r="ATC174" s="2"/>
      <c r="ATD174" s="2"/>
      <c r="ATE174" s="2"/>
      <c r="ATF174" s="2"/>
      <c r="ATG174" s="2"/>
      <c r="ATH174" s="2"/>
      <c r="ATI174" s="2"/>
      <c r="ATJ174" s="2"/>
      <c r="ATK174" s="2"/>
      <c r="ATL174" s="2"/>
      <c r="ATM174" s="2"/>
      <c r="ATN174" s="2"/>
      <c r="ATO174" s="2"/>
      <c r="ATP174" s="2"/>
      <c r="ATQ174" s="2"/>
      <c r="ATR174" s="2"/>
      <c r="ATS174" s="2"/>
      <c r="ATT174" s="2"/>
      <c r="ATU174" s="2"/>
      <c r="ATV174" s="2"/>
      <c r="ATW174" s="2"/>
      <c r="ATX174" s="2"/>
      <c r="ATY174" s="2"/>
      <c r="ATZ174" s="2"/>
      <c r="AUA174" s="2"/>
      <c r="AUB174" s="2"/>
      <c r="AUC174" s="2"/>
      <c r="AUD174" s="2"/>
      <c r="AUE174" s="2"/>
      <c r="AUF174" s="2"/>
      <c r="AUG174" s="2"/>
      <c r="AUH174" s="2"/>
      <c r="AUI174" s="2"/>
      <c r="AUJ174" s="2"/>
      <c r="AUK174" s="2"/>
      <c r="AUL174" s="2"/>
      <c r="AUM174" s="2"/>
      <c r="AUN174" s="2"/>
      <c r="AUO174" s="2"/>
      <c r="AUP174" s="2"/>
      <c r="AUQ174" s="2"/>
      <c r="AUR174" s="2"/>
      <c r="AUS174" s="2"/>
      <c r="AUT174" s="2"/>
      <c r="AUU174" s="2"/>
      <c r="AUV174" s="2"/>
      <c r="AUW174" s="2"/>
      <c r="AUX174" s="2"/>
      <c r="AUY174" s="2"/>
      <c r="AUZ174" s="2"/>
      <c r="AVA174" s="2"/>
      <c r="AVB174" s="2"/>
      <c r="AVC174" s="2"/>
      <c r="AVD174" s="2"/>
      <c r="AVE174" s="2"/>
      <c r="AVF174" s="2"/>
      <c r="AVG174" s="2"/>
      <c r="AVH174" s="2"/>
      <c r="AVI174" s="2"/>
      <c r="AVJ174" s="2"/>
      <c r="AVK174" s="2"/>
      <c r="AVL174" s="2"/>
      <c r="AVM174" s="2"/>
      <c r="AVN174" s="2"/>
      <c r="AVO174" s="2"/>
      <c r="AVP174" s="2"/>
      <c r="AVQ174" s="2"/>
      <c r="AVR174" s="2"/>
      <c r="AVS174" s="2"/>
      <c r="AVT174" s="2"/>
      <c r="AVU174" s="2"/>
      <c r="AVV174" s="2"/>
      <c r="AVW174" s="2"/>
      <c r="AVX174" s="2"/>
      <c r="AVY174" s="2"/>
      <c r="AVZ174" s="2"/>
      <c r="AWA174" s="2"/>
      <c r="AWB174" s="2"/>
      <c r="AWC174" s="2"/>
      <c r="AWD174" s="2"/>
      <c r="AWE174" s="2"/>
      <c r="AWF174" s="2"/>
      <c r="AWG174" s="2"/>
      <c r="AWH174" s="2"/>
      <c r="AWI174" s="2"/>
      <c r="AWJ174" s="2"/>
      <c r="AWK174" s="2"/>
      <c r="AWL174" s="2"/>
      <c r="AWM174" s="2"/>
      <c r="AWN174" s="2"/>
      <c r="AWO174" s="2"/>
      <c r="AWP174" s="2"/>
      <c r="AWQ174" s="2"/>
      <c r="AWR174" s="2"/>
      <c r="AWS174" s="2"/>
      <c r="AWT174" s="2"/>
      <c r="AWU174" s="2"/>
      <c r="AWV174" s="2"/>
      <c r="AWW174" s="2"/>
      <c r="AWX174" s="2"/>
      <c r="AWY174" s="2"/>
      <c r="AWZ174" s="2"/>
      <c r="AXA174" s="2"/>
      <c r="AXB174" s="2"/>
      <c r="AXC174" s="2"/>
      <c r="AXD174" s="2"/>
      <c r="AXE174" s="2"/>
      <c r="AXF174" s="2"/>
      <c r="AXG174" s="2"/>
      <c r="AXH174" s="2"/>
      <c r="AXI174" s="2"/>
      <c r="AXJ174" s="2"/>
      <c r="AXK174" s="2"/>
      <c r="AXL174" s="2"/>
      <c r="AXM174" s="2"/>
      <c r="AXN174" s="2"/>
      <c r="AXO174" s="2"/>
      <c r="AXP174" s="2"/>
      <c r="AXQ174" s="2"/>
      <c r="AXR174" s="2"/>
      <c r="AXS174" s="2"/>
      <c r="AXT174" s="2"/>
      <c r="AXU174" s="2"/>
      <c r="AXV174" s="2"/>
      <c r="AXW174" s="2"/>
      <c r="AXX174" s="2"/>
      <c r="AXY174" s="2"/>
      <c r="AXZ174" s="2"/>
      <c r="AYA174" s="2"/>
      <c r="AYB174" s="2"/>
      <c r="AYC174" s="2"/>
      <c r="AYD174" s="2"/>
      <c r="AYE174" s="2"/>
      <c r="AYF174" s="2"/>
      <c r="AYG174" s="2"/>
      <c r="AYH174" s="2"/>
      <c r="AYI174" s="2"/>
      <c r="AYJ174" s="2"/>
      <c r="AYK174" s="2"/>
      <c r="AYL174" s="2"/>
      <c r="AYM174" s="2"/>
      <c r="AYN174" s="2"/>
      <c r="AYO174" s="2"/>
      <c r="AYP174" s="2"/>
      <c r="AYQ174" s="2"/>
      <c r="AYR174" s="2"/>
      <c r="AYS174" s="2"/>
      <c r="AYT174" s="2"/>
      <c r="AYU174" s="2"/>
      <c r="AYV174" s="2"/>
      <c r="AYW174" s="2"/>
      <c r="AYX174" s="2"/>
      <c r="AYY174" s="2"/>
      <c r="AYZ174" s="2"/>
      <c r="AZA174" s="2"/>
      <c r="AZB174" s="2"/>
      <c r="AZC174" s="2"/>
      <c r="AZD174" s="2"/>
      <c r="AZE174" s="2"/>
      <c r="AZF174" s="2"/>
      <c r="AZG174" s="2"/>
      <c r="AZH174" s="2"/>
      <c r="AZI174" s="2"/>
      <c r="AZJ174" s="2"/>
      <c r="AZK174" s="2"/>
      <c r="AZL174" s="2"/>
      <c r="AZM174" s="2"/>
      <c r="AZN174" s="2"/>
      <c r="AZO174" s="2"/>
      <c r="AZP174" s="2"/>
      <c r="AZQ174" s="2"/>
      <c r="AZR174" s="2"/>
      <c r="AZS174" s="2"/>
      <c r="AZT174" s="2"/>
      <c r="AZU174" s="2"/>
      <c r="AZV174" s="2"/>
      <c r="AZW174" s="2"/>
      <c r="AZX174" s="2"/>
      <c r="AZY174" s="2"/>
      <c r="AZZ174" s="2"/>
      <c r="BAA174" s="2"/>
      <c r="BAB174" s="2"/>
      <c r="BAC174" s="2"/>
      <c r="BAD174" s="2"/>
      <c r="BAE174" s="2"/>
      <c r="BAF174" s="2"/>
      <c r="BAG174" s="2"/>
      <c r="BAH174" s="2"/>
      <c r="BAI174" s="2"/>
      <c r="BAJ174" s="2"/>
      <c r="BAK174" s="2"/>
      <c r="BAL174" s="2"/>
      <c r="BAM174" s="2"/>
      <c r="BAN174" s="2"/>
      <c r="BAO174" s="2"/>
      <c r="BAP174" s="2"/>
      <c r="BAQ174" s="2"/>
      <c r="BAR174" s="2"/>
      <c r="BAS174" s="2"/>
      <c r="BAT174" s="2"/>
      <c r="BAU174" s="2"/>
      <c r="BAV174" s="2"/>
      <c r="BAW174" s="2"/>
      <c r="BAX174" s="2"/>
      <c r="BAY174" s="2"/>
      <c r="BAZ174" s="2"/>
      <c r="BBA174" s="2"/>
      <c r="BBB174" s="2"/>
      <c r="BBC174" s="2"/>
      <c r="BBD174" s="2"/>
      <c r="BBE174" s="2"/>
      <c r="BBF174" s="2"/>
      <c r="BBG174" s="2"/>
      <c r="BBH174" s="2"/>
      <c r="BBI174" s="2"/>
      <c r="BBJ174" s="2"/>
      <c r="BBK174" s="2"/>
      <c r="BBL174" s="2"/>
      <c r="BBM174" s="2"/>
      <c r="BBN174" s="2"/>
      <c r="BBO174" s="2"/>
      <c r="BBP174" s="2"/>
      <c r="BBQ174" s="2"/>
      <c r="BBR174" s="2"/>
      <c r="BBS174" s="2"/>
      <c r="BBT174" s="2"/>
      <c r="BBU174" s="2"/>
      <c r="BBV174" s="2"/>
      <c r="BBW174" s="2"/>
      <c r="BBX174" s="2"/>
      <c r="BBY174" s="2"/>
      <c r="BBZ174" s="2"/>
      <c r="BCA174" s="2"/>
      <c r="BCB174" s="2"/>
      <c r="BCC174" s="2"/>
      <c r="BCD174" s="2"/>
      <c r="BCE174" s="2"/>
      <c r="BCF174" s="2"/>
      <c r="BCG174" s="2"/>
      <c r="BCH174" s="2"/>
      <c r="BCI174" s="2"/>
      <c r="BCJ174" s="2"/>
      <c r="BCK174" s="2"/>
      <c r="BCL174" s="2"/>
      <c r="BCM174" s="2"/>
      <c r="BCN174" s="2"/>
      <c r="BCO174" s="2"/>
      <c r="BCP174" s="2"/>
      <c r="BCQ174" s="2"/>
      <c r="BCR174" s="2"/>
      <c r="BCS174" s="2"/>
      <c r="BCT174" s="2"/>
      <c r="BCU174" s="2"/>
      <c r="BCV174" s="2"/>
      <c r="BCW174" s="2"/>
      <c r="BCX174" s="2"/>
      <c r="BCY174" s="2"/>
      <c r="BCZ174" s="2"/>
      <c r="BDA174" s="2"/>
      <c r="BDB174" s="2"/>
      <c r="BDC174" s="2"/>
      <c r="BDD174" s="2"/>
      <c r="BDE174" s="2"/>
      <c r="BDF174" s="2"/>
      <c r="BDG174" s="2"/>
      <c r="BDH174" s="2"/>
      <c r="BDI174" s="2"/>
      <c r="BDJ174" s="2"/>
      <c r="BDK174" s="2"/>
      <c r="BDL174" s="2"/>
      <c r="BDM174" s="2"/>
      <c r="BDN174" s="2"/>
      <c r="BDO174" s="2"/>
      <c r="BDP174" s="2"/>
      <c r="BDQ174" s="2"/>
      <c r="BDR174" s="2"/>
      <c r="BDS174" s="2"/>
      <c r="BDT174" s="2"/>
      <c r="BDU174" s="2"/>
    </row>
    <row r="175" spans="1:1477" s="2" customFormat="1" x14ac:dyDescent="0.25">
      <c r="A175" s="2">
        <v>174</v>
      </c>
      <c r="B175" s="4" t="s">
        <v>143</v>
      </c>
      <c r="C175" s="2">
        <v>1</v>
      </c>
      <c r="D175" s="14">
        <v>6768.1388733514978</v>
      </c>
      <c r="E175" s="2">
        <v>1.8540234760010841</v>
      </c>
      <c r="F175" s="2">
        <v>2.1465001336187144</v>
      </c>
      <c r="G175" s="14">
        <f t="shared" si="6"/>
        <v>0.29609664810641084</v>
      </c>
      <c r="H175" s="2">
        <f t="shared" si="7"/>
        <v>0.30076319065314849</v>
      </c>
      <c r="I175" s="20">
        <f t="shared" si="8"/>
        <v>0.40314016124044066</v>
      </c>
      <c r="J175" s="2">
        <v>0.5</v>
      </c>
      <c r="K175" s="9">
        <v>5.0000000000000001E-4</v>
      </c>
      <c r="L175" s="12">
        <v>600</v>
      </c>
      <c r="M175" s="4">
        <f t="shared" si="5"/>
        <v>1.2770073345946222</v>
      </c>
      <c r="N175" s="13">
        <v>0.5</v>
      </c>
      <c r="O175">
        <v>49.166666667092322</v>
      </c>
      <c r="P175">
        <v>272</v>
      </c>
      <c r="Q175">
        <v>2</v>
      </c>
      <c r="R175">
        <v>15000</v>
      </c>
      <c r="S175">
        <v>12800</v>
      </c>
      <c r="T175">
        <v>20.5</v>
      </c>
      <c r="U175">
        <v>2.75</v>
      </c>
      <c r="V175">
        <v>1.1268188297561157</v>
      </c>
      <c r="W175">
        <v>2.1024305267697864E-3</v>
      </c>
      <c r="X175">
        <v>1.1352559161762581E-8</v>
      </c>
      <c r="Y175">
        <v>-4.3018943719676911E-4</v>
      </c>
      <c r="Z175">
        <v>4556.1466690552061</v>
      </c>
      <c r="AA175">
        <v>-4.8837510365416695E-12</v>
      </c>
      <c r="AB175">
        <v>1.5022657304189583E-14</v>
      </c>
      <c r="AC175">
        <v>3.6464097121261443E-9</v>
      </c>
      <c r="AD175">
        <v>0.66470588235294115</v>
      </c>
      <c r="AE175">
        <v>2.9411764705882356E-4</v>
      </c>
      <c r="AF175">
        <v>0.67794117647058827</v>
      </c>
      <c r="AG175">
        <v>0.32176470588235295</v>
      </c>
      <c r="AH175">
        <v>9566.4050746860612</v>
      </c>
      <c r="AI175">
        <v>8219.7150092638203</v>
      </c>
      <c r="AJ175">
        <v>9279.1255695848904</v>
      </c>
      <c r="AK175">
        <v>4021.5420107083678</v>
      </c>
      <c r="AL175">
        <v>7632.7243454056988</v>
      </c>
      <c r="AM175">
        <v>8294.8021696827582</v>
      </c>
      <c r="AN175">
        <v>3.8401376024667208E-5</v>
      </c>
      <c r="AO175">
        <v>6.7789877364136296E-5</v>
      </c>
      <c r="AP175">
        <v>1.0600594345461437E-4</v>
      </c>
      <c r="AQ175">
        <v>4.917219089316868E-5</v>
      </c>
      <c r="AR175">
        <v>9.6912973907753932E-5</v>
      </c>
      <c r="AS175">
        <v>7.3297195116316482E-5</v>
      </c>
    </row>
    <row r="176" spans="1:1477" s="2" customFormat="1" x14ac:dyDescent="0.25">
      <c r="A176" s="2">
        <v>175</v>
      </c>
      <c r="B176" s="4" t="s">
        <v>144</v>
      </c>
      <c r="C176" s="2">
        <v>1</v>
      </c>
      <c r="D176" s="14">
        <v>6768.1388733514978</v>
      </c>
      <c r="E176" s="2">
        <v>1.8540234760010841</v>
      </c>
      <c r="F176" s="2">
        <v>2.1465001336187144</v>
      </c>
      <c r="G176" s="14">
        <f t="shared" si="6"/>
        <v>4.0366924834791852E-2</v>
      </c>
      <c r="H176" s="2">
        <f t="shared" si="7"/>
        <v>0.41003115664465889</v>
      </c>
      <c r="I176" s="20">
        <f t="shared" si="8"/>
        <v>0.5496019185205494</v>
      </c>
      <c r="J176" s="2">
        <v>0.5</v>
      </c>
      <c r="K176" s="11">
        <v>5.0000000000000002E-5</v>
      </c>
      <c r="L176" s="4">
        <v>600</v>
      </c>
      <c r="M176" s="4">
        <f t="shared" si="5"/>
        <v>1.2770073345946222</v>
      </c>
      <c r="N176" s="20">
        <v>0.125</v>
      </c>
      <c r="O176">
        <v>49.166666667092322</v>
      </c>
      <c r="P176">
        <v>78.759999999999991</v>
      </c>
      <c r="Q176">
        <v>1</v>
      </c>
      <c r="R176">
        <v>6800</v>
      </c>
      <c r="S176">
        <v>6800</v>
      </c>
      <c r="T176">
        <v>5.9699997901916504</v>
      </c>
      <c r="U176">
        <v>0.90476190476190477</v>
      </c>
      <c r="V176">
        <v>1.1810287107002828</v>
      </c>
      <c r="W176">
        <v>4.7695882588526372E-3</v>
      </c>
      <c r="X176">
        <v>2.5754493285952204E-8</v>
      </c>
      <c r="Y176">
        <v>-1.2577718318856305E-4</v>
      </c>
      <c r="Z176">
        <v>113.22463182462215</v>
      </c>
      <c r="AA176">
        <v>-3.2393276199558275E-12</v>
      </c>
      <c r="AB176">
        <v>1.1957285821595164E-13</v>
      </c>
      <c r="AC176">
        <v>3.674439067823793E-11</v>
      </c>
      <c r="AD176">
        <v>0.99746063991874068</v>
      </c>
      <c r="AE176">
        <v>0</v>
      </c>
      <c r="AF176">
        <v>0.99847638395124438</v>
      </c>
      <c r="AG176">
        <v>1.5236160487557136E-3</v>
      </c>
      <c r="AH176">
        <v>3238.3491760610468</v>
      </c>
      <c r="AI176">
        <v>10433.110499885846</v>
      </c>
      <c r="AJ176">
        <v>2880.8753901390987</v>
      </c>
      <c r="AK176">
        <v>1798.8674171614498</v>
      </c>
      <c r="AL176">
        <v>2327.7261432363953</v>
      </c>
      <c r="AM176">
        <v>2619.3224368135238</v>
      </c>
      <c r="AN176">
        <v>3.589763321755324E-5</v>
      </c>
      <c r="AO176">
        <v>7.7163333229649731E-5</v>
      </c>
      <c r="AP176">
        <v>5.1927769569439891E-5</v>
      </c>
      <c r="AQ176">
        <v>4.7057600998061532E-5</v>
      </c>
      <c r="AR176">
        <v>5.1698526998217646E-5</v>
      </c>
      <c r="AS176">
        <v>4.4481646618149815E-5</v>
      </c>
    </row>
    <row r="177" spans="1:1477" s="2" customFormat="1" x14ac:dyDescent="0.25">
      <c r="A177" s="2">
        <v>176</v>
      </c>
      <c r="B177" s="4" t="s">
        <v>145</v>
      </c>
      <c r="C177" s="2">
        <v>1</v>
      </c>
      <c r="D177" s="14">
        <v>6768.1388733514978</v>
      </c>
      <c r="E177" s="2">
        <v>1.8540234760010841</v>
      </c>
      <c r="F177" s="2">
        <v>2.1465001336187144</v>
      </c>
      <c r="G177" s="14">
        <f t="shared" si="6"/>
        <v>0.29609664810641084</v>
      </c>
      <c r="H177" s="2">
        <f t="shared" si="7"/>
        <v>0.30076319065314849</v>
      </c>
      <c r="I177" s="20">
        <f t="shared" si="8"/>
        <v>0.40314016124044066</v>
      </c>
      <c r="J177" s="6">
        <v>5</v>
      </c>
      <c r="K177" s="9">
        <v>5.0000000000000001E-4</v>
      </c>
      <c r="L177" s="12">
        <v>600</v>
      </c>
      <c r="M177" s="4">
        <f t="shared" si="5"/>
        <v>12.770073345946223</v>
      </c>
      <c r="N177" s="20">
        <v>0.125</v>
      </c>
      <c r="O177">
        <v>49.166666667092322</v>
      </c>
      <c r="P177">
        <v>828.19999999999993</v>
      </c>
      <c r="Q177">
        <v>2</v>
      </c>
      <c r="R177">
        <v>19600</v>
      </c>
      <c r="S177">
        <v>9800</v>
      </c>
      <c r="T177">
        <v>31.100000381469727</v>
      </c>
      <c r="U177">
        <v>1.5753968253968254</v>
      </c>
      <c r="V177">
        <v>1.0950351574551462</v>
      </c>
      <c r="W177">
        <v>3.3143036421330114E-4</v>
      </c>
      <c r="X177">
        <v>1.7896347916526595E-9</v>
      </c>
      <c r="Y177">
        <v>-8.6513925925138979E-4</v>
      </c>
      <c r="Z177">
        <v>5113.6350889392197</v>
      </c>
      <c r="AA177">
        <v>-1.5482833179808972E-12</v>
      </c>
      <c r="AB177">
        <v>4.9455812963054117E-14</v>
      </c>
      <c r="AC177">
        <v>2.9569495327191908E-9</v>
      </c>
      <c r="AD177">
        <v>3.3373581260565083E-2</v>
      </c>
      <c r="AE177">
        <v>0</v>
      </c>
      <c r="AF177">
        <v>0.10499879256218304</v>
      </c>
      <c r="AG177">
        <v>0.89500120743781708</v>
      </c>
      <c r="AH177">
        <v>2.2236665543010763</v>
      </c>
      <c r="AI177">
        <v>1159.4649790725559</v>
      </c>
      <c r="AJ177">
        <v>1046.0794464811831</v>
      </c>
      <c r="AK177">
        <v>1183.9556546588406</v>
      </c>
      <c r="AL177">
        <v>1007.7138215584188</v>
      </c>
      <c r="AM177">
        <v>1038.8993593263574</v>
      </c>
      <c r="AN177">
        <v>1.6693052931162118E-7</v>
      </c>
      <c r="AO177">
        <v>5.2823295912669654E-7</v>
      </c>
      <c r="AP177">
        <v>5.005539908607177E-7</v>
      </c>
      <c r="AQ177">
        <v>5.7081958230572986E-7</v>
      </c>
      <c r="AR177">
        <v>5.3572853875864356E-7</v>
      </c>
      <c r="AS177">
        <v>4.9259182469690699E-7</v>
      </c>
    </row>
    <row r="178" spans="1:1477" s="2" customFormat="1" x14ac:dyDescent="0.25">
      <c r="A178" s="2">
        <v>177</v>
      </c>
      <c r="B178" s="4" t="s">
        <v>146</v>
      </c>
      <c r="C178" s="2">
        <v>1</v>
      </c>
      <c r="D178" s="14">
        <v>6768.1388733514978</v>
      </c>
      <c r="E178" s="2">
        <v>1.8540234760010841</v>
      </c>
      <c r="F178" s="2">
        <v>2.1465001336187144</v>
      </c>
      <c r="G178" s="14">
        <f t="shared" si="6"/>
        <v>4.0366924834791852E-2</v>
      </c>
      <c r="H178" s="2">
        <f t="shared" si="7"/>
        <v>0.41003115664465889</v>
      </c>
      <c r="I178" s="20">
        <f t="shared" si="8"/>
        <v>0.5496019185205494</v>
      </c>
      <c r="J178" s="6">
        <v>5</v>
      </c>
      <c r="K178" s="11">
        <v>5.0000000000000002E-5</v>
      </c>
      <c r="L178" s="4">
        <v>600</v>
      </c>
      <c r="M178" s="4">
        <f t="shared" si="5"/>
        <v>12.770073345946223</v>
      </c>
      <c r="N178" s="20">
        <v>0.125</v>
      </c>
      <c r="O178">
        <v>49.166666667092322</v>
      </c>
      <c r="P178">
        <v>893.36</v>
      </c>
      <c r="Q178">
        <v>4</v>
      </c>
      <c r="R178">
        <v>41200</v>
      </c>
      <c r="S178">
        <v>26600</v>
      </c>
      <c r="T178">
        <v>7.25</v>
      </c>
      <c r="U178">
        <v>1.7260869565217392</v>
      </c>
      <c r="V178">
        <v>1.1185076712358475</v>
      </c>
      <c r="W178">
        <v>4.9489457393437687E-4</v>
      </c>
      <c r="X178">
        <v>2.6722975422446788E-9</v>
      </c>
      <c r="Y178">
        <v>-3.3596566216457535E-3</v>
      </c>
      <c r="Z178">
        <v>3345.0460144281387</v>
      </c>
      <c r="AA178">
        <v>-8.9780021328100086E-12</v>
      </c>
      <c r="AB178">
        <v>1.7995183726183449E-13</v>
      </c>
      <c r="AC178">
        <v>7.3140324731917734E-9</v>
      </c>
      <c r="AD178">
        <v>0.1797707531118474</v>
      </c>
      <c r="AE178">
        <v>0</v>
      </c>
      <c r="AF178">
        <v>0.27330527446941882</v>
      </c>
      <c r="AG178">
        <v>0.72669472553058112</v>
      </c>
      <c r="AH178">
        <v>8152.9130245193055</v>
      </c>
      <c r="AI178">
        <v>2184.9320474357874</v>
      </c>
      <c r="AJ178">
        <v>5856.9587053427349</v>
      </c>
      <c r="AK178">
        <v>30436.646464368459</v>
      </c>
      <c r="AL178">
        <v>4677.7186586879106</v>
      </c>
      <c r="AM178">
        <v>3497.9531178884677</v>
      </c>
      <c r="AN178">
        <v>8.0406432803452456E-6</v>
      </c>
      <c r="AO178">
        <v>4.5883972662918334E-6</v>
      </c>
      <c r="AP178">
        <v>7.9307662607302334E-6</v>
      </c>
      <c r="AQ178">
        <v>1.2114872594749298E-5</v>
      </c>
      <c r="AR178">
        <v>7.3348238483457264E-6</v>
      </c>
      <c r="AS178">
        <v>5.6311367031410056E-6</v>
      </c>
    </row>
    <row r="179" spans="1:1477" s="2" customFormat="1" x14ac:dyDescent="0.25">
      <c r="A179" s="2">
        <v>178</v>
      </c>
      <c r="B179" s="4" t="s">
        <v>187</v>
      </c>
      <c r="C179" s="2">
        <v>0</v>
      </c>
      <c r="D179" s="14">
        <v>6768.1388733514978</v>
      </c>
      <c r="E179" s="2">
        <v>1.8540234760010841</v>
      </c>
      <c r="F179" s="2">
        <v>2.1465001336187144</v>
      </c>
      <c r="G179" s="31">
        <f t="shared" si="6"/>
        <v>0.80793223662039015</v>
      </c>
      <c r="H179" s="24">
        <f t="shared" si="7"/>
        <v>8.206654106741372E-2</v>
      </c>
      <c r="I179" s="25">
        <f t="shared" si="8"/>
        <v>0.11000122231219611</v>
      </c>
      <c r="J179" s="6">
        <v>5</v>
      </c>
      <c r="K179" s="6">
        <v>5.0000000000000001E-3</v>
      </c>
      <c r="L179" s="4">
        <v>600</v>
      </c>
      <c r="M179" s="4">
        <f t="shared" si="5"/>
        <v>12.770073345946223</v>
      </c>
      <c r="N179" s="20">
        <v>0.125</v>
      </c>
      <c r="O179" t="s">
        <v>237</v>
      </c>
      <c r="P179" t="s">
        <v>237</v>
      </c>
      <c r="Q179" t="s">
        <v>237</v>
      </c>
      <c r="R179" t="s">
        <v>237</v>
      </c>
      <c r="S179" t="s">
        <v>237</v>
      </c>
      <c r="T179" t="s">
        <v>237</v>
      </c>
      <c r="U179" t="s">
        <v>237</v>
      </c>
      <c r="V179" t="s">
        <v>237</v>
      </c>
      <c r="W179" t="s">
        <v>237</v>
      </c>
      <c r="X179" t="s">
        <v>237</v>
      </c>
      <c r="Y179" t="s">
        <v>237</v>
      </c>
      <c r="Z179" t="s">
        <v>237</v>
      </c>
      <c r="AA179" t="s">
        <v>237</v>
      </c>
      <c r="AB179" t="s">
        <v>237</v>
      </c>
      <c r="AC179" t="s">
        <v>237</v>
      </c>
      <c r="AD179" t="s">
        <v>237</v>
      </c>
      <c r="AE179" t="s">
        <v>237</v>
      </c>
      <c r="AF179" t="s">
        <v>237</v>
      </c>
      <c r="AG179" t="s">
        <v>237</v>
      </c>
      <c r="AH179" t="s">
        <v>237</v>
      </c>
      <c r="AI179" t="s">
        <v>237</v>
      </c>
      <c r="AJ179" t="s">
        <v>237</v>
      </c>
      <c r="AK179" t="s">
        <v>237</v>
      </c>
      <c r="AL179" t="s">
        <v>237</v>
      </c>
      <c r="AM179" t="s">
        <v>237</v>
      </c>
      <c r="AN179" t="s">
        <v>237</v>
      </c>
      <c r="AO179" t="s">
        <v>237</v>
      </c>
      <c r="AP179" t="s">
        <v>237</v>
      </c>
      <c r="AQ179" t="s">
        <v>237</v>
      </c>
      <c r="AR179" t="s">
        <v>237</v>
      </c>
      <c r="AS179" t="s">
        <v>237</v>
      </c>
    </row>
    <row r="180" spans="1:1477" s="3" customFormat="1" x14ac:dyDescent="0.25">
      <c r="A180" s="2">
        <v>179</v>
      </c>
      <c r="B180" s="8" t="s">
        <v>147</v>
      </c>
      <c r="C180" s="3">
        <v>1</v>
      </c>
      <c r="D180" s="15">
        <v>6768.1388733514978</v>
      </c>
      <c r="E180" s="3">
        <v>1.3607378790284337</v>
      </c>
      <c r="F180" s="3">
        <v>3.5652595497737427</v>
      </c>
      <c r="G180" s="14">
        <f t="shared" si="6"/>
        <v>0.18856165786777104</v>
      </c>
      <c r="H180" s="2">
        <f t="shared" si="7"/>
        <v>0.1031722902486356</v>
      </c>
      <c r="I180" s="20">
        <f t="shared" si="8"/>
        <v>0.70826605188359337</v>
      </c>
      <c r="J180" s="3">
        <v>0.5</v>
      </c>
      <c r="K180" s="10">
        <v>5.0000000000000001E-4</v>
      </c>
      <c r="L180" s="22">
        <v>1200</v>
      </c>
      <c r="M180" s="8">
        <f t="shared" si="5"/>
        <v>1.2770073345946222</v>
      </c>
      <c r="N180" s="23">
        <v>3.125E-2</v>
      </c>
      <c r="O180">
        <v>49.166666667092322</v>
      </c>
      <c r="P180">
        <v>523.16</v>
      </c>
      <c r="Q180">
        <v>2</v>
      </c>
      <c r="R180">
        <v>11800</v>
      </c>
      <c r="S180">
        <v>8200</v>
      </c>
      <c r="T180">
        <v>16.799999237060547</v>
      </c>
      <c r="U180">
        <v>3.675925925925926</v>
      </c>
      <c r="V180">
        <v>1.1206023897023623</v>
      </c>
      <c r="W180">
        <v>5.6214690209942914E-4</v>
      </c>
      <c r="X180">
        <v>3.0354420193324772E-9</v>
      </c>
      <c r="Y180">
        <v>-1.0353926935331868E-3</v>
      </c>
      <c r="Z180">
        <v>6870.5755662797019</v>
      </c>
      <c r="AA180">
        <v>-3.1428744884604695E-12</v>
      </c>
      <c r="AB180">
        <v>3.4609822700930332E-15</v>
      </c>
      <c r="AC180">
        <v>6.8475795967966169E-9</v>
      </c>
      <c r="AD180">
        <v>0.18548818717027296</v>
      </c>
      <c r="AE180">
        <v>0</v>
      </c>
      <c r="AF180">
        <v>0.20422050615490481</v>
      </c>
      <c r="AG180">
        <v>0.79577949384509528</v>
      </c>
      <c r="AH180">
        <v>24461.198697840104</v>
      </c>
      <c r="AI180">
        <v>12453.980537909127</v>
      </c>
      <c r="AJ180">
        <v>25135.744386027527</v>
      </c>
      <c r="AK180">
        <v>15121.056745781103</v>
      </c>
      <c r="AL180">
        <v>23357.320337771827</v>
      </c>
      <c r="AM180">
        <v>13290.957025864951</v>
      </c>
      <c r="AN180">
        <v>7.858318158215753E-5</v>
      </c>
      <c r="AO180">
        <v>7.0325754028669298E-5</v>
      </c>
      <c r="AP180">
        <v>8.6239459350231611E-5</v>
      </c>
      <c r="AQ180">
        <v>4.9911085271359632E-5</v>
      </c>
      <c r="AR180">
        <v>8.5462313034011475E-5</v>
      </c>
      <c r="AS180">
        <v>6.7914407774614558E-5</v>
      </c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  <c r="AAB180" s="2"/>
      <c r="AAC180" s="2"/>
      <c r="AAD180" s="2"/>
      <c r="AAE180" s="2"/>
      <c r="AAF180" s="2"/>
      <c r="AAG180" s="2"/>
      <c r="AAH180" s="2"/>
      <c r="AAI180" s="2"/>
      <c r="AAJ180" s="2"/>
      <c r="AAK180" s="2"/>
      <c r="AAL180" s="2"/>
      <c r="AAM180" s="2"/>
      <c r="AAN180" s="2"/>
      <c r="AAO180" s="2"/>
      <c r="AAP180" s="2"/>
      <c r="AAQ180" s="2"/>
      <c r="AAR180" s="2"/>
      <c r="AAS180" s="2"/>
      <c r="AAT180" s="2"/>
      <c r="AAU180" s="2"/>
      <c r="AAV180" s="2"/>
      <c r="AAW180" s="2"/>
      <c r="AAX180" s="2"/>
      <c r="AAY180" s="2"/>
      <c r="AAZ180" s="2"/>
      <c r="ABA180" s="2"/>
      <c r="ABB180" s="2"/>
      <c r="ABC180" s="2"/>
      <c r="ABD180" s="2"/>
      <c r="ABE180" s="2"/>
      <c r="ABF180" s="2"/>
      <c r="ABG180" s="2"/>
      <c r="ABH180" s="2"/>
      <c r="ABI180" s="2"/>
      <c r="ABJ180" s="2"/>
      <c r="ABK180" s="2"/>
      <c r="ABL180" s="2"/>
      <c r="ABM180" s="2"/>
      <c r="ABN180" s="2"/>
      <c r="ABO180" s="2"/>
      <c r="ABP180" s="2"/>
      <c r="ABQ180" s="2"/>
      <c r="ABR180" s="2"/>
      <c r="ABS180" s="2"/>
      <c r="ABT180" s="2"/>
      <c r="ABU180" s="2"/>
      <c r="ABV180" s="2"/>
      <c r="ABW180" s="2"/>
      <c r="ABX180" s="2"/>
      <c r="ABY180" s="2"/>
      <c r="ABZ180" s="2"/>
      <c r="ACA180" s="2"/>
      <c r="ACB180" s="2"/>
      <c r="ACC180" s="2"/>
      <c r="ACD180" s="2"/>
      <c r="ACE180" s="2"/>
      <c r="ACF180" s="2"/>
      <c r="ACG180" s="2"/>
      <c r="ACH180" s="2"/>
      <c r="ACI180" s="2"/>
      <c r="ACJ180" s="2"/>
      <c r="ACK180" s="2"/>
      <c r="ACL180" s="2"/>
      <c r="ACM180" s="2"/>
      <c r="ACN180" s="2"/>
      <c r="ACO180" s="2"/>
      <c r="ACP180" s="2"/>
      <c r="ACQ180" s="2"/>
      <c r="ACR180" s="2"/>
      <c r="ACS180" s="2"/>
      <c r="ACT180" s="2"/>
      <c r="ACU180" s="2"/>
      <c r="ACV180" s="2"/>
      <c r="ACW180" s="2"/>
      <c r="ACX180" s="2"/>
      <c r="ACY180" s="2"/>
      <c r="ACZ180" s="2"/>
      <c r="ADA180" s="2"/>
      <c r="ADB180" s="2"/>
      <c r="ADC180" s="2"/>
      <c r="ADD180" s="2"/>
      <c r="ADE180" s="2"/>
      <c r="ADF180" s="2"/>
      <c r="ADG180" s="2"/>
      <c r="ADH180" s="2"/>
      <c r="ADI180" s="2"/>
      <c r="ADJ180" s="2"/>
      <c r="ADK180" s="2"/>
      <c r="ADL180" s="2"/>
      <c r="ADM180" s="2"/>
      <c r="ADN180" s="2"/>
      <c r="ADO180" s="2"/>
      <c r="ADP180" s="2"/>
      <c r="ADQ180" s="2"/>
      <c r="ADR180" s="2"/>
      <c r="ADS180" s="2"/>
      <c r="ADT180" s="2"/>
      <c r="ADU180" s="2"/>
      <c r="ADV180" s="2"/>
      <c r="ADW180" s="2"/>
      <c r="ADX180" s="2"/>
      <c r="ADY180" s="2"/>
      <c r="ADZ180" s="2"/>
      <c r="AEA180" s="2"/>
      <c r="AEB180" s="2"/>
      <c r="AEC180" s="2"/>
      <c r="AED180" s="2"/>
      <c r="AEE180" s="2"/>
      <c r="AEF180" s="2"/>
      <c r="AEG180" s="2"/>
      <c r="AEH180" s="2"/>
      <c r="AEI180" s="2"/>
      <c r="AEJ180" s="2"/>
      <c r="AEK180" s="2"/>
      <c r="AEL180" s="2"/>
      <c r="AEM180" s="2"/>
      <c r="AEN180" s="2"/>
      <c r="AEO180" s="2"/>
      <c r="AEP180" s="2"/>
      <c r="AEQ180" s="2"/>
      <c r="AER180" s="2"/>
      <c r="AES180" s="2"/>
      <c r="AET180" s="2"/>
      <c r="AEU180" s="2"/>
      <c r="AEV180" s="2"/>
      <c r="AEW180" s="2"/>
      <c r="AEX180" s="2"/>
      <c r="AEY180" s="2"/>
      <c r="AEZ180" s="2"/>
      <c r="AFA180" s="2"/>
      <c r="AFB180" s="2"/>
      <c r="AFC180" s="2"/>
      <c r="AFD180" s="2"/>
      <c r="AFE180" s="2"/>
      <c r="AFF180" s="2"/>
      <c r="AFG180" s="2"/>
      <c r="AFH180" s="2"/>
      <c r="AFI180" s="2"/>
      <c r="AFJ180" s="2"/>
      <c r="AFK180" s="2"/>
      <c r="AFL180" s="2"/>
      <c r="AFM180" s="2"/>
      <c r="AFN180" s="2"/>
      <c r="AFO180" s="2"/>
      <c r="AFP180" s="2"/>
      <c r="AFQ180" s="2"/>
      <c r="AFR180" s="2"/>
      <c r="AFS180" s="2"/>
      <c r="AFT180" s="2"/>
      <c r="AFU180" s="2"/>
      <c r="AFV180" s="2"/>
      <c r="AFW180" s="2"/>
      <c r="AFX180" s="2"/>
      <c r="AFY180" s="2"/>
      <c r="AFZ180" s="2"/>
      <c r="AGA180" s="2"/>
      <c r="AGB180" s="2"/>
      <c r="AGC180" s="2"/>
      <c r="AGD180" s="2"/>
      <c r="AGE180" s="2"/>
      <c r="AGF180" s="2"/>
      <c r="AGG180" s="2"/>
      <c r="AGH180" s="2"/>
      <c r="AGI180" s="2"/>
      <c r="AGJ180" s="2"/>
      <c r="AGK180" s="2"/>
      <c r="AGL180" s="2"/>
      <c r="AGM180" s="2"/>
      <c r="AGN180" s="2"/>
      <c r="AGO180" s="2"/>
      <c r="AGP180" s="2"/>
      <c r="AGQ180" s="2"/>
      <c r="AGR180" s="2"/>
      <c r="AGS180" s="2"/>
      <c r="AGT180" s="2"/>
      <c r="AGU180" s="2"/>
      <c r="AGV180" s="2"/>
      <c r="AGW180" s="2"/>
      <c r="AGX180" s="2"/>
      <c r="AGY180" s="2"/>
      <c r="AGZ180" s="2"/>
      <c r="AHA180" s="2"/>
      <c r="AHB180" s="2"/>
      <c r="AHC180" s="2"/>
      <c r="AHD180" s="2"/>
      <c r="AHE180" s="2"/>
      <c r="AHF180" s="2"/>
      <c r="AHG180" s="2"/>
      <c r="AHH180" s="2"/>
      <c r="AHI180" s="2"/>
      <c r="AHJ180" s="2"/>
      <c r="AHK180" s="2"/>
      <c r="AHL180" s="2"/>
      <c r="AHM180" s="2"/>
      <c r="AHN180" s="2"/>
      <c r="AHO180" s="2"/>
      <c r="AHP180" s="2"/>
      <c r="AHQ180" s="2"/>
      <c r="AHR180" s="2"/>
      <c r="AHS180" s="2"/>
      <c r="AHT180" s="2"/>
      <c r="AHU180" s="2"/>
      <c r="AHV180" s="2"/>
      <c r="AHW180" s="2"/>
      <c r="AHX180" s="2"/>
      <c r="AHY180" s="2"/>
      <c r="AHZ180" s="2"/>
      <c r="AIA180" s="2"/>
      <c r="AIB180" s="2"/>
      <c r="AIC180" s="2"/>
      <c r="AID180" s="2"/>
      <c r="AIE180" s="2"/>
      <c r="AIF180" s="2"/>
      <c r="AIG180" s="2"/>
      <c r="AIH180" s="2"/>
      <c r="AII180" s="2"/>
      <c r="AIJ180" s="2"/>
      <c r="AIK180" s="2"/>
      <c r="AIL180" s="2"/>
      <c r="AIM180" s="2"/>
      <c r="AIN180" s="2"/>
      <c r="AIO180" s="2"/>
      <c r="AIP180" s="2"/>
      <c r="AIQ180" s="2"/>
      <c r="AIR180" s="2"/>
      <c r="AIS180" s="2"/>
      <c r="AIT180" s="2"/>
      <c r="AIU180" s="2"/>
      <c r="AIV180" s="2"/>
      <c r="AIW180" s="2"/>
      <c r="AIX180" s="2"/>
      <c r="AIY180" s="2"/>
      <c r="AIZ180" s="2"/>
      <c r="AJA180" s="2"/>
      <c r="AJB180" s="2"/>
      <c r="AJC180" s="2"/>
      <c r="AJD180" s="2"/>
      <c r="AJE180" s="2"/>
      <c r="AJF180" s="2"/>
      <c r="AJG180" s="2"/>
      <c r="AJH180" s="2"/>
      <c r="AJI180" s="2"/>
      <c r="AJJ180" s="2"/>
      <c r="AJK180" s="2"/>
      <c r="AJL180" s="2"/>
      <c r="AJM180" s="2"/>
      <c r="AJN180" s="2"/>
      <c r="AJO180" s="2"/>
      <c r="AJP180" s="2"/>
      <c r="AJQ180" s="2"/>
      <c r="AJR180" s="2"/>
      <c r="AJS180" s="2"/>
      <c r="AJT180" s="2"/>
      <c r="AJU180" s="2"/>
      <c r="AJV180" s="2"/>
      <c r="AJW180" s="2"/>
      <c r="AJX180" s="2"/>
      <c r="AJY180" s="2"/>
      <c r="AJZ180" s="2"/>
      <c r="AKA180" s="2"/>
      <c r="AKB180" s="2"/>
      <c r="AKC180" s="2"/>
      <c r="AKD180" s="2"/>
      <c r="AKE180" s="2"/>
      <c r="AKF180" s="2"/>
      <c r="AKG180" s="2"/>
      <c r="AKH180" s="2"/>
      <c r="AKI180" s="2"/>
      <c r="AKJ180" s="2"/>
      <c r="AKK180" s="2"/>
      <c r="AKL180" s="2"/>
      <c r="AKM180" s="2"/>
      <c r="AKN180" s="2"/>
      <c r="AKO180" s="2"/>
      <c r="AKP180" s="2"/>
      <c r="AKQ180" s="2"/>
      <c r="AKR180" s="2"/>
      <c r="AKS180" s="2"/>
      <c r="AKT180" s="2"/>
      <c r="AKU180" s="2"/>
      <c r="AKV180" s="2"/>
      <c r="AKW180" s="2"/>
      <c r="AKX180" s="2"/>
      <c r="AKY180" s="2"/>
      <c r="AKZ180" s="2"/>
      <c r="ALA180" s="2"/>
      <c r="ALB180" s="2"/>
      <c r="ALC180" s="2"/>
      <c r="ALD180" s="2"/>
      <c r="ALE180" s="2"/>
      <c r="ALF180" s="2"/>
      <c r="ALG180" s="2"/>
      <c r="ALH180" s="2"/>
      <c r="ALI180" s="2"/>
      <c r="ALJ180" s="2"/>
      <c r="ALK180" s="2"/>
      <c r="ALL180" s="2"/>
      <c r="ALM180" s="2"/>
      <c r="ALN180" s="2"/>
      <c r="ALO180" s="2"/>
      <c r="ALP180" s="2"/>
      <c r="ALQ180" s="2"/>
      <c r="ALR180" s="2"/>
      <c r="ALS180" s="2"/>
      <c r="ALT180" s="2"/>
      <c r="ALU180" s="2"/>
      <c r="ALV180" s="2"/>
      <c r="ALW180" s="2"/>
      <c r="ALX180" s="2"/>
      <c r="ALY180" s="2"/>
      <c r="ALZ180" s="2"/>
      <c r="AMA180" s="2"/>
      <c r="AMB180" s="2"/>
      <c r="AMC180" s="2"/>
      <c r="AMD180" s="2"/>
      <c r="AME180" s="2"/>
      <c r="AMF180" s="2"/>
      <c r="AMG180" s="2"/>
      <c r="AMH180" s="2"/>
      <c r="AMI180" s="2"/>
      <c r="AMJ180" s="2"/>
      <c r="AMK180" s="2"/>
      <c r="AML180" s="2"/>
      <c r="AMM180" s="2"/>
      <c r="AMN180" s="2"/>
      <c r="AMO180" s="2"/>
      <c r="AMP180" s="2"/>
      <c r="AMQ180" s="2"/>
      <c r="AMR180" s="2"/>
      <c r="AMS180" s="2"/>
      <c r="AMT180" s="2"/>
      <c r="AMU180" s="2"/>
      <c r="AMV180" s="2"/>
      <c r="AMW180" s="2"/>
      <c r="AMX180" s="2"/>
      <c r="AMY180" s="2"/>
      <c r="AMZ180" s="2"/>
      <c r="ANA180" s="2"/>
      <c r="ANB180" s="2"/>
      <c r="ANC180" s="2"/>
      <c r="AND180" s="2"/>
      <c r="ANE180" s="2"/>
      <c r="ANF180" s="2"/>
      <c r="ANG180" s="2"/>
      <c r="ANH180" s="2"/>
      <c r="ANI180" s="2"/>
      <c r="ANJ180" s="2"/>
      <c r="ANK180" s="2"/>
      <c r="ANL180" s="2"/>
      <c r="ANM180" s="2"/>
      <c r="ANN180" s="2"/>
      <c r="ANO180" s="2"/>
      <c r="ANP180" s="2"/>
      <c r="ANQ180" s="2"/>
      <c r="ANR180" s="2"/>
      <c r="ANS180" s="2"/>
      <c r="ANT180" s="2"/>
      <c r="ANU180" s="2"/>
      <c r="ANV180" s="2"/>
      <c r="ANW180" s="2"/>
      <c r="ANX180" s="2"/>
      <c r="ANY180" s="2"/>
      <c r="ANZ180" s="2"/>
      <c r="AOA180" s="2"/>
      <c r="AOB180" s="2"/>
      <c r="AOC180" s="2"/>
      <c r="AOD180" s="2"/>
      <c r="AOE180" s="2"/>
      <c r="AOF180" s="2"/>
      <c r="AOG180" s="2"/>
      <c r="AOH180" s="2"/>
      <c r="AOI180" s="2"/>
      <c r="AOJ180" s="2"/>
      <c r="AOK180" s="2"/>
      <c r="AOL180" s="2"/>
      <c r="AOM180" s="2"/>
      <c r="AON180" s="2"/>
      <c r="AOO180" s="2"/>
      <c r="AOP180" s="2"/>
      <c r="AOQ180" s="2"/>
      <c r="AOR180" s="2"/>
      <c r="AOS180" s="2"/>
      <c r="AOT180" s="2"/>
      <c r="AOU180" s="2"/>
      <c r="AOV180" s="2"/>
      <c r="AOW180" s="2"/>
      <c r="AOX180" s="2"/>
      <c r="AOY180" s="2"/>
      <c r="AOZ180" s="2"/>
      <c r="APA180" s="2"/>
      <c r="APB180" s="2"/>
      <c r="APC180" s="2"/>
      <c r="APD180" s="2"/>
      <c r="APE180" s="2"/>
      <c r="APF180" s="2"/>
      <c r="APG180" s="2"/>
      <c r="APH180" s="2"/>
      <c r="API180" s="2"/>
      <c r="APJ180" s="2"/>
      <c r="APK180" s="2"/>
      <c r="APL180" s="2"/>
      <c r="APM180" s="2"/>
      <c r="APN180" s="2"/>
      <c r="APO180" s="2"/>
      <c r="APP180" s="2"/>
      <c r="APQ180" s="2"/>
      <c r="APR180" s="2"/>
      <c r="APS180" s="2"/>
      <c r="APT180" s="2"/>
      <c r="APU180" s="2"/>
      <c r="APV180" s="2"/>
      <c r="APW180" s="2"/>
      <c r="APX180" s="2"/>
      <c r="APY180" s="2"/>
      <c r="APZ180" s="2"/>
      <c r="AQA180" s="2"/>
      <c r="AQB180" s="2"/>
      <c r="AQC180" s="2"/>
      <c r="AQD180" s="2"/>
      <c r="AQE180" s="2"/>
      <c r="AQF180" s="2"/>
      <c r="AQG180" s="2"/>
      <c r="AQH180" s="2"/>
      <c r="AQI180" s="2"/>
      <c r="AQJ180" s="2"/>
      <c r="AQK180" s="2"/>
      <c r="AQL180" s="2"/>
      <c r="AQM180" s="2"/>
      <c r="AQN180" s="2"/>
      <c r="AQO180" s="2"/>
      <c r="AQP180" s="2"/>
      <c r="AQQ180" s="2"/>
      <c r="AQR180" s="2"/>
      <c r="AQS180" s="2"/>
      <c r="AQT180" s="2"/>
      <c r="AQU180" s="2"/>
      <c r="AQV180" s="2"/>
      <c r="AQW180" s="2"/>
      <c r="AQX180" s="2"/>
      <c r="AQY180" s="2"/>
      <c r="AQZ180" s="2"/>
      <c r="ARA180" s="2"/>
      <c r="ARB180" s="2"/>
      <c r="ARC180" s="2"/>
      <c r="ARD180" s="2"/>
      <c r="ARE180" s="2"/>
      <c r="ARF180" s="2"/>
      <c r="ARG180" s="2"/>
      <c r="ARH180" s="2"/>
      <c r="ARI180" s="2"/>
      <c r="ARJ180" s="2"/>
      <c r="ARK180" s="2"/>
      <c r="ARL180" s="2"/>
      <c r="ARM180" s="2"/>
      <c r="ARN180" s="2"/>
      <c r="ARO180" s="2"/>
      <c r="ARP180" s="2"/>
      <c r="ARQ180" s="2"/>
      <c r="ARR180" s="2"/>
      <c r="ARS180" s="2"/>
      <c r="ART180" s="2"/>
      <c r="ARU180" s="2"/>
      <c r="ARV180" s="2"/>
      <c r="ARW180" s="2"/>
      <c r="ARX180" s="2"/>
      <c r="ARY180" s="2"/>
      <c r="ARZ180" s="2"/>
      <c r="ASA180" s="2"/>
      <c r="ASB180" s="2"/>
      <c r="ASC180" s="2"/>
      <c r="ASD180" s="2"/>
      <c r="ASE180" s="2"/>
      <c r="ASF180" s="2"/>
      <c r="ASG180" s="2"/>
      <c r="ASH180" s="2"/>
      <c r="ASI180" s="2"/>
      <c r="ASJ180" s="2"/>
      <c r="ASK180" s="2"/>
      <c r="ASL180" s="2"/>
      <c r="ASM180" s="2"/>
      <c r="ASN180" s="2"/>
      <c r="ASO180" s="2"/>
      <c r="ASP180" s="2"/>
      <c r="ASQ180" s="2"/>
      <c r="ASR180" s="2"/>
      <c r="ASS180" s="2"/>
      <c r="AST180" s="2"/>
      <c r="ASU180" s="2"/>
      <c r="ASV180" s="2"/>
      <c r="ASW180" s="2"/>
      <c r="ASX180" s="2"/>
      <c r="ASY180" s="2"/>
      <c r="ASZ180" s="2"/>
      <c r="ATA180" s="2"/>
      <c r="ATB180" s="2"/>
      <c r="ATC180" s="2"/>
      <c r="ATD180" s="2"/>
      <c r="ATE180" s="2"/>
      <c r="ATF180" s="2"/>
      <c r="ATG180" s="2"/>
      <c r="ATH180" s="2"/>
      <c r="ATI180" s="2"/>
      <c r="ATJ180" s="2"/>
      <c r="ATK180" s="2"/>
      <c r="ATL180" s="2"/>
      <c r="ATM180" s="2"/>
      <c r="ATN180" s="2"/>
      <c r="ATO180" s="2"/>
      <c r="ATP180" s="2"/>
      <c r="ATQ180" s="2"/>
      <c r="ATR180" s="2"/>
      <c r="ATS180" s="2"/>
      <c r="ATT180" s="2"/>
      <c r="ATU180" s="2"/>
      <c r="ATV180" s="2"/>
      <c r="ATW180" s="2"/>
      <c r="ATX180" s="2"/>
      <c r="ATY180" s="2"/>
      <c r="ATZ180" s="2"/>
      <c r="AUA180" s="2"/>
      <c r="AUB180" s="2"/>
      <c r="AUC180" s="2"/>
      <c r="AUD180" s="2"/>
      <c r="AUE180" s="2"/>
      <c r="AUF180" s="2"/>
      <c r="AUG180" s="2"/>
      <c r="AUH180" s="2"/>
      <c r="AUI180" s="2"/>
      <c r="AUJ180" s="2"/>
      <c r="AUK180" s="2"/>
      <c r="AUL180" s="2"/>
      <c r="AUM180" s="2"/>
      <c r="AUN180" s="2"/>
      <c r="AUO180" s="2"/>
      <c r="AUP180" s="2"/>
      <c r="AUQ180" s="2"/>
      <c r="AUR180" s="2"/>
      <c r="AUS180" s="2"/>
      <c r="AUT180" s="2"/>
      <c r="AUU180" s="2"/>
      <c r="AUV180" s="2"/>
      <c r="AUW180" s="2"/>
      <c r="AUX180" s="2"/>
      <c r="AUY180" s="2"/>
      <c r="AUZ180" s="2"/>
      <c r="AVA180" s="2"/>
      <c r="AVB180" s="2"/>
      <c r="AVC180" s="2"/>
      <c r="AVD180" s="2"/>
      <c r="AVE180" s="2"/>
      <c r="AVF180" s="2"/>
      <c r="AVG180" s="2"/>
      <c r="AVH180" s="2"/>
      <c r="AVI180" s="2"/>
      <c r="AVJ180" s="2"/>
      <c r="AVK180" s="2"/>
      <c r="AVL180" s="2"/>
      <c r="AVM180" s="2"/>
      <c r="AVN180" s="2"/>
      <c r="AVO180" s="2"/>
      <c r="AVP180" s="2"/>
      <c r="AVQ180" s="2"/>
      <c r="AVR180" s="2"/>
      <c r="AVS180" s="2"/>
      <c r="AVT180" s="2"/>
      <c r="AVU180" s="2"/>
      <c r="AVV180" s="2"/>
      <c r="AVW180" s="2"/>
      <c r="AVX180" s="2"/>
      <c r="AVY180" s="2"/>
      <c r="AVZ180" s="2"/>
      <c r="AWA180" s="2"/>
      <c r="AWB180" s="2"/>
      <c r="AWC180" s="2"/>
      <c r="AWD180" s="2"/>
      <c r="AWE180" s="2"/>
      <c r="AWF180" s="2"/>
      <c r="AWG180" s="2"/>
      <c r="AWH180" s="2"/>
      <c r="AWI180" s="2"/>
      <c r="AWJ180" s="2"/>
      <c r="AWK180" s="2"/>
      <c r="AWL180" s="2"/>
      <c r="AWM180" s="2"/>
      <c r="AWN180" s="2"/>
      <c r="AWO180" s="2"/>
      <c r="AWP180" s="2"/>
      <c r="AWQ180" s="2"/>
      <c r="AWR180" s="2"/>
      <c r="AWS180" s="2"/>
      <c r="AWT180" s="2"/>
      <c r="AWU180" s="2"/>
      <c r="AWV180" s="2"/>
      <c r="AWW180" s="2"/>
      <c r="AWX180" s="2"/>
      <c r="AWY180" s="2"/>
      <c r="AWZ180" s="2"/>
      <c r="AXA180" s="2"/>
      <c r="AXB180" s="2"/>
      <c r="AXC180" s="2"/>
      <c r="AXD180" s="2"/>
      <c r="AXE180" s="2"/>
      <c r="AXF180" s="2"/>
      <c r="AXG180" s="2"/>
      <c r="AXH180" s="2"/>
      <c r="AXI180" s="2"/>
      <c r="AXJ180" s="2"/>
      <c r="AXK180" s="2"/>
      <c r="AXL180" s="2"/>
      <c r="AXM180" s="2"/>
      <c r="AXN180" s="2"/>
      <c r="AXO180" s="2"/>
      <c r="AXP180" s="2"/>
      <c r="AXQ180" s="2"/>
      <c r="AXR180" s="2"/>
      <c r="AXS180" s="2"/>
      <c r="AXT180" s="2"/>
      <c r="AXU180" s="2"/>
      <c r="AXV180" s="2"/>
      <c r="AXW180" s="2"/>
      <c r="AXX180" s="2"/>
      <c r="AXY180" s="2"/>
      <c r="AXZ180" s="2"/>
      <c r="AYA180" s="2"/>
      <c r="AYB180" s="2"/>
      <c r="AYC180" s="2"/>
      <c r="AYD180" s="2"/>
      <c r="AYE180" s="2"/>
      <c r="AYF180" s="2"/>
      <c r="AYG180" s="2"/>
      <c r="AYH180" s="2"/>
      <c r="AYI180" s="2"/>
      <c r="AYJ180" s="2"/>
      <c r="AYK180" s="2"/>
      <c r="AYL180" s="2"/>
      <c r="AYM180" s="2"/>
      <c r="AYN180" s="2"/>
      <c r="AYO180" s="2"/>
      <c r="AYP180" s="2"/>
      <c r="AYQ180" s="2"/>
      <c r="AYR180" s="2"/>
      <c r="AYS180" s="2"/>
      <c r="AYT180" s="2"/>
      <c r="AYU180" s="2"/>
      <c r="AYV180" s="2"/>
      <c r="AYW180" s="2"/>
      <c r="AYX180" s="2"/>
      <c r="AYY180" s="2"/>
      <c r="AYZ180" s="2"/>
      <c r="AZA180" s="2"/>
      <c r="AZB180" s="2"/>
      <c r="AZC180" s="2"/>
      <c r="AZD180" s="2"/>
      <c r="AZE180" s="2"/>
      <c r="AZF180" s="2"/>
      <c r="AZG180" s="2"/>
      <c r="AZH180" s="2"/>
      <c r="AZI180" s="2"/>
      <c r="AZJ180" s="2"/>
      <c r="AZK180" s="2"/>
      <c r="AZL180" s="2"/>
      <c r="AZM180" s="2"/>
      <c r="AZN180" s="2"/>
      <c r="AZO180" s="2"/>
      <c r="AZP180" s="2"/>
      <c r="AZQ180" s="2"/>
      <c r="AZR180" s="2"/>
      <c r="AZS180" s="2"/>
      <c r="AZT180" s="2"/>
      <c r="AZU180" s="2"/>
      <c r="AZV180" s="2"/>
      <c r="AZW180" s="2"/>
      <c r="AZX180" s="2"/>
      <c r="AZY180" s="2"/>
      <c r="AZZ180" s="2"/>
      <c r="BAA180" s="2"/>
      <c r="BAB180" s="2"/>
      <c r="BAC180" s="2"/>
      <c r="BAD180" s="2"/>
      <c r="BAE180" s="2"/>
      <c r="BAF180" s="2"/>
      <c r="BAG180" s="2"/>
      <c r="BAH180" s="2"/>
      <c r="BAI180" s="2"/>
      <c r="BAJ180" s="2"/>
      <c r="BAK180" s="2"/>
      <c r="BAL180" s="2"/>
      <c r="BAM180" s="2"/>
      <c r="BAN180" s="2"/>
      <c r="BAO180" s="2"/>
      <c r="BAP180" s="2"/>
      <c r="BAQ180" s="2"/>
      <c r="BAR180" s="2"/>
      <c r="BAS180" s="2"/>
      <c r="BAT180" s="2"/>
      <c r="BAU180" s="2"/>
      <c r="BAV180" s="2"/>
      <c r="BAW180" s="2"/>
      <c r="BAX180" s="2"/>
      <c r="BAY180" s="2"/>
      <c r="BAZ180" s="2"/>
      <c r="BBA180" s="2"/>
      <c r="BBB180" s="2"/>
      <c r="BBC180" s="2"/>
      <c r="BBD180" s="2"/>
      <c r="BBE180" s="2"/>
      <c r="BBF180" s="2"/>
      <c r="BBG180" s="2"/>
      <c r="BBH180" s="2"/>
      <c r="BBI180" s="2"/>
      <c r="BBJ180" s="2"/>
      <c r="BBK180" s="2"/>
      <c r="BBL180" s="2"/>
      <c r="BBM180" s="2"/>
      <c r="BBN180" s="2"/>
      <c r="BBO180" s="2"/>
      <c r="BBP180" s="2"/>
      <c r="BBQ180" s="2"/>
      <c r="BBR180" s="2"/>
      <c r="BBS180" s="2"/>
      <c r="BBT180" s="2"/>
      <c r="BBU180" s="2"/>
      <c r="BBV180" s="2"/>
      <c r="BBW180" s="2"/>
      <c r="BBX180" s="2"/>
      <c r="BBY180" s="2"/>
      <c r="BBZ180" s="2"/>
      <c r="BCA180" s="2"/>
      <c r="BCB180" s="2"/>
      <c r="BCC180" s="2"/>
      <c r="BCD180" s="2"/>
      <c r="BCE180" s="2"/>
      <c r="BCF180" s="2"/>
      <c r="BCG180" s="2"/>
      <c r="BCH180" s="2"/>
      <c r="BCI180" s="2"/>
      <c r="BCJ180" s="2"/>
      <c r="BCK180" s="2"/>
      <c r="BCL180" s="2"/>
      <c r="BCM180" s="2"/>
      <c r="BCN180" s="2"/>
      <c r="BCO180" s="2"/>
      <c r="BCP180" s="2"/>
      <c r="BCQ180" s="2"/>
      <c r="BCR180" s="2"/>
      <c r="BCS180" s="2"/>
      <c r="BCT180" s="2"/>
      <c r="BCU180" s="2"/>
      <c r="BCV180" s="2"/>
      <c r="BCW180" s="2"/>
      <c r="BCX180" s="2"/>
      <c r="BCY180" s="2"/>
      <c r="BCZ180" s="2"/>
      <c r="BDA180" s="2"/>
      <c r="BDB180" s="2"/>
      <c r="BDC180" s="2"/>
      <c r="BDD180" s="2"/>
      <c r="BDE180" s="2"/>
      <c r="BDF180" s="2"/>
      <c r="BDG180" s="2"/>
      <c r="BDH180" s="2"/>
      <c r="BDI180" s="2"/>
      <c r="BDJ180" s="2"/>
      <c r="BDK180" s="2"/>
      <c r="BDL180" s="2"/>
      <c r="BDM180" s="2"/>
      <c r="BDN180" s="2"/>
      <c r="BDO180" s="2"/>
      <c r="BDP180" s="2"/>
      <c r="BDQ180" s="2"/>
      <c r="BDR180" s="2"/>
      <c r="BDS180" s="2"/>
      <c r="BDT180" s="2"/>
      <c r="BDU180" s="2"/>
    </row>
    <row r="181" spans="1:1477" s="2" customFormat="1" x14ac:dyDescent="0.25">
      <c r="A181" s="2">
        <v>180</v>
      </c>
      <c r="B181" s="4" t="s">
        <v>148</v>
      </c>
      <c r="C181" s="2">
        <v>1</v>
      </c>
      <c r="D181" s="14">
        <v>6768.1388733514978</v>
      </c>
      <c r="E181" s="2">
        <v>1.3607378790284337</v>
      </c>
      <c r="F181" s="2">
        <v>3.5652595497737427</v>
      </c>
      <c r="G181" s="14">
        <f t="shared" si="6"/>
        <v>0.18856165786777104</v>
      </c>
      <c r="H181" s="2">
        <f t="shared" si="7"/>
        <v>0.1031722902486356</v>
      </c>
      <c r="I181" s="20">
        <f t="shared" si="8"/>
        <v>0.70826605188359337</v>
      </c>
      <c r="J181" s="2">
        <v>0.5</v>
      </c>
      <c r="K181" s="9">
        <v>5.0000000000000001E-4</v>
      </c>
      <c r="L181" s="12">
        <v>1200</v>
      </c>
      <c r="M181" s="4">
        <f t="shared" si="5"/>
        <v>1.2770073345946222</v>
      </c>
      <c r="N181" s="13">
        <v>0.5</v>
      </c>
      <c r="O181">
        <v>49.166666667092322</v>
      </c>
      <c r="P181">
        <v>351.35999999999996</v>
      </c>
      <c r="Q181">
        <v>4</v>
      </c>
      <c r="R181">
        <v>17000</v>
      </c>
      <c r="S181">
        <v>7800</v>
      </c>
      <c r="T181">
        <v>22.200000762939453</v>
      </c>
      <c r="U181">
        <v>2.4812500000000002</v>
      </c>
      <c r="V181">
        <v>1.1532622119546889</v>
      </c>
      <c r="W181">
        <v>1.5500302785485941E-3</v>
      </c>
      <c r="X181">
        <v>8.3697464509243819E-9</v>
      </c>
      <c r="Y181">
        <v>-1.8528340578018805E-3</v>
      </c>
      <c r="Z181">
        <v>6568.7454128004601</v>
      </c>
      <c r="AA181">
        <v>-1.5507751279439112E-11</v>
      </c>
      <c r="AB181">
        <v>1.7286822711801557E-14</v>
      </c>
      <c r="AC181">
        <v>1.4695045143007337E-8</v>
      </c>
      <c r="AD181">
        <v>0.46971766848816032</v>
      </c>
      <c r="AE181">
        <v>2.2768670309653919E-4</v>
      </c>
      <c r="AF181">
        <v>0.53529143897996356</v>
      </c>
      <c r="AG181">
        <v>0.46448087431693991</v>
      </c>
      <c r="AH181">
        <v>26629.191254947375</v>
      </c>
      <c r="AI181">
        <v>8038.797980562369</v>
      </c>
      <c r="AJ181">
        <v>7841.0379028544248</v>
      </c>
      <c r="AK181">
        <v>5968.9974011631775</v>
      </c>
      <c r="AL181">
        <v>7363.1495058169203</v>
      </c>
      <c r="AM181">
        <v>8143.6180447614861</v>
      </c>
      <c r="AN181">
        <v>1.0983694387286983E-4</v>
      </c>
      <c r="AO181">
        <v>7.2389504840485403E-5</v>
      </c>
      <c r="AP181">
        <v>1.1136698458813133E-4</v>
      </c>
      <c r="AQ181">
        <v>7.8494685650213456E-5</v>
      </c>
      <c r="AR181">
        <v>1.0772877166425284E-4</v>
      </c>
      <c r="AS181">
        <v>7.5625264913118902E-5</v>
      </c>
    </row>
    <row r="182" spans="1:1477" s="2" customFormat="1" x14ac:dyDescent="0.25">
      <c r="A182" s="2">
        <v>181</v>
      </c>
      <c r="B182" s="4" t="s">
        <v>186</v>
      </c>
      <c r="C182" s="2">
        <v>1</v>
      </c>
      <c r="D182" s="14">
        <v>6768.1388733514978</v>
      </c>
      <c r="E182" s="2">
        <v>1.3607378790284337</v>
      </c>
      <c r="F182" s="2">
        <v>3.5652595497737427</v>
      </c>
      <c r="G182" s="14">
        <f t="shared" si="6"/>
        <v>2.2710213793942731E-2</v>
      </c>
      <c r="H182" s="2">
        <f t="shared" si="7"/>
        <v>0.12425987317105064</v>
      </c>
      <c r="I182" s="20">
        <f t="shared" si="8"/>
        <v>0.85302991303500664</v>
      </c>
      <c r="J182" s="2">
        <v>0.5</v>
      </c>
      <c r="K182" s="11">
        <v>5.0000000000000002E-5</v>
      </c>
      <c r="L182" s="4">
        <v>1200</v>
      </c>
      <c r="M182" s="4">
        <f t="shared" si="5"/>
        <v>1.2770073345946222</v>
      </c>
      <c r="N182" s="20">
        <v>0.125</v>
      </c>
      <c r="O182">
        <v>49.166666667092322</v>
      </c>
      <c r="P182">
        <v>250.48</v>
      </c>
      <c r="Q182">
        <v>3</v>
      </c>
      <c r="R182">
        <v>18600</v>
      </c>
      <c r="S182">
        <v>11600</v>
      </c>
      <c r="T182">
        <v>6.5100002288818359</v>
      </c>
      <c r="U182">
        <v>1.0352941176470589</v>
      </c>
      <c r="V182">
        <v>1.0505468853577338</v>
      </c>
      <c r="W182">
        <v>1.5157164810080455E-3</v>
      </c>
      <c r="X182">
        <v>8.1844611767221107E-9</v>
      </c>
      <c r="Y182">
        <v>-1.1354982618833431E-3</v>
      </c>
      <c r="Z182">
        <v>805.72390574781969</v>
      </c>
      <c r="AA182">
        <v>-9.2934414406196576E-12</v>
      </c>
      <c r="AB182">
        <v>8.0099089266036276E-16</v>
      </c>
      <c r="AC182">
        <v>3.0163534544642773E-9</v>
      </c>
      <c r="AD182">
        <v>0.45576493133184287</v>
      </c>
      <c r="AE182">
        <v>0</v>
      </c>
      <c r="AF182">
        <v>0.48179495368891728</v>
      </c>
      <c r="AG182">
        <v>0.51820504631108266</v>
      </c>
      <c r="AH182">
        <v>11812.526048626698</v>
      </c>
      <c r="AI182">
        <v>13298.970278546245</v>
      </c>
      <c r="AJ182">
        <v>26411.413178250699</v>
      </c>
      <c r="AK182">
        <v>100607.830801845</v>
      </c>
      <c r="AL182">
        <v>49877.415302668625</v>
      </c>
      <c r="AM182">
        <v>9460.2001588910225</v>
      </c>
      <c r="AN182">
        <v>3.4090909586940368E-5</v>
      </c>
      <c r="AO182">
        <v>6.4732372299473602E-5</v>
      </c>
      <c r="AP182">
        <v>1.4729748158322022E-4</v>
      </c>
      <c r="AQ182">
        <v>1.6955746755156043E-4</v>
      </c>
      <c r="AR182">
        <v>1.7845366174929801E-4</v>
      </c>
      <c r="AS182">
        <v>6.2026219477377345E-5</v>
      </c>
    </row>
    <row r="183" spans="1:1477" s="2" customFormat="1" x14ac:dyDescent="0.25">
      <c r="A183" s="2">
        <v>182</v>
      </c>
      <c r="B183" s="4" t="s">
        <v>149</v>
      </c>
      <c r="C183" s="2">
        <v>0</v>
      </c>
      <c r="D183" s="14">
        <v>6768.1388733514978</v>
      </c>
      <c r="E183" s="2">
        <v>1.3607378790284337</v>
      </c>
      <c r="F183" s="2">
        <v>3.5652595497737427</v>
      </c>
      <c r="G183" s="14">
        <f t="shared" si="6"/>
        <v>0.69913911063829959</v>
      </c>
      <c r="H183" s="2">
        <f t="shared" si="7"/>
        <v>3.8253685326382764E-2</v>
      </c>
      <c r="I183" s="20">
        <f t="shared" si="8"/>
        <v>0.26260720403531773</v>
      </c>
      <c r="J183" s="2">
        <v>0.5</v>
      </c>
      <c r="K183" s="6">
        <v>5.0000000000000001E-3</v>
      </c>
      <c r="L183" s="4">
        <v>1200</v>
      </c>
      <c r="M183" s="4">
        <f t="shared" si="5"/>
        <v>1.2770073345946222</v>
      </c>
      <c r="N183" s="20">
        <v>0.125</v>
      </c>
      <c r="O183" t="s">
        <v>237</v>
      </c>
      <c r="P183" t="s">
        <v>237</v>
      </c>
      <c r="Q183" t="s">
        <v>237</v>
      </c>
      <c r="R183" t="s">
        <v>237</v>
      </c>
      <c r="S183" t="s">
        <v>237</v>
      </c>
      <c r="T183" t="s">
        <v>237</v>
      </c>
      <c r="U183" t="s">
        <v>237</v>
      </c>
      <c r="V183" t="s">
        <v>237</v>
      </c>
      <c r="W183" t="s">
        <v>237</v>
      </c>
      <c r="X183" t="s">
        <v>237</v>
      </c>
      <c r="Y183" t="s">
        <v>237</v>
      </c>
      <c r="Z183" t="s">
        <v>237</v>
      </c>
      <c r="AA183" t="s">
        <v>237</v>
      </c>
      <c r="AB183" t="s">
        <v>237</v>
      </c>
      <c r="AC183" t="s">
        <v>237</v>
      </c>
      <c r="AD183" t="s">
        <v>237</v>
      </c>
      <c r="AE183" t="s">
        <v>237</v>
      </c>
      <c r="AF183" t="s">
        <v>237</v>
      </c>
      <c r="AG183" t="s">
        <v>237</v>
      </c>
      <c r="AH183" t="s">
        <v>237</v>
      </c>
      <c r="AI183" t="s">
        <v>237</v>
      </c>
      <c r="AJ183" t="s">
        <v>237</v>
      </c>
      <c r="AK183" t="s">
        <v>237</v>
      </c>
      <c r="AL183" t="s">
        <v>237</v>
      </c>
      <c r="AM183" t="s">
        <v>237</v>
      </c>
      <c r="AN183" t="s">
        <v>237</v>
      </c>
      <c r="AO183" t="s">
        <v>237</v>
      </c>
      <c r="AP183" t="s">
        <v>237</v>
      </c>
      <c r="AQ183" t="s">
        <v>237</v>
      </c>
      <c r="AR183" t="s">
        <v>237</v>
      </c>
      <c r="AS183" t="s">
        <v>237</v>
      </c>
    </row>
    <row r="184" spans="1:1477" s="2" customFormat="1" x14ac:dyDescent="0.25">
      <c r="A184" s="2">
        <v>183</v>
      </c>
      <c r="B184" s="4" t="s">
        <v>150</v>
      </c>
      <c r="C184" s="2">
        <v>1</v>
      </c>
      <c r="D184" s="14">
        <v>6768.1388733514978</v>
      </c>
      <c r="E184" s="2">
        <v>1.3607378790284337</v>
      </c>
      <c r="F184" s="2">
        <v>3.5652595497737427</v>
      </c>
      <c r="G184" s="14">
        <f t="shared" si="6"/>
        <v>0.18856165786777104</v>
      </c>
      <c r="H184" s="2">
        <f t="shared" si="7"/>
        <v>0.1031722902486356</v>
      </c>
      <c r="I184" s="20">
        <f t="shared" si="8"/>
        <v>0.70826605188359337</v>
      </c>
      <c r="J184" s="6">
        <v>5</v>
      </c>
      <c r="K184" s="9">
        <v>5.0000000000000001E-4</v>
      </c>
      <c r="L184" s="12">
        <v>1200</v>
      </c>
      <c r="M184" s="4">
        <f t="shared" si="5"/>
        <v>12.770073345946223</v>
      </c>
      <c r="N184" s="20">
        <v>0.125</v>
      </c>
      <c r="O184">
        <v>49.166666667092322</v>
      </c>
      <c r="P184">
        <v>1130.04</v>
      </c>
      <c r="Q184">
        <v>3</v>
      </c>
      <c r="R184">
        <v>47000</v>
      </c>
      <c r="S184">
        <v>18000</v>
      </c>
      <c r="T184">
        <v>35.099998474121094</v>
      </c>
      <c r="U184">
        <v>1.3503401360544218</v>
      </c>
      <c r="V184">
        <v>1.071710246157819</v>
      </c>
      <c r="W184">
        <v>3.2770335555463157E-4</v>
      </c>
      <c r="X184">
        <v>1.7695099476891982E-9</v>
      </c>
      <c r="Y184">
        <v>-1.2928515554541543E-3</v>
      </c>
      <c r="Z184">
        <v>6860.731802701951</v>
      </c>
      <c r="AA184">
        <v>-2.2877136882615792E-12</v>
      </c>
      <c r="AB184">
        <v>1.1542892670024534E-14</v>
      </c>
      <c r="AC184">
        <v>4.3546682074862584E-9</v>
      </c>
      <c r="AD184">
        <v>2.4069944426745957E-2</v>
      </c>
      <c r="AE184">
        <v>0</v>
      </c>
      <c r="AF184">
        <v>9.6846129340554324E-2</v>
      </c>
      <c r="AG184">
        <v>0.90315387065944563</v>
      </c>
      <c r="AH184">
        <v>96636.12672920349</v>
      </c>
      <c r="AI184">
        <v>1044.8707124341199</v>
      </c>
      <c r="AJ184">
        <v>924.53319837965603</v>
      </c>
      <c r="AK184">
        <v>9.2554782687316345E-2</v>
      </c>
      <c r="AL184">
        <v>798.35729912755482</v>
      </c>
      <c r="AM184">
        <v>1288.2990074658846</v>
      </c>
      <c r="AN184">
        <v>3.1135461295372843E-6</v>
      </c>
      <c r="AO184">
        <v>6.257774021329238E-7</v>
      </c>
      <c r="AP184">
        <v>5.587069555209211E-7</v>
      </c>
      <c r="AQ184">
        <v>8.7644648983682351E-7</v>
      </c>
      <c r="AR184">
        <v>5.3725007035246985E-7</v>
      </c>
      <c r="AS184">
        <v>6.3573328622825192E-7</v>
      </c>
    </row>
    <row r="185" spans="1:1477" s="2" customFormat="1" x14ac:dyDescent="0.25">
      <c r="A185" s="2">
        <v>184</v>
      </c>
      <c r="B185" s="4" t="s">
        <v>151</v>
      </c>
      <c r="C185" s="2">
        <v>1</v>
      </c>
      <c r="D185" s="14">
        <v>6768.1388733514978</v>
      </c>
      <c r="E185" s="2">
        <v>1.3607378790284337</v>
      </c>
      <c r="F185" s="2">
        <v>3.5652595497737427</v>
      </c>
      <c r="G185" s="14">
        <f t="shared" si="6"/>
        <v>2.2710213793942731E-2</v>
      </c>
      <c r="H185" s="2">
        <f t="shared" si="7"/>
        <v>0.12425987317105064</v>
      </c>
      <c r="I185" s="20">
        <f t="shared" si="8"/>
        <v>0.85302991303500664</v>
      </c>
      <c r="J185" s="6">
        <v>5</v>
      </c>
      <c r="K185" s="11">
        <v>5.0000000000000002E-5</v>
      </c>
      <c r="L185" s="4">
        <v>1200</v>
      </c>
      <c r="M185" s="4">
        <f t="shared" si="5"/>
        <v>12.770073345946223</v>
      </c>
      <c r="N185" s="20">
        <v>0.125</v>
      </c>
      <c r="O185">
        <v>49.166666667092322</v>
      </c>
      <c r="P185">
        <v>1496.28</v>
      </c>
      <c r="Q185">
        <v>3</v>
      </c>
      <c r="R185">
        <v>20600</v>
      </c>
      <c r="S185">
        <v>12000</v>
      </c>
      <c r="T185">
        <v>8.0100002288818359</v>
      </c>
      <c r="U185">
        <v>1.2563291139240507</v>
      </c>
      <c r="V185">
        <v>1.0833486216397705</v>
      </c>
      <c r="W185">
        <v>3.1930883019377931E-4</v>
      </c>
      <c r="X185">
        <v>1.7241817693830448E-9</v>
      </c>
      <c r="Y185">
        <v>-8.7434274297796036E-4</v>
      </c>
      <c r="Z185">
        <v>4024.362823009491</v>
      </c>
      <c r="AA185">
        <v>-1.5075258176349645E-12</v>
      </c>
      <c r="AB185">
        <v>-5.9930412425235519E-13</v>
      </c>
      <c r="AC185">
        <v>5.7548267346844212E-9</v>
      </c>
      <c r="AD185">
        <v>2.3631940545887135E-2</v>
      </c>
      <c r="AE185">
        <v>2.673296441842436E-5</v>
      </c>
      <c r="AF185">
        <v>8.3353383056647148E-2</v>
      </c>
      <c r="AG185">
        <v>0.91661988397893446</v>
      </c>
      <c r="AH185">
        <v>26.021668709645194</v>
      </c>
      <c r="AI185">
        <v>0.26450661847822815</v>
      </c>
      <c r="AJ185">
        <v>51523.855269708423</v>
      </c>
      <c r="AK185">
        <v>28848.069022822852</v>
      </c>
      <c r="AL185">
        <v>57934.999055008993</v>
      </c>
      <c r="AM185">
        <v>58.37519583121145</v>
      </c>
      <c r="AN185">
        <v>1.250774985128932E-7</v>
      </c>
      <c r="AO185">
        <v>1.3111517524787767E-7</v>
      </c>
      <c r="AP185">
        <v>2.8075219025408439E-6</v>
      </c>
      <c r="AQ185">
        <v>2.4131672859131331E-6</v>
      </c>
      <c r="AR185">
        <v>3.2408238863629672E-6</v>
      </c>
      <c r="AS185">
        <v>1.0134658875302479E-7</v>
      </c>
    </row>
    <row r="186" spans="1:1477" s="3" customFormat="1" x14ac:dyDescent="0.25">
      <c r="A186" s="2">
        <v>185</v>
      </c>
      <c r="B186" s="8" t="s">
        <v>152</v>
      </c>
      <c r="C186" s="3">
        <v>1</v>
      </c>
      <c r="D186" s="15">
        <v>6768.1388733514978</v>
      </c>
      <c r="E186" s="3">
        <v>2.4492104212472054</v>
      </c>
      <c r="F186" s="3">
        <v>1.0732500668093572</v>
      </c>
      <c r="G186" s="15">
        <f t="shared" si="6"/>
        <v>0.321234796954119</v>
      </c>
      <c r="H186" s="3">
        <f t="shared" si="7"/>
        <v>0.56942366822244128</v>
      </c>
      <c r="I186" s="21">
        <f t="shared" si="8"/>
        <v>0.10934153482343986</v>
      </c>
      <c r="J186" s="3">
        <v>0.5</v>
      </c>
      <c r="K186" s="10">
        <v>5.0000000000000001E-4</v>
      </c>
      <c r="L186" s="22">
        <v>1200</v>
      </c>
      <c r="M186" s="8">
        <f t="shared" si="5"/>
        <v>1.2770073345946222</v>
      </c>
      <c r="N186" s="23">
        <v>3.125E-2</v>
      </c>
      <c r="O186">
        <v>49.166666667092322</v>
      </c>
      <c r="P186">
        <v>213.56</v>
      </c>
      <c r="Q186">
        <v>2</v>
      </c>
      <c r="R186">
        <v>12400</v>
      </c>
      <c r="S186">
        <v>11000</v>
      </c>
      <c r="T186">
        <v>18.299999237060547</v>
      </c>
      <c r="U186">
        <v>2.1749999999999998</v>
      </c>
      <c r="V186">
        <v>1.0486479327045206</v>
      </c>
      <c r="W186">
        <v>1.4255583474782874E-3</v>
      </c>
      <c r="X186">
        <v>7.6976315137314336E-9</v>
      </c>
      <c r="Y186">
        <v>-1.255447764541716E-4</v>
      </c>
      <c r="Z186">
        <v>2234.7591132363941</v>
      </c>
      <c r="AA186">
        <v>-9.6639742761799951E-13</v>
      </c>
      <c r="AB186">
        <v>9.5811248659398525E-15</v>
      </c>
      <c r="AC186">
        <v>3.1996947745905291E-11</v>
      </c>
      <c r="AD186">
        <v>0.70462633451957291</v>
      </c>
      <c r="AE186">
        <v>0</v>
      </c>
      <c r="AF186">
        <v>0.71174377224199292</v>
      </c>
      <c r="AG186">
        <v>0.28825622775800708</v>
      </c>
      <c r="AH186">
        <v>12639.782184150086</v>
      </c>
      <c r="AI186">
        <v>1728.2659927955742</v>
      </c>
      <c r="AJ186">
        <v>4851.3597201595267</v>
      </c>
      <c r="AK186">
        <v>2827.9810736073973</v>
      </c>
      <c r="AL186">
        <v>6697.6859696270722</v>
      </c>
      <c r="AM186">
        <v>2022.750863685862</v>
      </c>
      <c r="AN186">
        <v>5.0255240796431066E-6</v>
      </c>
      <c r="AO186">
        <v>2.9088797460586242E-6</v>
      </c>
      <c r="AP186">
        <v>4.4306613643752464E-6</v>
      </c>
      <c r="AQ186">
        <v>3.2770116216343428E-6</v>
      </c>
      <c r="AR186">
        <v>4.7594008907662584E-6</v>
      </c>
      <c r="AS186">
        <v>3.1211041759280043E-6</v>
      </c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  <c r="ZB186" s="2"/>
      <c r="ZC186" s="2"/>
      <c r="ZD186" s="2"/>
      <c r="ZE186" s="2"/>
      <c r="ZF186" s="2"/>
      <c r="ZG186" s="2"/>
      <c r="ZH186" s="2"/>
      <c r="ZI186" s="2"/>
      <c r="ZJ186" s="2"/>
      <c r="ZK186" s="2"/>
      <c r="ZL186" s="2"/>
      <c r="ZM186" s="2"/>
      <c r="ZN186" s="2"/>
      <c r="ZO186" s="2"/>
      <c r="ZP186" s="2"/>
      <c r="ZQ186" s="2"/>
      <c r="ZR186" s="2"/>
      <c r="ZS186" s="2"/>
      <c r="ZT186" s="2"/>
      <c r="ZU186" s="2"/>
      <c r="ZV186" s="2"/>
      <c r="ZW186" s="2"/>
      <c r="ZX186" s="2"/>
      <c r="ZY186" s="2"/>
      <c r="ZZ186" s="2"/>
      <c r="AAA186" s="2"/>
      <c r="AAB186" s="2"/>
      <c r="AAC186" s="2"/>
      <c r="AAD186" s="2"/>
      <c r="AAE186" s="2"/>
      <c r="AAF186" s="2"/>
      <c r="AAG186" s="2"/>
      <c r="AAH186" s="2"/>
      <c r="AAI186" s="2"/>
      <c r="AAJ186" s="2"/>
      <c r="AAK186" s="2"/>
      <c r="AAL186" s="2"/>
      <c r="AAM186" s="2"/>
      <c r="AAN186" s="2"/>
      <c r="AAO186" s="2"/>
      <c r="AAP186" s="2"/>
      <c r="AAQ186" s="2"/>
      <c r="AAR186" s="2"/>
      <c r="AAS186" s="2"/>
      <c r="AAT186" s="2"/>
      <c r="AAU186" s="2"/>
      <c r="AAV186" s="2"/>
      <c r="AAW186" s="2"/>
      <c r="AAX186" s="2"/>
      <c r="AAY186" s="2"/>
      <c r="AAZ186" s="2"/>
      <c r="ABA186" s="2"/>
      <c r="ABB186" s="2"/>
      <c r="ABC186" s="2"/>
      <c r="ABD186" s="2"/>
      <c r="ABE186" s="2"/>
      <c r="ABF186" s="2"/>
      <c r="ABG186" s="2"/>
      <c r="ABH186" s="2"/>
      <c r="ABI186" s="2"/>
      <c r="ABJ186" s="2"/>
      <c r="ABK186" s="2"/>
      <c r="ABL186" s="2"/>
      <c r="ABM186" s="2"/>
      <c r="ABN186" s="2"/>
      <c r="ABO186" s="2"/>
      <c r="ABP186" s="2"/>
      <c r="ABQ186" s="2"/>
      <c r="ABR186" s="2"/>
      <c r="ABS186" s="2"/>
      <c r="ABT186" s="2"/>
      <c r="ABU186" s="2"/>
      <c r="ABV186" s="2"/>
      <c r="ABW186" s="2"/>
      <c r="ABX186" s="2"/>
      <c r="ABY186" s="2"/>
      <c r="ABZ186" s="2"/>
      <c r="ACA186" s="2"/>
      <c r="ACB186" s="2"/>
      <c r="ACC186" s="2"/>
      <c r="ACD186" s="2"/>
      <c r="ACE186" s="2"/>
      <c r="ACF186" s="2"/>
      <c r="ACG186" s="2"/>
      <c r="ACH186" s="2"/>
      <c r="ACI186" s="2"/>
      <c r="ACJ186" s="2"/>
      <c r="ACK186" s="2"/>
      <c r="ACL186" s="2"/>
      <c r="ACM186" s="2"/>
      <c r="ACN186" s="2"/>
      <c r="ACO186" s="2"/>
      <c r="ACP186" s="2"/>
      <c r="ACQ186" s="2"/>
      <c r="ACR186" s="2"/>
      <c r="ACS186" s="2"/>
      <c r="ACT186" s="2"/>
      <c r="ACU186" s="2"/>
      <c r="ACV186" s="2"/>
      <c r="ACW186" s="2"/>
      <c r="ACX186" s="2"/>
      <c r="ACY186" s="2"/>
      <c r="ACZ186" s="2"/>
      <c r="ADA186" s="2"/>
      <c r="ADB186" s="2"/>
      <c r="ADC186" s="2"/>
      <c r="ADD186" s="2"/>
      <c r="ADE186" s="2"/>
      <c r="ADF186" s="2"/>
      <c r="ADG186" s="2"/>
      <c r="ADH186" s="2"/>
      <c r="ADI186" s="2"/>
      <c r="ADJ186" s="2"/>
      <c r="ADK186" s="2"/>
      <c r="ADL186" s="2"/>
      <c r="ADM186" s="2"/>
      <c r="ADN186" s="2"/>
      <c r="ADO186" s="2"/>
      <c r="ADP186" s="2"/>
      <c r="ADQ186" s="2"/>
      <c r="ADR186" s="2"/>
      <c r="ADS186" s="2"/>
      <c r="ADT186" s="2"/>
      <c r="ADU186" s="2"/>
      <c r="ADV186" s="2"/>
      <c r="ADW186" s="2"/>
      <c r="ADX186" s="2"/>
      <c r="ADY186" s="2"/>
      <c r="ADZ186" s="2"/>
      <c r="AEA186" s="2"/>
      <c r="AEB186" s="2"/>
      <c r="AEC186" s="2"/>
      <c r="AED186" s="2"/>
      <c r="AEE186" s="2"/>
      <c r="AEF186" s="2"/>
      <c r="AEG186" s="2"/>
      <c r="AEH186" s="2"/>
      <c r="AEI186" s="2"/>
      <c r="AEJ186" s="2"/>
      <c r="AEK186" s="2"/>
      <c r="AEL186" s="2"/>
      <c r="AEM186" s="2"/>
      <c r="AEN186" s="2"/>
      <c r="AEO186" s="2"/>
      <c r="AEP186" s="2"/>
      <c r="AEQ186" s="2"/>
      <c r="AER186" s="2"/>
      <c r="AES186" s="2"/>
      <c r="AET186" s="2"/>
      <c r="AEU186" s="2"/>
      <c r="AEV186" s="2"/>
      <c r="AEW186" s="2"/>
      <c r="AEX186" s="2"/>
      <c r="AEY186" s="2"/>
      <c r="AEZ186" s="2"/>
      <c r="AFA186" s="2"/>
      <c r="AFB186" s="2"/>
      <c r="AFC186" s="2"/>
      <c r="AFD186" s="2"/>
      <c r="AFE186" s="2"/>
      <c r="AFF186" s="2"/>
      <c r="AFG186" s="2"/>
      <c r="AFH186" s="2"/>
      <c r="AFI186" s="2"/>
      <c r="AFJ186" s="2"/>
      <c r="AFK186" s="2"/>
      <c r="AFL186" s="2"/>
      <c r="AFM186" s="2"/>
      <c r="AFN186" s="2"/>
      <c r="AFO186" s="2"/>
      <c r="AFP186" s="2"/>
      <c r="AFQ186" s="2"/>
      <c r="AFR186" s="2"/>
      <c r="AFS186" s="2"/>
      <c r="AFT186" s="2"/>
      <c r="AFU186" s="2"/>
      <c r="AFV186" s="2"/>
      <c r="AFW186" s="2"/>
      <c r="AFX186" s="2"/>
      <c r="AFY186" s="2"/>
      <c r="AFZ186" s="2"/>
      <c r="AGA186" s="2"/>
      <c r="AGB186" s="2"/>
      <c r="AGC186" s="2"/>
      <c r="AGD186" s="2"/>
      <c r="AGE186" s="2"/>
      <c r="AGF186" s="2"/>
      <c r="AGG186" s="2"/>
      <c r="AGH186" s="2"/>
      <c r="AGI186" s="2"/>
      <c r="AGJ186" s="2"/>
      <c r="AGK186" s="2"/>
      <c r="AGL186" s="2"/>
      <c r="AGM186" s="2"/>
      <c r="AGN186" s="2"/>
      <c r="AGO186" s="2"/>
      <c r="AGP186" s="2"/>
      <c r="AGQ186" s="2"/>
      <c r="AGR186" s="2"/>
      <c r="AGS186" s="2"/>
      <c r="AGT186" s="2"/>
      <c r="AGU186" s="2"/>
      <c r="AGV186" s="2"/>
      <c r="AGW186" s="2"/>
      <c r="AGX186" s="2"/>
      <c r="AGY186" s="2"/>
      <c r="AGZ186" s="2"/>
      <c r="AHA186" s="2"/>
      <c r="AHB186" s="2"/>
      <c r="AHC186" s="2"/>
      <c r="AHD186" s="2"/>
      <c r="AHE186" s="2"/>
      <c r="AHF186" s="2"/>
      <c r="AHG186" s="2"/>
      <c r="AHH186" s="2"/>
      <c r="AHI186" s="2"/>
      <c r="AHJ186" s="2"/>
      <c r="AHK186" s="2"/>
      <c r="AHL186" s="2"/>
      <c r="AHM186" s="2"/>
      <c r="AHN186" s="2"/>
      <c r="AHO186" s="2"/>
      <c r="AHP186" s="2"/>
      <c r="AHQ186" s="2"/>
      <c r="AHR186" s="2"/>
      <c r="AHS186" s="2"/>
      <c r="AHT186" s="2"/>
      <c r="AHU186" s="2"/>
      <c r="AHV186" s="2"/>
      <c r="AHW186" s="2"/>
      <c r="AHX186" s="2"/>
      <c r="AHY186" s="2"/>
      <c r="AHZ186" s="2"/>
      <c r="AIA186" s="2"/>
      <c r="AIB186" s="2"/>
      <c r="AIC186" s="2"/>
      <c r="AID186" s="2"/>
      <c r="AIE186" s="2"/>
      <c r="AIF186" s="2"/>
      <c r="AIG186" s="2"/>
      <c r="AIH186" s="2"/>
      <c r="AII186" s="2"/>
      <c r="AIJ186" s="2"/>
      <c r="AIK186" s="2"/>
      <c r="AIL186" s="2"/>
      <c r="AIM186" s="2"/>
      <c r="AIN186" s="2"/>
      <c r="AIO186" s="2"/>
      <c r="AIP186" s="2"/>
      <c r="AIQ186" s="2"/>
      <c r="AIR186" s="2"/>
      <c r="AIS186" s="2"/>
      <c r="AIT186" s="2"/>
      <c r="AIU186" s="2"/>
      <c r="AIV186" s="2"/>
      <c r="AIW186" s="2"/>
      <c r="AIX186" s="2"/>
      <c r="AIY186" s="2"/>
      <c r="AIZ186" s="2"/>
      <c r="AJA186" s="2"/>
      <c r="AJB186" s="2"/>
      <c r="AJC186" s="2"/>
      <c r="AJD186" s="2"/>
      <c r="AJE186" s="2"/>
      <c r="AJF186" s="2"/>
      <c r="AJG186" s="2"/>
      <c r="AJH186" s="2"/>
      <c r="AJI186" s="2"/>
      <c r="AJJ186" s="2"/>
      <c r="AJK186" s="2"/>
      <c r="AJL186" s="2"/>
      <c r="AJM186" s="2"/>
      <c r="AJN186" s="2"/>
      <c r="AJO186" s="2"/>
      <c r="AJP186" s="2"/>
      <c r="AJQ186" s="2"/>
      <c r="AJR186" s="2"/>
      <c r="AJS186" s="2"/>
      <c r="AJT186" s="2"/>
      <c r="AJU186" s="2"/>
      <c r="AJV186" s="2"/>
      <c r="AJW186" s="2"/>
      <c r="AJX186" s="2"/>
      <c r="AJY186" s="2"/>
      <c r="AJZ186" s="2"/>
      <c r="AKA186" s="2"/>
      <c r="AKB186" s="2"/>
      <c r="AKC186" s="2"/>
      <c r="AKD186" s="2"/>
      <c r="AKE186" s="2"/>
      <c r="AKF186" s="2"/>
      <c r="AKG186" s="2"/>
      <c r="AKH186" s="2"/>
      <c r="AKI186" s="2"/>
      <c r="AKJ186" s="2"/>
      <c r="AKK186" s="2"/>
      <c r="AKL186" s="2"/>
      <c r="AKM186" s="2"/>
      <c r="AKN186" s="2"/>
      <c r="AKO186" s="2"/>
      <c r="AKP186" s="2"/>
      <c r="AKQ186" s="2"/>
      <c r="AKR186" s="2"/>
      <c r="AKS186" s="2"/>
      <c r="AKT186" s="2"/>
      <c r="AKU186" s="2"/>
      <c r="AKV186" s="2"/>
      <c r="AKW186" s="2"/>
      <c r="AKX186" s="2"/>
      <c r="AKY186" s="2"/>
      <c r="AKZ186" s="2"/>
      <c r="ALA186" s="2"/>
      <c r="ALB186" s="2"/>
      <c r="ALC186" s="2"/>
      <c r="ALD186" s="2"/>
      <c r="ALE186" s="2"/>
      <c r="ALF186" s="2"/>
      <c r="ALG186" s="2"/>
      <c r="ALH186" s="2"/>
      <c r="ALI186" s="2"/>
      <c r="ALJ186" s="2"/>
      <c r="ALK186" s="2"/>
      <c r="ALL186" s="2"/>
      <c r="ALM186" s="2"/>
      <c r="ALN186" s="2"/>
      <c r="ALO186" s="2"/>
      <c r="ALP186" s="2"/>
      <c r="ALQ186" s="2"/>
      <c r="ALR186" s="2"/>
      <c r="ALS186" s="2"/>
      <c r="ALT186" s="2"/>
      <c r="ALU186" s="2"/>
      <c r="ALV186" s="2"/>
      <c r="ALW186" s="2"/>
      <c r="ALX186" s="2"/>
      <c r="ALY186" s="2"/>
      <c r="ALZ186" s="2"/>
      <c r="AMA186" s="2"/>
      <c r="AMB186" s="2"/>
      <c r="AMC186" s="2"/>
      <c r="AMD186" s="2"/>
      <c r="AME186" s="2"/>
      <c r="AMF186" s="2"/>
      <c r="AMG186" s="2"/>
      <c r="AMH186" s="2"/>
      <c r="AMI186" s="2"/>
      <c r="AMJ186" s="2"/>
      <c r="AMK186" s="2"/>
      <c r="AML186" s="2"/>
      <c r="AMM186" s="2"/>
      <c r="AMN186" s="2"/>
      <c r="AMO186" s="2"/>
      <c r="AMP186" s="2"/>
      <c r="AMQ186" s="2"/>
      <c r="AMR186" s="2"/>
      <c r="AMS186" s="2"/>
      <c r="AMT186" s="2"/>
      <c r="AMU186" s="2"/>
      <c r="AMV186" s="2"/>
      <c r="AMW186" s="2"/>
      <c r="AMX186" s="2"/>
      <c r="AMY186" s="2"/>
      <c r="AMZ186" s="2"/>
      <c r="ANA186" s="2"/>
      <c r="ANB186" s="2"/>
      <c r="ANC186" s="2"/>
      <c r="AND186" s="2"/>
      <c r="ANE186" s="2"/>
      <c r="ANF186" s="2"/>
      <c r="ANG186" s="2"/>
      <c r="ANH186" s="2"/>
      <c r="ANI186" s="2"/>
      <c r="ANJ186" s="2"/>
      <c r="ANK186" s="2"/>
      <c r="ANL186" s="2"/>
      <c r="ANM186" s="2"/>
      <c r="ANN186" s="2"/>
      <c r="ANO186" s="2"/>
      <c r="ANP186" s="2"/>
      <c r="ANQ186" s="2"/>
      <c r="ANR186" s="2"/>
      <c r="ANS186" s="2"/>
      <c r="ANT186" s="2"/>
      <c r="ANU186" s="2"/>
      <c r="ANV186" s="2"/>
      <c r="ANW186" s="2"/>
      <c r="ANX186" s="2"/>
      <c r="ANY186" s="2"/>
      <c r="ANZ186" s="2"/>
      <c r="AOA186" s="2"/>
      <c r="AOB186" s="2"/>
      <c r="AOC186" s="2"/>
      <c r="AOD186" s="2"/>
      <c r="AOE186" s="2"/>
      <c r="AOF186" s="2"/>
      <c r="AOG186" s="2"/>
      <c r="AOH186" s="2"/>
      <c r="AOI186" s="2"/>
      <c r="AOJ186" s="2"/>
      <c r="AOK186" s="2"/>
      <c r="AOL186" s="2"/>
      <c r="AOM186" s="2"/>
      <c r="AON186" s="2"/>
      <c r="AOO186" s="2"/>
      <c r="AOP186" s="2"/>
      <c r="AOQ186" s="2"/>
      <c r="AOR186" s="2"/>
      <c r="AOS186" s="2"/>
      <c r="AOT186" s="2"/>
      <c r="AOU186" s="2"/>
      <c r="AOV186" s="2"/>
      <c r="AOW186" s="2"/>
      <c r="AOX186" s="2"/>
      <c r="AOY186" s="2"/>
      <c r="AOZ186" s="2"/>
      <c r="APA186" s="2"/>
      <c r="APB186" s="2"/>
      <c r="APC186" s="2"/>
      <c r="APD186" s="2"/>
      <c r="APE186" s="2"/>
      <c r="APF186" s="2"/>
      <c r="APG186" s="2"/>
      <c r="APH186" s="2"/>
      <c r="API186" s="2"/>
      <c r="APJ186" s="2"/>
      <c r="APK186" s="2"/>
      <c r="APL186" s="2"/>
      <c r="APM186" s="2"/>
      <c r="APN186" s="2"/>
      <c r="APO186" s="2"/>
      <c r="APP186" s="2"/>
      <c r="APQ186" s="2"/>
      <c r="APR186" s="2"/>
      <c r="APS186" s="2"/>
      <c r="APT186" s="2"/>
      <c r="APU186" s="2"/>
      <c r="APV186" s="2"/>
      <c r="APW186" s="2"/>
      <c r="APX186" s="2"/>
      <c r="APY186" s="2"/>
      <c r="APZ186" s="2"/>
      <c r="AQA186" s="2"/>
      <c r="AQB186" s="2"/>
      <c r="AQC186" s="2"/>
      <c r="AQD186" s="2"/>
      <c r="AQE186" s="2"/>
      <c r="AQF186" s="2"/>
      <c r="AQG186" s="2"/>
      <c r="AQH186" s="2"/>
      <c r="AQI186" s="2"/>
      <c r="AQJ186" s="2"/>
      <c r="AQK186" s="2"/>
      <c r="AQL186" s="2"/>
      <c r="AQM186" s="2"/>
      <c r="AQN186" s="2"/>
      <c r="AQO186" s="2"/>
      <c r="AQP186" s="2"/>
      <c r="AQQ186" s="2"/>
      <c r="AQR186" s="2"/>
      <c r="AQS186" s="2"/>
      <c r="AQT186" s="2"/>
      <c r="AQU186" s="2"/>
      <c r="AQV186" s="2"/>
      <c r="AQW186" s="2"/>
      <c r="AQX186" s="2"/>
      <c r="AQY186" s="2"/>
      <c r="AQZ186" s="2"/>
      <c r="ARA186" s="2"/>
      <c r="ARB186" s="2"/>
      <c r="ARC186" s="2"/>
      <c r="ARD186" s="2"/>
      <c r="ARE186" s="2"/>
      <c r="ARF186" s="2"/>
      <c r="ARG186" s="2"/>
      <c r="ARH186" s="2"/>
      <c r="ARI186" s="2"/>
      <c r="ARJ186" s="2"/>
      <c r="ARK186" s="2"/>
      <c r="ARL186" s="2"/>
      <c r="ARM186" s="2"/>
      <c r="ARN186" s="2"/>
      <c r="ARO186" s="2"/>
      <c r="ARP186" s="2"/>
      <c r="ARQ186" s="2"/>
      <c r="ARR186" s="2"/>
      <c r="ARS186" s="2"/>
      <c r="ART186" s="2"/>
      <c r="ARU186" s="2"/>
      <c r="ARV186" s="2"/>
      <c r="ARW186" s="2"/>
      <c r="ARX186" s="2"/>
      <c r="ARY186" s="2"/>
      <c r="ARZ186" s="2"/>
      <c r="ASA186" s="2"/>
      <c r="ASB186" s="2"/>
      <c r="ASC186" s="2"/>
      <c r="ASD186" s="2"/>
      <c r="ASE186" s="2"/>
      <c r="ASF186" s="2"/>
      <c r="ASG186" s="2"/>
      <c r="ASH186" s="2"/>
      <c r="ASI186" s="2"/>
      <c r="ASJ186" s="2"/>
      <c r="ASK186" s="2"/>
      <c r="ASL186" s="2"/>
      <c r="ASM186" s="2"/>
      <c r="ASN186" s="2"/>
      <c r="ASO186" s="2"/>
      <c r="ASP186" s="2"/>
      <c r="ASQ186" s="2"/>
      <c r="ASR186" s="2"/>
      <c r="ASS186" s="2"/>
      <c r="AST186" s="2"/>
      <c r="ASU186" s="2"/>
      <c r="ASV186" s="2"/>
      <c r="ASW186" s="2"/>
      <c r="ASX186" s="2"/>
      <c r="ASY186" s="2"/>
      <c r="ASZ186" s="2"/>
      <c r="ATA186" s="2"/>
      <c r="ATB186" s="2"/>
      <c r="ATC186" s="2"/>
      <c r="ATD186" s="2"/>
      <c r="ATE186" s="2"/>
      <c r="ATF186" s="2"/>
      <c r="ATG186" s="2"/>
      <c r="ATH186" s="2"/>
      <c r="ATI186" s="2"/>
      <c r="ATJ186" s="2"/>
      <c r="ATK186" s="2"/>
      <c r="ATL186" s="2"/>
      <c r="ATM186" s="2"/>
      <c r="ATN186" s="2"/>
      <c r="ATO186" s="2"/>
      <c r="ATP186" s="2"/>
      <c r="ATQ186" s="2"/>
      <c r="ATR186" s="2"/>
      <c r="ATS186" s="2"/>
      <c r="ATT186" s="2"/>
      <c r="ATU186" s="2"/>
      <c r="ATV186" s="2"/>
      <c r="ATW186" s="2"/>
      <c r="ATX186" s="2"/>
      <c r="ATY186" s="2"/>
      <c r="ATZ186" s="2"/>
      <c r="AUA186" s="2"/>
      <c r="AUB186" s="2"/>
      <c r="AUC186" s="2"/>
      <c r="AUD186" s="2"/>
      <c r="AUE186" s="2"/>
      <c r="AUF186" s="2"/>
      <c r="AUG186" s="2"/>
      <c r="AUH186" s="2"/>
      <c r="AUI186" s="2"/>
      <c r="AUJ186" s="2"/>
      <c r="AUK186" s="2"/>
      <c r="AUL186" s="2"/>
      <c r="AUM186" s="2"/>
      <c r="AUN186" s="2"/>
      <c r="AUO186" s="2"/>
      <c r="AUP186" s="2"/>
      <c r="AUQ186" s="2"/>
      <c r="AUR186" s="2"/>
      <c r="AUS186" s="2"/>
      <c r="AUT186" s="2"/>
      <c r="AUU186" s="2"/>
      <c r="AUV186" s="2"/>
      <c r="AUW186" s="2"/>
      <c r="AUX186" s="2"/>
      <c r="AUY186" s="2"/>
      <c r="AUZ186" s="2"/>
      <c r="AVA186" s="2"/>
      <c r="AVB186" s="2"/>
      <c r="AVC186" s="2"/>
      <c r="AVD186" s="2"/>
      <c r="AVE186" s="2"/>
      <c r="AVF186" s="2"/>
      <c r="AVG186" s="2"/>
      <c r="AVH186" s="2"/>
      <c r="AVI186" s="2"/>
      <c r="AVJ186" s="2"/>
      <c r="AVK186" s="2"/>
      <c r="AVL186" s="2"/>
      <c r="AVM186" s="2"/>
      <c r="AVN186" s="2"/>
      <c r="AVO186" s="2"/>
      <c r="AVP186" s="2"/>
      <c r="AVQ186" s="2"/>
      <c r="AVR186" s="2"/>
      <c r="AVS186" s="2"/>
      <c r="AVT186" s="2"/>
      <c r="AVU186" s="2"/>
      <c r="AVV186" s="2"/>
      <c r="AVW186" s="2"/>
      <c r="AVX186" s="2"/>
      <c r="AVY186" s="2"/>
      <c r="AVZ186" s="2"/>
      <c r="AWA186" s="2"/>
      <c r="AWB186" s="2"/>
      <c r="AWC186" s="2"/>
      <c r="AWD186" s="2"/>
      <c r="AWE186" s="2"/>
      <c r="AWF186" s="2"/>
      <c r="AWG186" s="2"/>
      <c r="AWH186" s="2"/>
      <c r="AWI186" s="2"/>
      <c r="AWJ186" s="2"/>
      <c r="AWK186" s="2"/>
      <c r="AWL186" s="2"/>
      <c r="AWM186" s="2"/>
      <c r="AWN186" s="2"/>
      <c r="AWO186" s="2"/>
      <c r="AWP186" s="2"/>
      <c r="AWQ186" s="2"/>
      <c r="AWR186" s="2"/>
      <c r="AWS186" s="2"/>
      <c r="AWT186" s="2"/>
      <c r="AWU186" s="2"/>
      <c r="AWV186" s="2"/>
      <c r="AWW186" s="2"/>
      <c r="AWX186" s="2"/>
      <c r="AWY186" s="2"/>
      <c r="AWZ186" s="2"/>
      <c r="AXA186" s="2"/>
      <c r="AXB186" s="2"/>
      <c r="AXC186" s="2"/>
      <c r="AXD186" s="2"/>
      <c r="AXE186" s="2"/>
      <c r="AXF186" s="2"/>
      <c r="AXG186" s="2"/>
      <c r="AXH186" s="2"/>
      <c r="AXI186" s="2"/>
      <c r="AXJ186" s="2"/>
      <c r="AXK186" s="2"/>
      <c r="AXL186" s="2"/>
      <c r="AXM186" s="2"/>
      <c r="AXN186" s="2"/>
      <c r="AXO186" s="2"/>
      <c r="AXP186" s="2"/>
      <c r="AXQ186" s="2"/>
      <c r="AXR186" s="2"/>
      <c r="AXS186" s="2"/>
      <c r="AXT186" s="2"/>
      <c r="AXU186" s="2"/>
      <c r="AXV186" s="2"/>
      <c r="AXW186" s="2"/>
      <c r="AXX186" s="2"/>
      <c r="AXY186" s="2"/>
      <c r="AXZ186" s="2"/>
      <c r="AYA186" s="2"/>
      <c r="AYB186" s="2"/>
      <c r="AYC186" s="2"/>
      <c r="AYD186" s="2"/>
      <c r="AYE186" s="2"/>
      <c r="AYF186" s="2"/>
      <c r="AYG186" s="2"/>
      <c r="AYH186" s="2"/>
      <c r="AYI186" s="2"/>
      <c r="AYJ186" s="2"/>
      <c r="AYK186" s="2"/>
      <c r="AYL186" s="2"/>
      <c r="AYM186" s="2"/>
      <c r="AYN186" s="2"/>
      <c r="AYO186" s="2"/>
      <c r="AYP186" s="2"/>
      <c r="AYQ186" s="2"/>
      <c r="AYR186" s="2"/>
      <c r="AYS186" s="2"/>
      <c r="AYT186" s="2"/>
      <c r="AYU186" s="2"/>
      <c r="AYV186" s="2"/>
      <c r="AYW186" s="2"/>
      <c r="AYX186" s="2"/>
      <c r="AYY186" s="2"/>
      <c r="AYZ186" s="2"/>
      <c r="AZA186" s="2"/>
      <c r="AZB186" s="2"/>
      <c r="AZC186" s="2"/>
      <c r="AZD186" s="2"/>
      <c r="AZE186" s="2"/>
      <c r="AZF186" s="2"/>
      <c r="AZG186" s="2"/>
      <c r="AZH186" s="2"/>
      <c r="AZI186" s="2"/>
      <c r="AZJ186" s="2"/>
      <c r="AZK186" s="2"/>
      <c r="AZL186" s="2"/>
      <c r="AZM186" s="2"/>
      <c r="AZN186" s="2"/>
      <c r="AZO186" s="2"/>
      <c r="AZP186" s="2"/>
      <c r="AZQ186" s="2"/>
      <c r="AZR186" s="2"/>
      <c r="AZS186" s="2"/>
      <c r="AZT186" s="2"/>
      <c r="AZU186" s="2"/>
      <c r="AZV186" s="2"/>
      <c r="AZW186" s="2"/>
      <c r="AZX186" s="2"/>
      <c r="AZY186" s="2"/>
      <c r="AZZ186" s="2"/>
      <c r="BAA186" s="2"/>
      <c r="BAB186" s="2"/>
      <c r="BAC186" s="2"/>
      <c r="BAD186" s="2"/>
      <c r="BAE186" s="2"/>
      <c r="BAF186" s="2"/>
      <c r="BAG186" s="2"/>
      <c r="BAH186" s="2"/>
      <c r="BAI186" s="2"/>
      <c r="BAJ186" s="2"/>
      <c r="BAK186" s="2"/>
      <c r="BAL186" s="2"/>
      <c r="BAM186" s="2"/>
      <c r="BAN186" s="2"/>
      <c r="BAO186" s="2"/>
      <c r="BAP186" s="2"/>
      <c r="BAQ186" s="2"/>
      <c r="BAR186" s="2"/>
      <c r="BAS186" s="2"/>
      <c r="BAT186" s="2"/>
      <c r="BAU186" s="2"/>
      <c r="BAV186" s="2"/>
      <c r="BAW186" s="2"/>
      <c r="BAX186" s="2"/>
      <c r="BAY186" s="2"/>
      <c r="BAZ186" s="2"/>
      <c r="BBA186" s="2"/>
      <c r="BBB186" s="2"/>
      <c r="BBC186" s="2"/>
      <c r="BBD186" s="2"/>
      <c r="BBE186" s="2"/>
      <c r="BBF186" s="2"/>
      <c r="BBG186" s="2"/>
      <c r="BBH186" s="2"/>
      <c r="BBI186" s="2"/>
      <c r="BBJ186" s="2"/>
      <c r="BBK186" s="2"/>
      <c r="BBL186" s="2"/>
      <c r="BBM186" s="2"/>
      <c r="BBN186" s="2"/>
      <c r="BBO186" s="2"/>
      <c r="BBP186" s="2"/>
      <c r="BBQ186" s="2"/>
      <c r="BBR186" s="2"/>
      <c r="BBS186" s="2"/>
      <c r="BBT186" s="2"/>
      <c r="BBU186" s="2"/>
      <c r="BBV186" s="2"/>
      <c r="BBW186" s="2"/>
      <c r="BBX186" s="2"/>
      <c r="BBY186" s="2"/>
      <c r="BBZ186" s="2"/>
      <c r="BCA186" s="2"/>
      <c r="BCB186" s="2"/>
      <c r="BCC186" s="2"/>
      <c r="BCD186" s="2"/>
      <c r="BCE186" s="2"/>
      <c r="BCF186" s="2"/>
      <c r="BCG186" s="2"/>
      <c r="BCH186" s="2"/>
      <c r="BCI186" s="2"/>
      <c r="BCJ186" s="2"/>
      <c r="BCK186" s="2"/>
      <c r="BCL186" s="2"/>
      <c r="BCM186" s="2"/>
      <c r="BCN186" s="2"/>
      <c r="BCO186" s="2"/>
      <c r="BCP186" s="2"/>
      <c r="BCQ186" s="2"/>
      <c r="BCR186" s="2"/>
      <c r="BCS186" s="2"/>
      <c r="BCT186" s="2"/>
      <c r="BCU186" s="2"/>
      <c r="BCV186" s="2"/>
      <c r="BCW186" s="2"/>
      <c r="BCX186" s="2"/>
      <c r="BCY186" s="2"/>
      <c r="BCZ186" s="2"/>
      <c r="BDA186" s="2"/>
      <c r="BDB186" s="2"/>
      <c r="BDC186" s="2"/>
      <c r="BDD186" s="2"/>
      <c r="BDE186" s="2"/>
      <c r="BDF186" s="2"/>
      <c r="BDG186" s="2"/>
      <c r="BDH186" s="2"/>
      <c r="BDI186" s="2"/>
      <c r="BDJ186" s="2"/>
      <c r="BDK186" s="2"/>
      <c r="BDL186" s="2"/>
      <c r="BDM186" s="2"/>
      <c r="BDN186" s="2"/>
      <c r="BDO186" s="2"/>
      <c r="BDP186" s="2"/>
      <c r="BDQ186" s="2"/>
      <c r="BDR186" s="2"/>
      <c r="BDS186" s="2"/>
      <c r="BDT186" s="2"/>
      <c r="BDU186" s="2"/>
    </row>
    <row r="187" spans="1:1477" s="2" customFormat="1" x14ac:dyDescent="0.25">
      <c r="A187" s="2">
        <v>186</v>
      </c>
      <c r="B187" s="4" t="s">
        <v>153</v>
      </c>
      <c r="C187" s="2">
        <v>1</v>
      </c>
      <c r="D187" s="14">
        <v>6768.1388733514978</v>
      </c>
      <c r="E187" s="2">
        <v>2.4492104212472054</v>
      </c>
      <c r="F187" s="2">
        <v>1.0732500668093572</v>
      </c>
      <c r="G187" s="14">
        <f t="shared" si="6"/>
        <v>0.321234796954119</v>
      </c>
      <c r="H187" s="2">
        <f t="shared" si="7"/>
        <v>0.56942366822244128</v>
      </c>
      <c r="I187" s="20">
        <f t="shared" si="8"/>
        <v>0.10934153482343986</v>
      </c>
      <c r="J187" s="2">
        <v>0.5</v>
      </c>
      <c r="K187" s="9">
        <v>5.0000000000000001E-4</v>
      </c>
      <c r="L187" s="12">
        <v>1200</v>
      </c>
      <c r="M187" s="4">
        <f t="shared" si="5"/>
        <v>1.2770073345946222</v>
      </c>
      <c r="N187" s="13">
        <v>0.5</v>
      </c>
      <c r="O187">
        <v>49.166666667092322</v>
      </c>
      <c r="P187">
        <v>190.95999999999998</v>
      </c>
      <c r="Q187">
        <v>1</v>
      </c>
      <c r="R187">
        <v>12600</v>
      </c>
      <c r="S187">
        <v>12600</v>
      </c>
      <c r="T187">
        <v>20.399999618530273</v>
      </c>
      <c r="U187">
        <v>1.2605633802816902</v>
      </c>
      <c r="V187">
        <v>1.0523458733963507</v>
      </c>
      <c r="W187">
        <v>4.4051195529445425E-3</v>
      </c>
      <c r="X187">
        <v>2.3786460338493139E-8</v>
      </c>
      <c r="Y187">
        <v>-2.4646619059611309E-4</v>
      </c>
      <c r="Z187">
        <v>1233.9059220581955</v>
      </c>
      <c r="AA187">
        <v>-5.8625582673939352E-12</v>
      </c>
      <c r="AB187">
        <v>2.6795407772802641E-14</v>
      </c>
      <c r="AC187">
        <v>2.2554167772348255E-10</v>
      </c>
      <c r="AD187">
        <v>0.90511101801424398</v>
      </c>
      <c r="AE187">
        <v>1.4662756598240469E-3</v>
      </c>
      <c r="AF187">
        <v>0.91307080016757436</v>
      </c>
      <c r="AG187">
        <v>8.5462924172601609E-2</v>
      </c>
      <c r="AH187">
        <v>34346.522635084097</v>
      </c>
      <c r="AI187">
        <v>8642.9004160487366</v>
      </c>
      <c r="AJ187">
        <v>4429.700630270655</v>
      </c>
      <c r="AK187">
        <v>3436.3168608496958</v>
      </c>
      <c r="AL187">
        <v>4512.4799190363346</v>
      </c>
      <c r="AM187">
        <v>9360.8400536607005</v>
      </c>
      <c r="AN187">
        <v>1.4031131353506055E-4</v>
      </c>
      <c r="AO187">
        <v>1.1310745843961416E-4</v>
      </c>
      <c r="AP187">
        <v>9.9467774943153134E-5</v>
      </c>
      <c r="AQ187">
        <v>8.1528809042718368E-5</v>
      </c>
      <c r="AR187">
        <v>1.0018285033694419E-4</v>
      </c>
      <c r="AS187">
        <v>1.2062722676655513E-4</v>
      </c>
    </row>
    <row r="188" spans="1:1477" s="2" customFormat="1" x14ac:dyDescent="0.25">
      <c r="A188" s="2">
        <v>187</v>
      </c>
      <c r="B188" s="4" t="s">
        <v>154</v>
      </c>
      <c r="C188" s="2">
        <v>1</v>
      </c>
      <c r="D188" s="14">
        <v>6768.1388733514978</v>
      </c>
      <c r="E188" s="2">
        <v>2.4492104212472054</v>
      </c>
      <c r="F188" s="2">
        <v>1.0732500668093572</v>
      </c>
      <c r="G188" s="14">
        <f t="shared" si="6"/>
        <v>4.5187777601886921E-2</v>
      </c>
      <c r="H188" s="2">
        <f t="shared" si="7"/>
        <v>0.80100257895041804</v>
      </c>
      <c r="I188" s="20">
        <f t="shared" si="8"/>
        <v>0.15380964344769502</v>
      </c>
      <c r="J188" s="2">
        <v>0.5</v>
      </c>
      <c r="K188" s="11">
        <v>5.0000000000000002E-5</v>
      </c>
      <c r="L188" s="4">
        <v>1200</v>
      </c>
      <c r="M188" s="4">
        <f t="shared" si="5"/>
        <v>1.2770073345946222</v>
      </c>
      <c r="N188" s="20">
        <v>0.125</v>
      </c>
      <c r="O188">
        <v>49.166666667092322</v>
      </c>
      <c r="P188">
        <v>99.47999999999999</v>
      </c>
      <c r="Q188">
        <v>1</v>
      </c>
      <c r="R188">
        <v>9000</v>
      </c>
      <c r="S188">
        <v>9000</v>
      </c>
      <c r="T188">
        <v>6.2100000381469727</v>
      </c>
      <c r="U188">
        <v>0.6</v>
      </c>
      <c r="V188">
        <v>1.1675981441575642</v>
      </c>
      <c r="W188">
        <v>7.2648971999136197E-3</v>
      </c>
      <c r="X188">
        <v>3.9228490176493049E-8</v>
      </c>
      <c r="Y188">
        <v>-1.0710801649665255E-4</v>
      </c>
      <c r="Z188">
        <v>79.142992104143275</v>
      </c>
      <c r="AA188">
        <v>-4.20168577296259E-12</v>
      </c>
      <c r="AB188">
        <v>1.0273492445171844E-13</v>
      </c>
      <c r="AC188">
        <v>2.9714659111808699E-11</v>
      </c>
      <c r="AD188">
        <v>0.9983916365098513</v>
      </c>
      <c r="AE188">
        <v>0</v>
      </c>
      <c r="AF188">
        <v>0.99879372738238847</v>
      </c>
      <c r="AG188">
        <v>1.2062726176115804E-3</v>
      </c>
      <c r="AH188">
        <v>4608.4400174075708</v>
      </c>
      <c r="AI188">
        <v>5459.9151677670425</v>
      </c>
      <c r="AJ188">
        <v>3451.9610114609814</v>
      </c>
      <c r="AK188">
        <v>2259.3874607276816</v>
      </c>
      <c r="AL188">
        <v>2499.9442563069456</v>
      </c>
      <c r="AM188">
        <v>3310.6289701254505</v>
      </c>
      <c r="AN188">
        <v>3.9376185471017475E-5</v>
      </c>
      <c r="AO188">
        <v>5.8451174495354106E-5</v>
      </c>
      <c r="AP188">
        <v>6.749306345172853E-5</v>
      </c>
      <c r="AQ188">
        <v>6.2232086796510608E-5</v>
      </c>
      <c r="AR188">
        <v>6.3733582647837889E-5</v>
      </c>
      <c r="AS188">
        <v>5.7764957319785183E-5</v>
      </c>
    </row>
    <row r="189" spans="1:1477" s="2" customFormat="1" x14ac:dyDescent="0.25">
      <c r="A189" s="2">
        <v>188</v>
      </c>
      <c r="B189" s="4" t="s">
        <v>155</v>
      </c>
      <c r="C189" s="2">
        <v>0</v>
      </c>
      <c r="D189" s="14">
        <v>6768.1388733514978</v>
      </c>
      <c r="E189" s="2">
        <v>2.4492104212472054</v>
      </c>
      <c r="F189" s="2">
        <v>1.0732500668093572</v>
      </c>
      <c r="G189" s="14">
        <f t="shared" si="6"/>
        <v>0.82556014874412076</v>
      </c>
      <c r="H189" s="2">
        <f t="shared" si="7"/>
        <v>0.14633952880991397</v>
      </c>
      <c r="I189" s="20">
        <f t="shared" si="8"/>
        <v>2.8100322445965342E-2</v>
      </c>
      <c r="J189" s="2">
        <v>0.5</v>
      </c>
      <c r="K189" s="43">
        <v>5.0000000000000001E-3</v>
      </c>
      <c r="L189" s="4">
        <v>1200</v>
      </c>
      <c r="M189" s="4">
        <f t="shared" si="5"/>
        <v>1.2770073345946222</v>
      </c>
      <c r="N189" s="20">
        <v>0.125</v>
      </c>
      <c r="O189" t="s">
        <v>237</v>
      </c>
      <c r="P189" t="s">
        <v>237</v>
      </c>
      <c r="Q189" t="s">
        <v>237</v>
      </c>
      <c r="R189" t="s">
        <v>237</v>
      </c>
      <c r="S189" t="s">
        <v>237</v>
      </c>
      <c r="T189" t="s">
        <v>237</v>
      </c>
      <c r="U189" t="s">
        <v>237</v>
      </c>
      <c r="V189" t="s">
        <v>237</v>
      </c>
      <c r="W189" t="s">
        <v>237</v>
      </c>
      <c r="X189" t="s">
        <v>237</v>
      </c>
      <c r="Y189" t="s">
        <v>237</v>
      </c>
      <c r="Z189" t="s">
        <v>237</v>
      </c>
      <c r="AA189" t="s">
        <v>237</v>
      </c>
      <c r="AB189" t="s">
        <v>237</v>
      </c>
      <c r="AC189" t="s">
        <v>237</v>
      </c>
      <c r="AD189" t="s">
        <v>237</v>
      </c>
      <c r="AE189" t="s">
        <v>237</v>
      </c>
      <c r="AF189" t="s">
        <v>237</v>
      </c>
      <c r="AG189" t="s">
        <v>237</v>
      </c>
      <c r="AH189" t="s">
        <v>237</v>
      </c>
      <c r="AI189" t="s">
        <v>237</v>
      </c>
      <c r="AJ189" t="s">
        <v>237</v>
      </c>
      <c r="AK189" t="s">
        <v>237</v>
      </c>
      <c r="AL189" t="s">
        <v>237</v>
      </c>
      <c r="AM189" t="s">
        <v>237</v>
      </c>
      <c r="AN189" t="s">
        <v>237</v>
      </c>
      <c r="AO189" t="s">
        <v>237</v>
      </c>
      <c r="AP189" t="s">
        <v>237</v>
      </c>
      <c r="AQ189" t="s">
        <v>237</v>
      </c>
      <c r="AR189" t="s">
        <v>237</v>
      </c>
      <c r="AS189" t="s">
        <v>237</v>
      </c>
    </row>
    <row r="190" spans="1:1477" s="2" customFormat="1" x14ac:dyDescent="0.25">
      <c r="A190" s="2">
        <v>189</v>
      </c>
      <c r="B190" s="4" t="s">
        <v>156</v>
      </c>
      <c r="C190" s="2">
        <v>1</v>
      </c>
      <c r="D190" s="14">
        <v>6768.1388733514978</v>
      </c>
      <c r="E190" s="2">
        <v>2.4492104212472054</v>
      </c>
      <c r="F190" s="2">
        <v>1.0732500668093572</v>
      </c>
      <c r="G190" s="14">
        <f t="shared" si="6"/>
        <v>0.321234796954119</v>
      </c>
      <c r="H190" s="2">
        <f t="shared" si="7"/>
        <v>0.56942366822244128</v>
      </c>
      <c r="I190" s="20">
        <f t="shared" si="8"/>
        <v>0.10934153482343986</v>
      </c>
      <c r="J190" s="6">
        <v>5</v>
      </c>
      <c r="K190" s="9">
        <v>5.0000000000000001E-4</v>
      </c>
      <c r="L190" s="12">
        <v>1200</v>
      </c>
      <c r="M190" s="4">
        <f t="shared" si="5"/>
        <v>12.770073345946223</v>
      </c>
      <c r="N190" s="20">
        <v>0.125</v>
      </c>
      <c r="O190">
        <v>49.166666667092322</v>
      </c>
      <c r="P190">
        <v>375.2</v>
      </c>
      <c r="Q190">
        <v>2</v>
      </c>
      <c r="R190">
        <v>14800</v>
      </c>
      <c r="S190">
        <v>13400</v>
      </c>
      <c r="T190">
        <v>20.799999237060547</v>
      </c>
      <c r="U190">
        <v>1.5822784810126582</v>
      </c>
      <c r="V190">
        <v>1.1073995539224886</v>
      </c>
      <c r="W190">
        <v>3.8397563131392594E-4</v>
      </c>
      <c r="X190">
        <v>2.073365096094178E-9</v>
      </c>
      <c r="Y190">
        <v>-1.3105346048623848E-4</v>
      </c>
      <c r="Z190">
        <v>1926.2510913914489</v>
      </c>
      <c r="AA190">
        <v>-2.7172167069452439E-13</v>
      </c>
      <c r="AB190">
        <v>1.2672805678204544E-14</v>
      </c>
      <c r="AC190">
        <v>5.3155300068754543E-11</v>
      </c>
      <c r="AD190">
        <v>7.6865671641791047E-2</v>
      </c>
      <c r="AE190">
        <v>0</v>
      </c>
      <c r="AF190">
        <v>0.18400852878464818</v>
      </c>
      <c r="AG190">
        <v>0.81599147121535176</v>
      </c>
      <c r="AH190">
        <v>6150.7356124839334</v>
      </c>
      <c r="AI190">
        <v>2612.6725629853495</v>
      </c>
      <c r="AJ190">
        <v>2731.8658392436273</v>
      </c>
      <c r="AK190">
        <v>540.44226238017791</v>
      </c>
      <c r="AL190">
        <v>1568.680804010902</v>
      </c>
      <c r="AM190">
        <v>2701.2079041773623</v>
      </c>
      <c r="AN190">
        <v>2.5861019046287985E-6</v>
      </c>
      <c r="AO190">
        <v>2.6962619868867811E-6</v>
      </c>
      <c r="AP190">
        <v>3.0699689932613672E-6</v>
      </c>
      <c r="AQ190">
        <v>1.6031659089525647E-6</v>
      </c>
      <c r="AR190">
        <v>2.6037260934065608E-6</v>
      </c>
      <c r="AS190">
        <v>2.6667985277460407E-6</v>
      </c>
    </row>
    <row r="191" spans="1:1477" s="2" customFormat="1" x14ac:dyDescent="0.25">
      <c r="A191" s="2">
        <v>190</v>
      </c>
      <c r="B191" s="4" t="s">
        <v>157</v>
      </c>
      <c r="C191" s="2">
        <v>1</v>
      </c>
      <c r="D191" s="14">
        <v>6768.1388733514978</v>
      </c>
      <c r="E191" s="2">
        <v>2.4492104212472054</v>
      </c>
      <c r="F191" s="2">
        <v>1.0732500668093572</v>
      </c>
      <c r="G191" s="14">
        <f t="shared" si="6"/>
        <v>4.5187777601886921E-2</v>
      </c>
      <c r="H191" s="2">
        <f t="shared" si="7"/>
        <v>0.80100257895041804</v>
      </c>
      <c r="I191" s="20">
        <f t="shared" si="8"/>
        <v>0.15380964344769502</v>
      </c>
      <c r="J191" s="6">
        <v>5</v>
      </c>
      <c r="K191" s="11">
        <v>5.0000000000000002E-5</v>
      </c>
      <c r="L191" s="4">
        <v>1200</v>
      </c>
      <c r="M191" s="4">
        <f t="shared" si="5"/>
        <v>12.770073345946223</v>
      </c>
      <c r="N191" s="20">
        <v>0.125</v>
      </c>
      <c r="O191">
        <v>49.166666667092322</v>
      </c>
      <c r="P191">
        <v>466.56</v>
      </c>
      <c r="Q191">
        <v>5</v>
      </c>
      <c r="R191">
        <v>54000</v>
      </c>
      <c r="S191">
        <v>25200</v>
      </c>
      <c r="T191">
        <v>7.5300002098083496</v>
      </c>
      <c r="U191">
        <v>1.4595588235294117</v>
      </c>
      <c r="V191">
        <v>1.1084047609823202</v>
      </c>
      <c r="W191">
        <v>1.3218926528334178E-3</v>
      </c>
      <c r="X191">
        <v>7.1378646550778275E-9</v>
      </c>
      <c r="Y191">
        <v>-5.9428329980079414E-4</v>
      </c>
      <c r="Z191">
        <v>2937.4439624249935</v>
      </c>
      <c r="AA191">
        <v>-4.241913760751109E-12</v>
      </c>
      <c r="AB191">
        <v>-4.7327435828204327E-14</v>
      </c>
      <c r="AC191">
        <v>3.4156802032387934E-9</v>
      </c>
      <c r="AD191">
        <v>0.50025720164609044</v>
      </c>
      <c r="AE191">
        <v>0</v>
      </c>
      <c r="AF191">
        <v>0.62028463648834009</v>
      </c>
      <c r="AG191">
        <v>0.3797153635116598</v>
      </c>
      <c r="AH191">
        <v>7341.3023471175811</v>
      </c>
      <c r="AI191">
        <v>2135.5241857284213</v>
      </c>
      <c r="AJ191">
        <v>4284.0889663828721</v>
      </c>
      <c r="AK191">
        <v>36075.581994342916</v>
      </c>
      <c r="AL191">
        <v>4169.0987676562572</v>
      </c>
      <c r="AM191">
        <v>2404.0483105060803</v>
      </c>
      <c r="AN191">
        <v>2.6507192998324837E-5</v>
      </c>
      <c r="AO191">
        <v>1.721714445316021E-5</v>
      </c>
      <c r="AP191">
        <v>3.1104501812513511E-5</v>
      </c>
      <c r="AQ191">
        <v>3.2296074453578913E-5</v>
      </c>
      <c r="AR191">
        <v>3.0125820068062716E-5</v>
      </c>
      <c r="AS191">
        <v>1.7794419005857482E-5</v>
      </c>
    </row>
    <row r="192" spans="1:1477" s="2" customFormat="1" x14ac:dyDescent="0.25">
      <c r="A192" s="2">
        <v>191</v>
      </c>
      <c r="B192" s="4" t="s">
        <v>158</v>
      </c>
      <c r="C192" s="2">
        <v>1</v>
      </c>
      <c r="D192" s="14">
        <v>6768.1388733514978</v>
      </c>
      <c r="E192" s="2">
        <v>2.4492104212472054</v>
      </c>
      <c r="F192" s="2">
        <v>1.0732500668093572</v>
      </c>
      <c r="G192" s="31">
        <f t="shared" si="6"/>
        <v>0.82556014874412076</v>
      </c>
      <c r="H192" s="24">
        <f t="shared" si="7"/>
        <v>0.14633952880991397</v>
      </c>
      <c r="I192" s="25">
        <f t="shared" si="8"/>
        <v>2.8100322445965342E-2</v>
      </c>
      <c r="J192" s="6">
        <v>5</v>
      </c>
      <c r="K192" s="43">
        <v>5.0000000000000001E-3</v>
      </c>
      <c r="L192" s="4">
        <v>1200</v>
      </c>
      <c r="M192" s="4">
        <f t="shared" si="5"/>
        <v>12.770073345946223</v>
      </c>
      <c r="N192" s="20">
        <v>0.125</v>
      </c>
      <c r="O192">
        <v>49.166666667092322</v>
      </c>
      <c r="P192">
        <v>234.76</v>
      </c>
      <c r="Q192">
        <v>2</v>
      </c>
      <c r="R192">
        <v>12200</v>
      </c>
      <c r="S192">
        <v>10200</v>
      </c>
      <c r="T192">
        <v>159</v>
      </c>
      <c r="U192">
        <v>0.89500000000000002</v>
      </c>
      <c r="V192">
        <v>1.1027854626939666</v>
      </c>
      <c r="W192">
        <v>3.1697166217237209E-4</v>
      </c>
      <c r="X192">
        <v>1.7115616909084004E-9</v>
      </c>
      <c r="Y192">
        <v>-5.1391120850376138E-4</v>
      </c>
      <c r="Z192">
        <v>1230.0306504955386</v>
      </c>
      <c r="AA192">
        <v>-8.7959073700347728E-13</v>
      </c>
      <c r="AB192">
        <v>2.057171020486688E-14</v>
      </c>
      <c r="AC192">
        <v>6.0533156342204047E-11</v>
      </c>
      <c r="AD192">
        <v>4.3789401942409267E-2</v>
      </c>
      <c r="AE192">
        <v>0</v>
      </c>
      <c r="AF192">
        <v>7.2584767422048044E-2</v>
      </c>
      <c r="AG192">
        <v>0.927415232577952</v>
      </c>
      <c r="AH192">
        <v>20014.826425263698</v>
      </c>
      <c r="AI192">
        <v>26158.254616356389</v>
      </c>
      <c r="AJ192">
        <v>33058.512831062319</v>
      </c>
      <c r="AK192">
        <v>0.55527618795321798</v>
      </c>
      <c r="AL192">
        <v>85.132361246302949</v>
      </c>
      <c r="AM192">
        <v>43979.848302633392</v>
      </c>
      <c r="AN192">
        <v>3.5726811213236844E-7</v>
      </c>
      <c r="AO192">
        <v>4.8648591761812766E-7</v>
      </c>
      <c r="AP192">
        <v>2.85796701335403E-7</v>
      </c>
      <c r="AQ192">
        <v>3.5243058282836429E-8</v>
      </c>
      <c r="AR192">
        <v>5.6536170900837935E-8</v>
      </c>
      <c r="AS192">
        <v>4.8135488178371732E-7</v>
      </c>
    </row>
    <row r="193" spans="1:1477" s="3" customFormat="1" x14ac:dyDescent="0.25">
      <c r="A193" s="2">
        <v>192</v>
      </c>
      <c r="B193" s="8" t="s">
        <v>159</v>
      </c>
      <c r="C193" s="3">
        <v>1</v>
      </c>
      <c r="D193" s="30">
        <v>21793.17826644285</v>
      </c>
      <c r="E193" s="3">
        <v>0</v>
      </c>
      <c r="F193" s="3">
        <v>0</v>
      </c>
      <c r="G193" s="14">
        <f t="shared" si="6"/>
        <v>1</v>
      </c>
      <c r="H193" s="2">
        <f t="shared" si="7"/>
        <v>0</v>
      </c>
      <c r="I193" s="20">
        <f t="shared" si="8"/>
        <v>0</v>
      </c>
      <c r="J193" s="3">
        <v>0.5</v>
      </c>
      <c r="K193" s="10">
        <v>5.0000000000000001E-4</v>
      </c>
      <c r="L193" s="22">
        <v>1200</v>
      </c>
      <c r="M193" s="8">
        <f t="shared" si="5"/>
        <v>4.1119204276307268</v>
      </c>
      <c r="N193" s="23">
        <v>3.125E-2</v>
      </c>
      <c r="O193">
        <v>49.166666667092322</v>
      </c>
      <c r="P193">
        <v>1101.3599999999999</v>
      </c>
      <c r="Q193">
        <v>18</v>
      </c>
      <c r="R193">
        <v>105400</v>
      </c>
      <c r="S193">
        <v>20800</v>
      </c>
      <c r="T193">
        <v>30.700000762939453</v>
      </c>
      <c r="U193">
        <v>1.1639344262295082</v>
      </c>
      <c r="V193">
        <v>1.1364913752816195</v>
      </c>
      <c r="W193">
        <v>3.2318177287977783E-3</v>
      </c>
      <c r="X193">
        <v>1.7450946178272481E-8</v>
      </c>
      <c r="Y193">
        <v>-1.275702724884197E-3</v>
      </c>
      <c r="Z193">
        <v>4441.0530595434448</v>
      </c>
      <c r="AA193">
        <v>-2.226221959142967E-11</v>
      </c>
      <c r="AB193">
        <v>8.2401593039577787E-14</v>
      </c>
      <c r="AC193">
        <v>2.2322855724103111E-9</v>
      </c>
      <c r="AD193">
        <v>0.65184862352001161</v>
      </c>
      <c r="AE193">
        <v>3.413960921043074E-3</v>
      </c>
      <c r="AF193">
        <v>0.6696084840560762</v>
      </c>
      <c r="AG193">
        <v>0.32697755502288084</v>
      </c>
      <c r="AH193">
        <v>24672.176560712916</v>
      </c>
      <c r="AI193">
        <v>25851.380219194085</v>
      </c>
      <c r="AJ193">
        <v>40214.030599943078</v>
      </c>
      <c r="AK193">
        <v>17449.997320631828</v>
      </c>
      <c r="AL193">
        <v>18468.596060371739</v>
      </c>
      <c r="AM193">
        <v>18695.093096404751</v>
      </c>
      <c r="AN193">
        <v>2.0305911637580852E-4</v>
      </c>
      <c r="AO193">
        <v>1.6413772909342988E-4</v>
      </c>
      <c r="AP193">
        <v>1.7197161505633099E-4</v>
      </c>
      <c r="AQ193">
        <v>6.7726195191854889E-5</v>
      </c>
      <c r="AR193">
        <v>8.7154999333517656E-5</v>
      </c>
      <c r="AS193">
        <v>1.3494588911479923E-4</v>
      </c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  <c r="AAB193" s="2"/>
      <c r="AAC193" s="2"/>
      <c r="AAD193" s="2"/>
      <c r="AAE193" s="2"/>
      <c r="AAF193" s="2"/>
      <c r="AAG193" s="2"/>
      <c r="AAH193" s="2"/>
      <c r="AAI193" s="2"/>
      <c r="AAJ193" s="2"/>
      <c r="AAK193" s="2"/>
      <c r="AAL193" s="2"/>
      <c r="AAM193" s="2"/>
      <c r="AAN193" s="2"/>
      <c r="AAO193" s="2"/>
      <c r="AAP193" s="2"/>
      <c r="AAQ193" s="2"/>
      <c r="AAR193" s="2"/>
      <c r="AAS193" s="2"/>
      <c r="AAT193" s="2"/>
      <c r="AAU193" s="2"/>
      <c r="AAV193" s="2"/>
      <c r="AAW193" s="2"/>
      <c r="AAX193" s="2"/>
      <c r="AAY193" s="2"/>
      <c r="AAZ193" s="2"/>
      <c r="ABA193" s="2"/>
      <c r="ABB193" s="2"/>
      <c r="ABC193" s="2"/>
      <c r="ABD193" s="2"/>
      <c r="ABE193" s="2"/>
      <c r="ABF193" s="2"/>
      <c r="ABG193" s="2"/>
      <c r="ABH193" s="2"/>
      <c r="ABI193" s="2"/>
      <c r="ABJ193" s="2"/>
      <c r="ABK193" s="2"/>
      <c r="ABL193" s="2"/>
      <c r="ABM193" s="2"/>
      <c r="ABN193" s="2"/>
      <c r="ABO193" s="2"/>
      <c r="ABP193" s="2"/>
      <c r="ABQ193" s="2"/>
      <c r="ABR193" s="2"/>
      <c r="ABS193" s="2"/>
      <c r="ABT193" s="2"/>
      <c r="ABU193" s="2"/>
      <c r="ABV193" s="2"/>
      <c r="ABW193" s="2"/>
      <c r="ABX193" s="2"/>
      <c r="ABY193" s="2"/>
      <c r="ABZ193" s="2"/>
      <c r="ACA193" s="2"/>
      <c r="ACB193" s="2"/>
      <c r="ACC193" s="2"/>
      <c r="ACD193" s="2"/>
      <c r="ACE193" s="2"/>
      <c r="ACF193" s="2"/>
      <c r="ACG193" s="2"/>
      <c r="ACH193" s="2"/>
      <c r="ACI193" s="2"/>
      <c r="ACJ193" s="2"/>
      <c r="ACK193" s="2"/>
      <c r="ACL193" s="2"/>
      <c r="ACM193" s="2"/>
      <c r="ACN193" s="2"/>
      <c r="ACO193" s="2"/>
      <c r="ACP193" s="2"/>
      <c r="ACQ193" s="2"/>
      <c r="ACR193" s="2"/>
      <c r="ACS193" s="2"/>
      <c r="ACT193" s="2"/>
      <c r="ACU193" s="2"/>
      <c r="ACV193" s="2"/>
      <c r="ACW193" s="2"/>
      <c r="ACX193" s="2"/>
      <c r="ACY193" s="2"/>
      <c r="ACZ193" s="2"/>
      <c r="ADA193" s="2"/>
      <c r="ADB193" s="2"/>
      <c r="ADC193" s="2"/>
      <c r="ADD193" s="2"/>
      <c r="ADE193" s="2"/>
      <c r="ADF193" s="2"/>
      <c r="ADG193" s="2"/>
      <c r="ADH193" s="2"/>
      <c r="ADI193" s="2"/>
      <c r="ADJ193" s="2"/>
      <c r="ADK193" s="2"/>
      <c r="ADL193" s="2"/>
      <c r="ADM193" s="2"/>
      <c r="ADN193" s="2"/>
      <c r="ADO193" s="2"/>
      <c r="ADP193" s="2"/>
      <c r="ADQ193" s="2"/>
      <c r="ADR193" s="2"/>
      <c r="ADS193" s="2"/>
      <c r="ADT193" s="2"/>
      <c r="ADU193" s="2"/>
      <c r="ADV193" s="2"/>
      <c r="ADW193" s="2"/>
      <c r="ADX193" s="2"/>
      <c r="ADY193" s="2"/>
      <c r="ADZ193" s="2"/>
      <c r="AEA193" s="2"/>
      <c r="AEB193" s="2"/>
      <c r="AEC193" s="2"/>
      <c r="AED193" s="2"/>
      <c r="AEE193" s="2"/>
      <c r="AEF193" s="2"/>
      <c r="AEG193" s="2"/>
      <c r="AEH193" s="2"/>
      <c r="AEI193" s="2"/>
      <c r="AEJ193" s="2"/>
      <c r="AEK193" s="2"/>
      <c r="AEL193" s="2"/>
      <c r="AEM193" s="2"/>
      <c r="AEN193" s="2"/>
      <c r="AEO193" s="2"/>
      <c r="AEP193" s="2"/>
      <c r="AEQ193" s="2"/>
      <c r="AER193" s="2"/>
      <c r="AES193" s="2"/>
      <c r="AET193" s="2"/>
      <c r="AEU193" s="2"/>
      <c r="AEV193" s="2"/>
      <c r="AEW193" s="2"/>
      <c r="AEX193" s="2"/>
      <c r="AEY193" s="2"/>
      <c r="AEZ193" s="2"/>
      <c r="AFA193" s="2"/>
      <c r="AFB193" s="2"/>
      <c r="AFC193" s="2"/>
      <c r="AFD193" s="2"/>
      <c r="AFE193" s="2"/>
      <c r="AFF193" s="2"/>
      <c r="AFG193" s="2"/>
      <c r="AFH193" s="2"/>
      <c r="AFI193" s="2"/>
      <c r="AFJ193" s="2"/>
      <c r="AFK193" s="2"/>
      <c r="AFL193" s="2"/>
      <c r="AFM193" s="2"/>
      <c r="AFN193" s="2"/>
      <c r="AFO193" s="2"/>
      <c r="AFP193" s="2"/>
      <c r="AFQ193" s="2"/>
      <c r="AFR193" s="2"/>
      <c r="AFS193" s="2"/>
      <c r="AFT193" s="2"/>
      <c r="AFU193" s="2"/>
      <c r="AFV193" s="2"/>
      <c r="AFW193" s="2"/>
      <c r="AFX193" s="2"/>
      <c r="AFY193" s="2"/>
      <c r="AFZ193" s="2"/>
      <c r="AGA193" s="2"/>
      <c r="AGB193" s="2"/>
      <c r="AGC193" s="2"/>
      <c r="AGD193" s="2"/>
      <c r="AGE193" s="2"/>
      <c r="AGF193" s="2"/>
      <c r="AGG193" s="2"/>
      <c r="AGH193" s="2"/>
      <c r="AGI193" s="2"/>
      <c r="AGJ193" s="2"/>
      <c r="AGK193" s="2"/>
      <c r="AGL193" s="2"/>
      <c r="AGM193" s="2"/>
      <c r="AGN193" s="2"/>
      <c r="AGO193" s="2"/>
      <c r="AGP193" s="2"/>
      <c r="AGQ193" s="2"/>
      <c r="AGR193" s="2"/>
      <c r="AGS193" s="2"/>
      <c r="AGT193" s="2"/>
      <c r="AGU193" s="2"/>
      <c r="AGV193" s="2"/>
      <c r="AGW193" s="2"/>
      <c r="AGX193" s="2"/>
      <c r="AGY193" s="2"/>
      <c r="AGZ193" s="2"/>
      <c r="AHA193" s="2"/>
      <c r="AHB193" s="2"/>
      <c r="AHC193" s="2"/>
      <c r="AHD193" s="2"/>
      <c r="AHE193" s="2"/>
      <c r="AHF193" s="2"/>
      <c r="AHG193" s="2"/>
      <c r="AHH193" s="2"/>
      <c r="AHI193" s="2"/>
      <c r="AHJ193" s="2"/>
      <c r="AHK193" s="2"/>
      <c r="AHL193" s="2"/>
      <c r="AHM193" s="2"/>
      <c r="AHN193" s="2"/>
      <c r="AHO193" s="2"/>
      <c r="AHP193" s="2"/>
      <c r="AHQ193" s="2"/>
      <c r="AHR193" s="2"/>
      <c r="AHS193" s="2"/>
      <c r="AHT193" s="2"/>
      <c r="AHU193" s="2"/>
      <c r="AHV193" s="2"/>
      <c r="AHW193" s="2"/>
      <c r="AHX193" s="2"/>
      <c r="AHY193" s="2"/>
      <c r="AHZ193" s="2"/>
      <c r="AIA193" s="2"/>
      <c r="AIB193" s="2"/>
      <c r="AIC193" s="2"/>
      <c r="AID193" s="2"/>
      <c r="AIE193" s="2"/>
      <c r="AIF193" s="2"/>
      <c r="AIG193" s="2"/>
      <c r="AIH193" s="2"/>
      <c r="AII193" s="2"/>
      <c r="AIJ193" s="2"/>
      <c r="AIK193" s="2"/>
      <c r="AIL193" s="2"/>
      <c r="AIM193" s="2"/>
      <c r="AIN193" s="2"/>
      <c r="AIO193" s="2"/>
      <c r="AIP193" s="2"/>
      <c r="AIQ193" s="2"/>
      <c r="AIR193" s="2"/>
      <c r="AIS193" s="2"/>
      <c r="AIT193" s="2"/>
      <c r="AIU193" s="2"/>
      <c r="AIV193" s="2"/>
      <c r="AIW193" s="2"/>
      <c r="AIX193" s="2"/>
      <c r="AIY193" s="2"/>
      <c r="AIZ193" s="2"/>
      <c r="AJA193" s="2"/>
      <c r="AJB193" s="2"/>
      <c r="AJC193" s="2"/>
      <c r="AJD193" s="2"/>
      <c r="AJE193" s="2"/>
      <c r="AJF193" s="2"/>
      <c r="AJG193" s="2"/>
      <c r="AJH193" s="2"/>
      <c r="AJI193" s="2"/>
      <c r="AJJ193" s="2"/>
      <c r="AJK193" s="2"/>
      <c r="AJL193" s="2"/>
      <c r="AJM193" s="2"/>
      <c r="AJN193" s="2"/>
      <c r="AJO193" s="2"/>
      <c r="AJP193" s="2"/>
      <c r="AJQ193" s="2"/>
      <c r="AJR193" s="2"/>
      <c r="AJS193" s="2"/>
      <c r="AJT193" s="2"/>
      <c r="AJU193" s="2"/>
      <c r="AJV193" s="2"/>
      <c r="AJW193" s="2"/>
      <c r="AJX193" s="2"/>
      <c r="AJY193" s="2"/>
      <c r="AJZ193" s="2"/>
      <c r="AKA193" s="2"/>
      <c r="AKB193" s="2"/>
      <c r="AKC193" s="2"/>
      <c r="AKD193" s="2"/>
      <c r="AKE193" s="2"/>
      <c r="AKF193" s="2"/>
      <c r="AKG193" s="2"/>
      <c r="AKH193" s="2"/>
      <c r="AKI193" s="2"/>
      <c r="AKJ193" s="2"/>
      <c r="AKK193" s="2"/>
      <c r="AKL193" s="2"/>
      <c r="AKM193" s="2"/>
      <c r="AKN193" s="2"/>
      <c r="AKO193" s="2"/>
      <c r="AKP193" s="2"/>
      <c r="AKQ193" s="2"/>
      <c r="AKR193" s="2"/>
      <c r="AKS193" s="2"/>
      <c r="AKT193" s="2"/>
      <c r="AKU193" s="2"/>
      <c r="AKV193" s="2"/>
      <c r="AKW193" s="2"/>
      <c r="AKX193" s="2"/>
      <c r="AKY193" s="2"/>
      <c r="AKZ193" s="2"/>
      <c r="ALA193" s="2"/>
      <c r="ALB193" s="2"/>
      <c r="ALC193" s="2"/>
      <c r="ALD193" s="2"/>
      <c r="ALE193" s="2"/>
      <c r="ALF193" s="2"/>
      <c r="ALG193" s="2"/>
      <c r="ALH193" s="2"/>
      <c r="ALI193" s="2"/>
      <c r="ALJ193" s="2"/>
      <c r="ALK193" s="2"/>
      <c r="ALL193" s="2"/>
      <c r="ALM193" s="2"/>
      <c r="ALN193" s="2"/>
      <c r="ALO193" s="2"/>
      <c r="ALP193" s="2"/>
      <c r="ALQ193" s="2"/>
      <c r="ALR193" s="2"/>
      <c r="ALS193" s="2"/>
      <c r="ALT193" s="2"/>
      <c r="ALU193" s="2"/>
      <c r="ALV193" s="2"/>
      <c r="ALW193" s="2"/>
      <c r="ALX193" s="2"/>
      <c r="ALY193" s="2"/>
      <c r="ALZ193" s="2"/>
      <c r="AMA193" s="2"/>
      <c r="AMB193" s="2"/>
      <c r="AMC193" s="2"/>
      <c r="AMD193" s="2"/>
      <c r="AME193" s="2"/>
      <c r="AMF193" s="2"/>
      <c r="AMG193" s="2"/>
      <c r="AMH193" s="2"/>
      <c r="AMI193" s="2"/>
      <c r="AMJ193" s="2"/>
      <c r="AMK193" s="2"/>
      <c r="AML193" s="2"/>
      <c r="AMM193" s="2"/>
      <c r="AMN193" s="2"/>
      <c r="AMO193" s="2"/>
      <c r="AMP193" s="2"/>
      <c r="AMQ193" s="2"/>
      <c r="AMR193" s="2"/>
      <c r="AMS193" s="2"/>
      <c r="AMT193" s="2"/>
      <c r="AMU193" s="2"/>
      <c r="AMV193" s="2"/>
      <c r="AMW193" s="2"/>
      <c r="AMX193" s="2"/>
      <c r="AMY193" s="2"/>
      <c r="AMZ193" s="2"/>
      <c r="ANA193" s="2"/>
      <c r="ANB193" s="2"/>
      <c r="ANC193" s="2"/>
      <c r="AND193" s="2"/>
      <c r="ANE193" s="2"/>
      <c r="ANF193" s="2"/>
      <c r="ANG193" s="2"/>
      <c r="ANH193" s="2"/>
      <c r="ANI193" s="2"/>
      <c r="ANJ193" s="2"/>
      <c r="ANK193" s="2"/>
      <c r="ANL193" s="2"/>
      <c r="ANM193" s="2"/>
      <c r="ANN193" s="2"/>
      <c r="ANO193" s="2"/>
      <c r="ANP193" s="2"/>
      <c r="ANQ193" s="2"/>
      <c r="ANR193" s="2"/>
      <c r="ANS193" s="2"/>
      <c r="ANT193" s="2"/>
      <c r="ANU193" s="2"/>
      <c r="ANV193" s="2"/>
      <c r="ANW193" s="2"/>
      <c r="ANX193" s="2"/>
      <c r="ANY193" s="2"/>
      <c r="ANZ193" s="2"/>
      <c r="AOA193" s="2"/>
      <c r="AOB193" s="2"/>
      <c r="AOC193" s="2"/>
      <c r="AOD193" s="2"/>
      <c r="AOE193" s="2"/>
      <c r="AOF193" s="2"/>
      <c r="AOG193" s="2"/>
      <c r="AOH193" s="2"/>
      <c r="AOI193" s="2"/>
      <c r="AOJ193" s="2"/>
      <c r="AOK193" s="2"/>
      <c r="AOL193" s="2"/>
      <c r="AOM193" s="2"/>
      <c r="AON193" s="2"/>
      <c r="AOO193" s="2"/>
      <c r="AOP193" s="2"/>
      <c r="AOQ193" s="2"/>
      <c r="AOR193" s="2"/>
      <c r="AOS193" s="2"/>
      <c r="AOT193" s="2"/>
      <c r="AOU193" s="2"/>
      <c r="AOV193" s="2"/>
      <c r="AOW193" s="2"/>
      <c r="AOX193" s="2"/>
      <c r="AOY193" s="2"/>
      <c r="AOZ193" s="2"/>
      <c r="APA193" s="2"/>
      <c r="APB193" s="2"/>
      <c r="APC193" s="2"/>
      <c r="APD193" s="2"/>
      <c r="APE193" s="2"/>
      <c r="APF193" s="2"/>
      <c r="APG193" s="2"/>
      <c r="APH193" s="2"/>
      <c r="API193" s="2"/>
      <c r="APJ193" s="2"/>
      <c r="APK193" s="2"/>
      <c r="APL193" s="2"/>
      <c r="APM193" s="2"/>
      <c r="APN193" s="2"/>
      <c r="APO193" s="2"/>
      <c r="APP193" s="2"/>
      <c r="APQ193" s="2"/>
      <c r="APR193" s="2"/>
      <c r="APS193" s="2"/>
      <c r="APT193" s="2"/>
      <c r="APU193" s="2"/>
      <c r="APV193" s="2"/>
      <c r="APW193" s="2"/>
      <c r="APX193" s="2"/>
      <c r="APY193" s="2"/>
      <c r="APZ193" s="2"/>
      <c r="AQA193" s="2"/>
      <c r="AQB193" s="2"/>
      <c r="AQC193" s="2"/>
      <c r="AQD193" s="2"/>
      <c r="AQE193" s="2"/>
      <c r="AQF193" s="2"/>
      <c r="AQG193" s="2"/>
      <c r="AQH193" s="2"/>
      <c r="AQI193" s="2"/>
      <c r="AQJ193" s="2"/>
      <c r="AQK193" s="2"/>
      <c r="AQL193" s="2"/>
      <c r="AQM193" s="2"/>
      <c r="AQN193" s="2"/>
      <c r="AQO193" s="2"/>
      <c r="AQP193" s="2"/>
      <c r="AQQ193" s="2"/>
      <c r="AQR193" s="2"/>
      <c r="AQS193" s="2"/>
      <c r="AQT193" s="2"/>
      <c r="AQU193" s="2"/>
      <c r="AQV193" s="2"/>
      <c r="AQW193" s="2"/>
      <c r="AQX193" s="2"/>
      <c r="AQY193" s="2"/>
      <c r="AQZ193" s="2"/>
      <c r="ARA193" s="2"/>
      <c r="ARB193" s="2"/>
      <c r="ARC193" s="2"/>
      <c r="ARD193" s="2"/>
      <c r="ARE193" s="2"/>
      <c r="ARF193" s="2"/>
      <c r="ARG193" s="2"/>
      <c r="ARH193" s="2"/>
      <c r="ARI193" s="2"/>
      <c r="ARJ193" s="2"/>
      <c r="ARK193" s="2"/>
      <c r="ARL193" s="2"/>
      <c r="ARM193" s="2"/>
      <c r="ARN193" s="2"/>
      <c r="ARO193" s="2"/>
      <c r="ARP193" s="2"/>
      <c r="ARQ193" s="2"/>
      <c r="ARR193" s="2"/>
      <c r="ARS193" s="2"/>
      <c r="ART193" s="2"/>
      <c r="ARU193" s="2"/>
      <c r="ARV193" s="2"/>
      <c r="ARW193" s="2"/>
      <c r="ARX193" s="2"/>
      <c r="ARY193" s="2"/>
      <c r="ARZ193" s="2"/>
      <c r="ASA193" s="2"/>
      <c r="ASB193" s="2"/>
      <c r="ASC193" s="2"/>
      <c r="ASD193" s="2"/>
      <c r="ASE193" s="2"/>
      <c r="ASF193" s="2"/>
      <c r="ASG193" s="2"/>
      <c r="ASH193" s="2"/>
      <c r="ASI193" s="2"/>
      <c r="ASJ193" s="2"/>
      <c r="ASK193" s="2"/>
      <c r="ASL193" s="2"/>
      <c r="ASM193" s="2"/>
      <c r="ASN193" s="2"/>
      <c r="ASO193" s="2"/>
      <c r="ASP193" s="2"/>
      <c r="ASQ193" s="2"/>
      <c r="ASR193" s="2"/>
      <c r="ASS193" s="2"/>
      <c r="AST193" s="2"/>
      <c r="ASU193" s="2"/>
      <c r="ASV193" s="2"/>
      <c r="ASW193" s="2"/>
      <c r="ASX193" s="2"/>
      <c r="ASY193" s="2"/>
      <c r="ASZ193" s="2"/>
      <c r="ATA193" s="2"/>
      <c r="ATB193" s="2"/>
      <c r="ATC193" s="2"/>
      <c r="ATD193" s="2"/>
      <c r="ATE193" s="2"/>
      <c r="ATF193" s="2"/>
      <c r="ATG193" s="2"/>
      <c r="ATH193" s="2"/>
      <c r="ATI193" s="2"/>
      <c r="ATJ193" s="2"/>
      <c r="ATK193" s="2"/>
      <c r="ATL193" s="2"/>
      <c r="ATM193" s="2"/>
      <c r="ATN193" s="2"/>
      <c r="ATO193" s="2"/>
      <c r="ATP193" s="2"/>
      <c r="ATQ193" s="2"/>
      <c r="ATR193" s="2"/>
      <c r="ATS193" s="2"/>
      <c r="ATT193" s="2"/>
      <c r="ATU193" s="2"/>
      <c r="ATV193" s="2"/>
      <c r="ATW193" s="2"/>
      <c r="ATX193" s="2"/>
      <c r="ATY193" s="2"/>
      <c r="ATZ193" s="2"/>
      <c r="AUA193" s="2"/>
      <c r="AUB193" s="2"/>
      <c r="AUC193" s="2"/>
      <c r="AUD193" s="2"/>
      <c r="AUE193" s="2"/>
      <c r="AUF193" s="2"/>
      <c r="AUG193" s="2"/>
      <c r="AUH193" s="2"/>
      <c r="AUI193" s="2"/>
      <c r="AUJ193" s="2"/>
      <c r="AUK193" s="2"/>
      <c r="AUL193" s="2"/>
      <c r="AUM193" s="2"/>
      <c r="AUN193" s="2"/>
      <c r="AUO193" s="2"/>
      <c r="AUP193" s="2"/>
      <c r="AUQ193" s="2"/>
      <c r="AUR193" s="2"/>
      <c r="AUS193" s="2"/>
      <c r="AUT193" s="2"/>
      <c r="AUU193" s="2"/>
      <c r="AUV193" s="2"/>
      <c r="AUW193" s="2"/>
      <c r="AUX193" s="2"/>
      <c r="AUY193" s="2"/>
      <c r="AUZ193" s="2"/>
      <c r="AVA193" s="2"/>
      <c r="AVB193" s="2"/>
      <c r="AVC193" s="2"/>
      <c r="AVD193" s="2"/>
      <c r="AVE193" s="2"/>
      <c r="AVF193" s="2"/>
      <c r="AVG193" s="2"/>
      <c r="AVH193" s="2"/>
      <c r="AVI193" s="2"/>
      <c r="AVJ193" s="2"/>
      <c r="AVK193" s="2"/>
      <c r="AVL193" s="2"/>
      <c r="AVM193" s="2"/>
      <c r="AVN193" s="2"/>
      <c r="AVO193" s="2"/>
      <c r="AVP193" s="2"/>
      <c r="AVQ193" s="2"/>
      <c r="AVR193" s="2"/>
      <c r="AVS193" s="2"/>
      <c r="AVT193" s="2"/>
      <c r="AVU193" s="2"/>
      <c r="AVV193" s="2"/>
      <c r="AVW193" s="2"/>
      <c r="AVX193" s="2"/>
      <c r="AVY193" s="2"/>
      <c r="AVZ193" s="2"/>
      <c r="AWA193" s="2"/>
      <c r="AWB193" s="2"/>
      <c r="AWC193" s="2"/>
      <c r="AWD193" s="2"/>
      <c r="AWE193" s="2"/>
      <c r="AWF193" s="2"/>
      <c r="AWG193" s="2"/>
      <c r="AWH193" s="2"/>
      <c r="AWI193" s="2"/>
      <c r="AWJ193" s="2"/>
      <c r="AWK193" s="2"/>
      <c r="AWL193" s="2"/>
      <c r="AWM193" s="2"/>
      <c r="AWN193" s="2"/>
      <c r="AWO193" s="2"/>
      <c r="AWP193" s="2"/>
      <c r="AWQ193" s="2"/>
      <c r="AWR193" s="2"/>
      <c r="AWS193" s="2"/>
      <c r="AWT193" s="2"/>
      <c r="AWU193" s="2"/>
      <c r="AWV193" s="2"/>
      <c r="AWW193" s="2"/>
      <c r="AWX193" s="2"/>
      <c r="AWY193" s="2"/>
      <c r="AWZ193" s="2"/>
      <c r="AXA193" s="2"/>
      <c r="AXB193" s="2"/>
      <c r="AXC193" s="2"/>
      <c r="AXD193" s="2"/>
      <c r="AXE193" s="2"/>
      <c r="AXF193" s="2"/>
      <c r="AXG193" s="2"/>
      <c r="AXH193" s="2"/>
      <c r="AXI193" s="2"/>
      <c r="AXJ193" s="2"/>
      <c r="AXK193" s="2"/>
      <c r="AXL193" s="2"/>
      <c r="AXM193" s="2"/>
      <c r="AXN193" s="2"/>
      <c r="AXO193" s="2"/>
      <c r="AXP193" s="2"/>
      <c r="AXQ193" s="2"/>
      <c r="AXR193" s="2"/>
      <c r="AXS193" s="2"/>
      <c r="AXT193" s="2"/>
      <c r="AXU193" s="2"/>
      <c r="AXV193" s="2"/>
      <c r="AXW193" s="2"/>
      <c r="AXX193" s="2"/>
      <c r="AXY193" s="2"/>
      <c r="AXZ193" s="2"/>
      <c r="AYA193" s="2"/>
      <c r="AYB193" s="2"/>
      <c r="AYC193" s="2"/>
      <c r="AYD193" s="2"/>
      <c r="AYE193" s="2"/>
      <c r="AYF193" s="2"/>
      <c r="AYG193" s="2"/>
      <c r="AYH193" s="2"/>
      <c r="AYI193" s="2"/>
      <c r="AYJ193" s="2"/>
      <c r="AYK193" s="2"/>
      <c r="AYL193" s="2"/>
      <c r="AYM193" s="2"/>
      <c r="AYN193" s="2"/>
      <c r="AYO193" s="2"/>
      <c r="AYP193" s="2"/>
      <c r="AYQ193" s="2"/>
      <c r="AYR193" s="2"/>
      <c r="AYS193" s="2"/>
      <c r="AYT193" s="2"/>
      <c r="AYU193" s="2"/>
      <c r="AYV193" s="2"/>
      <c r="AYW193" s="2"/>
      <c r="AYX193" s="2"/>
      <c r="AYY193" s="2"/>
      <c r="AYZ193" s="2"/>
      <c r="AZA193" s="2"/>
      <c r="AZB193" s="2"/>
      <c r="AZC193" s="2"/>
      <c r="AZD193" s="2"/>
      <c r="AZE193" s="2"/>
      <c r="AZF193" s="2"/>
      <c r="AZG193" s="2"/>
      <c r="AZH193" s="2"/>
      <c r="AZI193" s="2"/>
      <c r="AZJ193" s="2"/>
      <c r="AZK193" s="2"/>
      <c r="AZL193" s="2"/>
      <c r="AZM193" s="2"/>
      <c r="AZN193" s="2"/>
      <c r="AZO193" s="2"/>
      <c r="AZP193" s="2"/>
      <c r="AZQ193" s="2"/>
      <c r="AZR193" s="2"/>
      <c r="AZS193" s="2"/>
      <c r="AZT193" s="2"/>
      <c r="AZU193" s="2"/>
      <c r="AZV193" s="2"/>
      <c r="AZW193" s="2"/>
      <c r="AZX193" s="2"/>
      <c r="AZY193" s="2"/>
      <c r="AZZ193" s="2"/>
      <c r="BAA193" s="2"/>
      <c r="BAB193" s="2"/>
      <c r="BAC193" s="2"/>
      <c r="BAD193" s="2"/>
      <c r="BAE193" s="2"/>
      <c r="BAF193" s="2"/>
      <c r="BAG193" s="2"/>
      <c r="BAH193" s="2"/>
      <c r="BAI193" s="2"/>
      <c r="BAJ193" s="2"/>
      <c r="BAK193" s="2"/>
      <c r="BAL193" s="2"/>
      <c r="BAM193" s="2"/>
      <c r="BAN193" s="2"/>
      <c r="BAO193" s="2"/>
      <c r="BAP193" s="2"/>
      <c r="BAQ193" s="2"/>
      <c r="BAR193" s="2"/>
      <c r="BAS193" s="2"/>
      <c r="BAT193" s="2"/>
      <c r="BAU193" s="2"/>
      <c r="BAV193" s="2"/>
      <c r="BAW193" s="2"/>
      <c r="BAX193" s="2"/>
      <c r="BAY193" s="2"/>
      <c r="BAZ193" s="2"/>
      <c r="BBA193" s="2"/>
      <c r="BBB193" s="2"/>
      <c r="BBC193" s="2"/>
      <c r="BBD193" s="2"/>
      <c r="BBE193" s="2"/>
      <c r="BBF193" s="2"/>
      <c r="BBG193" s="2"/>
      <c r="BBH193" s="2"/>
      <c r="BBI193" s="2"/>
      <c r="BBJ193" s="2"/>
      <c r="BBK193" s="2"/>
      <c r="BBL193" s="2"/>
      <c r="BBM193" s="2"/>
      <c r="BBN193" s="2"/>
      <c r="BBO193" s="2"/>
      <c r="BBP193" s="2"/>
      <c r="BBQ193" s="2"/>
      <c r="BBR193" s="2"/>
      <c r="BBS193" s="2"/>
      <c r="BBT193" s="2"/>
      <c r="BBU193" s="2"/>
      <c r="BBV193" s="2"/>
      <c r="BBW193" s="2"/>
      <c r="BBX193" s="2"/>
      <c r="BBY193" s="2"/>
      <c r="BBZ193" s="2"/>
      <c r="BCA193" s="2"/>
      <c r="BCB193" s="2"/>
      <c r="BCC193" s="2"/>
      <c r="BCD193" s="2"/>
      <c r="BCE193" s="2"/>
      <c r="BCF193" s="2"/>
      <c r="BCG193" s="2"/>
      <c r="BCH193" s="2"/>
      <c r="BCI193" s="2"/>
      <c r="BCJ193" s="2"/>
      <c r="BCK193" s="2"/>
      <c r="BCL193" s="2"/>
      <c r="BCM193" s="2"/>
      <c r="BCN193" s="2"/>
      <c r="BCO193" s="2"/>
      <c r="BCP193" s="2"/>
      <c r="BCQ193" s="2"/>
      <c r="BCR193" s="2"/>
      <c r="BCS193" s="2"/>
      <c r="BCT193" s="2"/>
      <c r="BCU193" s="2"/>
      <c r="BCV193" s="2"/>
      <c r="BCW193" s="2"/>
      <c r="BCX193" s="2"/>
      <c r="BCY193" s="2"/>
      <c r="BCZ193" s="2"/>
      <c r="BDA193" s="2"/>
      <c r="BDB193" s="2"/>
      <c r="BDC193" s="2"/>
      <c r="BDD193" s="2"/>
      <c r="BDE193" s="2"/>
      <c r="BDF193" s="2"/>
      <c r="BDG193" s="2"/>
      <c r="BDH193" s="2"/>
      <c r="BDI193" s="2"/>
      <c r="BDJ193" s="2"/>
      <c r="BDK193" s="2"/>
      <c r="BDL193" s="2"/>
      <c r="BDM193" s="2"/>
      <c r="BDN193" s="2"/>
      <c r="BDO193" s="2"/>
      <c r="BDP193" s="2"/>
      <c r="BDQ193" s="2"/>
      <c r="BDR193" s="2"/>
      <c r="BDS193" s="2"/>
      <c r="BDT193" s="2"/>
      <c r="BDU193" s="2"/>
    </row>
    <row r="194" spans="1:1477" s="2" customFormat="1" x14ac:dyDescent="0.25">
      <c r="A194" s="2">
        <v>193</v>
      </c>
      <c r="B194" s="4" t="s">
        <v>188</v>
      </c>
      <c r="C194" s="2">
        <v>1</v>
      </c>
      <c r="D194" s="28">
        <v>21793.17826644285</v>
      </c>
      <c r="E194" s="2">
        <v>0</v>
      </c>
      <c r="F194" s="2">
        <v>0</v>
      </c>
      <c r="G194" s="14">
        <f t="shared" si="6"/>
        <v>1</v>
      </c>
      <c r="H194" s="2">
        <f t="shared" si="7"/>
        <v>0</v>
      </c>
      <c r="I194" s="20">
        <f t="shared" si="8"/>
        <v>0</v>
      </c>
      <c r="J194" s="2">
        <v>0.5</v>
      </c>
      <c r="K194" s="9">
        <v>5.0000000000000001E-4</v>
      </c>
      <c r="L194" s="12">
        <v>1200</v>
      </c>
      <c r="M194" s="4">
        <f t="shared" si="5"/>
        <v>4.1119204276307268</v>
      </c>
      <c r="N194" s="13">
        <v>0.5</v>
      </c>
      <c r="O194">
        <v>49.166666667092322</v>
      </c>
      <c r="P194">
        <v>663.88</v>
      </c>
      <c r="Q194">
        <v>16</v>
      </c>
      <c r="R194">
        <v>95000</v>
      </c>
      <c r="S194">
        <v>22800</v>
      </c>
      <c r="T194">
        <v>27.5</v>
      </c>
      <c r="U194">
        <v>1.4528301886792452</v>
      </c>
      <c r="V194">
        <v>1.0855346445679861</v>
      </c>
      <c r="W194">
        <v>6.2607162271467306E-3</v>
      </c>
      <c r="X194">
        <v>3.3806183109830825E-8</v>
      </c>
      <c r="Y194">
        <v>-9.2541495162908841E-4</v>
      </c>
      <c r="Z194">
        <v>3704.0433679510761</v>
      </c>
      <c r="AA194">
        <v>-3.1284747307348199E-11</v>
      </c>
      <c r="AB194">
        <v>6.954800919145739E-14</v>
      </c>
      <c r="AC194">
        <v>6.2475024528642669E-10</v>
      </c>
      <c r="AD194">
        <v>0.82671567150689884</v>
      </c>
      <c r="AE194">
        <v>3.6151111646683137E-4</v>
      </c>
      <c r="AF194">
        <v>0.85069590889919866</v>
      </c>
      <c r="AG194">
        <v>0.14894257998433452</v>
      </c>
      <c r="AH194">
        <v>40741.998534014318</v>
      </c>
      <c r="AI194">
        <v>31496.450070689549</v>
      </c>
      <c r="AJ194">
        <v>14220.949996868838</v>
      </c>
      <c r="AK194">
        <v>15123.054535800231</v>
      </c>
      <c r="AL194">
        <v>14282.745947496463</v>
      </c>
      <c r="AM194">
        <v>74221.097711519469</v>
      </c>
      <c r="AN194">
        <v>2.8039057508572426E-4</v>
      </c>
      <c r="AO194">
        <v>1.4243225626971528E-4</v>
      </c>
      <c r="AP194">
        <v>7.8723138221088084E-5</v>
      </c>
      <c r="AQ194">
        <v>8.3536683426147849E-5</v>
      </c>
      <c r="AR194">
        <v>7.2958319013540101E-5</v>
      </c>
      <c r="AS194">
        <v>2.4890255552555856E-4</v>
      </c>
    </row>
    <row r="195" spans="1:1477" s="2" customFormat="1" x14ac:dyDescent="0.25">
      <c r="A195" s="2">
        <v>194</v>
      </c>
      <c r="B195" s="4" t="s">
        <v>160</v>
      </c>
      <c r="C195" s="2">
        <v>1</v>
      </c>
      <c r="D195" s="28">
        <v>21793.17826644285</v>
      </c>
      <c r="E195" s="2">
        <v>0</v>
      </c>
      <c r="F195" s="2">
        <v>0</v>
      </c>
      <c r="G195" s="14">
        <f t="shared" si="6"/>
        <v>1</v>
      </c>
      <c r="H195" s="2">
        <f t="shared" si="7"/>
        <v>0</v>
      </c>
      <c r="I195" s="20">
        <f t="shared" si="8"/>
        <v>0</v>
      </c>
      <c r="J195" s="2">
        <v>0.5</v>
      </c>
      <c r="K195" s="11">
        <v>5.0000000000000002E-5</v>
      </c>
      <c r="L195" s="4">
        <v>1200</v>
      </c>
      <c r="M195" s="4">
        <f t="shared" ref="M195:M215" si="9">(J195*D195)/2650</f>
        <v>4.1119204276307268</v>
      </c>
      <c r="N195" s="20">
        <v>0.125</v>
      </c>
      <c r="O195">
        <v>49.166666667092322</v>
      </c>
      <c r="P195">
        <v>1672.24</v>
      </c>
      <c r="Q195">
        <v>13</v>
      </c>
      <c r="R195">
        <v>217600</v>
      </c>
      <c r="S195">
        <v>61000</v>
      </c>
      <c r="T195">
        <v>8.0100002288818359</v>
      </c>
      <c r="U195">
        <v>0.95879120879120883</v>
      </c>
      <c r="V195">
        <v>1.108397738996814</v>
      </c>
      <c r="W195">
        <v>5.0532422139613312E-4</v>
      </c>
      <c r="X195">
        <v>2.7286148323238286E-9</v>
      </c>
      <c r="Y195">
        <v>-3.1900426851928934E-3</v>
      </c>
      <c r="Z195">
        <v>3009.5940449997379</v>
      </c>
      <c r="AA195">
        <v>-8.7043977865634626E-12</v>
      </c>
      <c r="AB195">
        <v>2.2205922032951455E-13</v>
      </c>
      <c r="AC195">
        <v>4.6564014113164777E-8</v>
      </c>
      <c r="AD195">
        <v>0.19710089460842939</v>
      </c>
      <c r="AE195">
        <v>6.506243122996698E-3</v>
      </c>
      <c r="AF195">
        <v>0.26070420513801845</v>
      </c>
      <c r="AG195">
        <v>0.73278955173898475</v>
      </c>
      <c r="AH195">
        <v>68.586074294357516</v>
      </c>
      <c r="AI195">
        <v>126.97887160727348</v>
      </c>
      <c r="AJ195">
        <v>1037.3992678569168</v>
      </c>
      <c r="AK195">
        <v>767.87135862035268</v>
      </c>
      <c r="AL195">
        <v>7.3236449980632061</v>
      </c>
      <c r="AM195">
        <v>65.964179312395103</v>
      </c>
      <c r="AN195">
        <v>4.559787251558599E-5</v>
      </c>
      <c r="AO195">
        <v>4.7317018704042195E-5</v>
      </c>
      <c r="AP195">
        <v>8.5801337561892095E-5</v>
      </c>
      <c r="AQ195">
        <v>8.2628218432090756E-5</v>
      </c>
      <c r="AR195">
        <v>7.8582520698266921E-5</v>
      </c>
      <c r="AS195">
        <v>5.8381467415974573E-5</v>
      </c>
    </row>
    <row r="196" spans="1:1477" s="2" customFormat="1" x14ac:dyDescent="0.25">
      <c r="A196" s="2">
        <v>195</v>
      </c>
      <c r="B196" s="4" t="s">
        <v>161</v>
      </c>
      <c r="C196" s="2">
        <v>1</v>
      </c>
      <c r="D196" s="28">
        <v>21793.17826644285</v>
      </c>
      <c r="E196" s="2">
        <v>0</v>
      </c>
      <c r="F196" s="2">
        <v>0</v>
      </c>
      <c r="G196" s="14">
        <f t="shared" si="6"/>
        <v>1</v>
      </c>
      <c r="H196" s="2">
        <f t="shared" si="7"/>
        <v>0</v>
      </c>
      <c r="I196" s="20">
        <f t="shared" si="8"/>
        <v>0</v>
      </c>
      <c r="J196" s="2">
        <v>0.5</v>
      </c>
      <c r="K196" s="43">
        <v>5.0000000000000001E-3</v>
      </c>
      <c r="L196" s="4">
        <v>1200</v>
      </c>
      <c r="M196" s="4">
        <f t="shared" si="9"/>
        <v>4.1119204276307268</v>
      </c>
      <c r="N196" s="20">
        <v>0.125</v>
      </c>
      <c r="O196">
        <v>49.166666667092322</v>
      </c>
      <c r="P196">
        <v>68.679999999999993</v>
      </c>
      <c r="Q196">
        <v>2</v>
      </c>
      <c r="R196">
        <v>12800</v>
      </c>
      <c r="S196">
        <v>8800</v>
      </c>
      <c r="T196">
        <v>95</v>
      </c>
      <c r="U196">
        <v>0.76595744680851063</v>
      </c>
      <c r="V196">
        <v>1.136660075466174</v>
      </c>
      <c r="W196">
        <v>2.1483465177470681E-3</v>
      </c>
      <c r="X196">
        <v>1.1600493158820697E-8</v>
      </c>
      <c r="Y196">
        <v>-4.8546817246673005E-4</v>
      </c>
      <c r="Z196">
        <v>813.37998120130158</v>
      </c>
      <c r="AA196">
        <v>-5.6316702135254884E-12</v>
      </c>
      <c r="AB196">
        <v>2.0836657679735333E-14</v>
      </c>
      <c r="AC196">
        <v>1.7457365790527304E-10</v>
      </c>
      <c r="AD196">
        <v>0.83051834595224239</v>
      </c>
      <c r="AE196">
        <v>0</v>
      </c>
      <c r="AF196">
        <v>0.90331974373907986</v>
      </c>
      <c r="AG196">
        <v>9.6680256260920222E-2</v>
      </c>
      <c r="AH196">
        <v>9762.960997485472</v>
      </c>
      <c r="AI196">
        <v>3809.4289780846752</v>
      </c>
      <c r="AJ196">
        <v>1380.6187729167452</v>
      </c>
      <c r="AK196">
        <v>800.71601664983143</v>
      </c>
      <c r="AL196">
        <v>1019.8645027034731</v>
      </c>
      <c r="AM196">
        <v>1586.3739256098374</v>
      </c>
      <c r="AN196">
        <v>3.0982068851259393E-5</v>
      </c>
      <c r="AO196">
        <v>2.6812108945608431E-5</v>
      </c>
      <c r="AP196">
        <v>1.9693147352688383E-5</v>
      </c>
      <c r="AQ196">
        <v>1.7548288097951019E-5</v>
      </c>
      <c r="AR196">
        <v>1.7241793885813479E-5</v>
      </c>
      <c r="AS196">
        <v>1.8972223314077846E-5</v>
      </c>
    </row>
    <row r="197" spans="1:1477" s="2" customFormat="1" x14ac:dyDescent="0.25">
      <c r="A197" s="2">
        <v>196</v>
      </c>
      <c r="B197" s="4" t="s">
        <v>162</v>
      </c>
      <c r="C197" s="2">
        <v>1</v>
      </c>
      <c r="D197" s="28">
        <v>21793.17826644285</v>
      </c>
      <c r="E197" s="2">
        <v>0</v>
      </c>
      <c r="F197" s="2">
        <v>0</v>
      </c>
      <c r="G197" s="14">
        <f t="shared" si="6"/>
        <v>1</v>
      </c>
      <c r="H197" s="2">
        <f t="shared" si="7"/>
        <v>0</v>
      </c>
      <c r="I197" s="20">
        <f t="shared" si="8"/>
        <v>0</v>
      </c>
      <c r="J197" s="6">
        <v>5</v>
      </c>
      <c r="K197" s="9">
        <v>5.0000000000000001E-4</v>
      </c>
      <c r="L197" s="12">
        <v>1200</v>
      </c>
      <c r="M197" s="4">
        <f t="shared" si="9"/>
        <v>41.119204276307265</v>
      </c>
      <c r="N197" s="20">
        <v>0.125</v>
      </c>
      <c r="O197">
        <v>49.166666667092322</v>
      </c>
      <c r="P197">
        <v>1169</v>
      </c>
      <c r="Q197">
        <v>4</v>
      </c>
      <c r="R197">
        <v>54000</v>
      </c>
      <c r="S197">
        <v>25800</v>
      </c>
      <c r="T197">
        <v>35.099998474121094</v>
      </c>
      <c r="U197">
        <v>0.84562211981566815</v>
      </c>
      <c r="V197">
        <v>1.0604891022436158</v>
      </c>
      <c r="W197">
        <v>2.4214723338794289E-3</v>
      </c>
      <c r="X197">
        <v>1.3075299078332402E-8</v>
      </c>
      <c r="Y197">
        <v>-1.3376105807573007E-3</v>
      </c>
      <c r="Z197">
        <v>4836.209412892732</v>
      </c>
      <c r="AA197">
        <v>-1.7489658393743602E-11</v>
      </c>
      <c r="AB197">
        <v>6.0579409852348365E-13</v>
      </c>
      <c r="AC197">
        <v>7.4177043937067544E-9</v>
      </c>
      <c r="AD197">
        <v>0.72349016253207865</v>
      </c>
      <c r="AE197">
        <v>3.4559452523524382E-3</v>
      </c>
      <c r="AF197">
        <v>0.77669803250641567</v>
      </c>
      <c r="AG197">
        <v>0.21984602224123181</v>
      </c>
      <c r="AH197">
        <v>28998.989035121442</v>
      </c>
      <c r="AI197">
        <v>3598.9919659433226</v>
      </c>
      <c r="AJ197">
        <v>3734.0359541264984</v>
      </c>
      <c r="AK197">
        <v>25701.411504727505</v>
      </c>
      <c r="AL197">
        <v>3391.0975878251365</v>
      </c>
      <c r="AM197">
        <v>3247.9486125126396</v>
      </c>
      <c r="AN197">
        <v>7.4872059469307135E-5</v>
      </c>
      <c r="AO197">
        <v>4.0074053178021925E-5</v>
      </c>
      <c r="AP197">
        <v>4.633529396088328E-5</v>
      </c>
      <c r="AQ197">
        <v>8.3194369451470519E-5</v>
      </c>
      <c r="AR197">
        <v>4.6438503875836866E-5</v>
      </c>
      <c r="AS197">
        <v>3.9096936715114654E-5</v>
      </c>
    </row>
    <row r="198" spans="1:1477" s="36" customFormat="1" x14ac:dyDescent="0.25">
      <c r="A198" s="2">
        <v>197</v>
      </c>
      <c r="B198" s="44" t="s">
        <v>163</v>
      </c>
      <c r="C198" s="2">
        <v>1</v>
      </c>
      <c r="D198" s="28">
        <v>21793.17826644285</v>
      </c>
      <c r="E198" s="2">
        <v>0</v>
      </c>
      <c r="F198" s="2">
        <v>0</v>
      </c>
      <c r="G198" s="14">
        <f t="shared" si="6"/>
        <v>1</v>
      </c>
      <c r="H198" s="2">
        <f t="shared" si="7"/>
        <v>0</v>
      </c>
      <c r="I198" s="20">
        <f t="shared" si="8"/>
        <v>0</v>
      </c>
      <c r="J198" s="6">
        <v>5</v>
      </c>
      <c r="K198" s="11">
        <v>5.0000000000000002E-5</v>
      </c>
      <c r="L198" s="4">
        <v>1200</v>
      </c>
      <c r="M198" s="4">
        <f t="shared" si="9"/>
        <v>41.119204276307265</v>
      </c>
      <c r="N198" s="20">
        <v>0.125</v>
      </c>
      <c r="O198">
        <v>8.9930555555447622</v>
      </c>
      <c r="P198">
        <v>1928.36</v>
      </c>
      <c r="Q198">
        <v>4</v>
      </c>
      <c r="R198">
        <v>100400</v>
      </c>
      <c r="S198">
        <v>72000</v>
      </c>
      <c r="T198">
        <v>8.0100002288818359</v>
      </c>
      <c r="U198">
        <v>0.83653846153846156</v>
      </c>
      <c r="V198">
        <v>1.0991133773949213</v>
      </c>
      <c r="W198">
        <v>3.1635588300869301E-4</v>
      </c>
      <c r="X198">
        <v>1.7082366491056542E-9</v>
      </c>
      <c r="Y198">
        <v>-1.0132977617434905E-2</v>
      </c>
      <c r="Z198">
        <v>3291.2361053597951</v>
      </c>
      <c r="AA198">
        <v>-1.7309523730669598E-11</v>
      </c>
      <c r="AB198">
        <v>6.4331224946387125E-13</v>
      </c>
      <c r="AC198">
        <v>1.5275918596173882E-7</v>
      </c>
      <c r="AD198">
        <v>2.3232176564541889E-2</v>
      </c>
      <c r="AE198">
        <v>1.6594411831815634E-3</v>
      </c>
      <c r="AF198">
        <v>4.54272023895953E-2</v>
      </c>
      <c r="AG198">
        <v>0.95291335642722319</v>
      </c>
      <c r="AH198">
        <v>259.64951624466488</v>
      </c>
      <c r="AI198">
        <v>93.493024908647641</v>
      </c>
      <c r="AJ198">
        <v>335.42441715200329</v>
      </c>
      <c r="AK198">
        <v>2568.8666113943714</v>
      </c>
      <c r="AL198">
        <v>814.03811217122939</v>
      </c>
      <c r="AM198">
        <v>1332.629272534743</v>
      </c>
      <c r="AN198">
        <v>1.3458470365353216E-5</v>
      </c>
      <c r="AO198">
        <v>1.6072397003340319E-5</v>
      </c>
      <c r="AP198">
        <v>2.0356710646750077E-5</v>
      </c>
      <c r="AQ198">
        <v>2.6067301430270734E-5</v>
      </c>
      <c r="AR198">
        <v>2.5322511161956359E-5</v>
      </c>
      <c r="AS198">
        <v>2.6208093136303995E-5</v>
      </c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/>
      <c r="OA198" s="2"/>
      <c r="OB198" s="2"/>
      <c r="OC198" s="2"/>
      <c r="OD198" s="2"/>
      <c r="OE198" s="2"/>
      <c r="OF198" s="2"/>
      <c r="OG198" s="2"/>
      <c r="OH198" s="2"/>
      <c r="OI198" s="2"/>
      <c r="OJ198" s="2"/>
      <c r="OK198" s="2"/>
      <c r="OL198" s="2"/>
      <c r="OM198" s="2"/>
      <c r="ON198" s="2"/>
      <c r="OO198" s="2"/>
      <c r="OP198" s="2"/>
      <c r="OQ198" s="2"/>
      <c r="OR198" s="2"/>
      <c r="OS198" s="2"/>
      <c r="OT198" s="2"/>
      <c r="OU198" s="2"/>
      <c r="OV198" s="2"/>
      <c r="OW198" s="2"/>
      <c r="OX198" s="2"/>
      <c r="OY198" s="2"/>
      <c r="OZ198" s="2"/>
      <c r="PA198" s="2"/>
      <c r="PB198" s="2"/>
      <c r="PC198" s="2"/>
      <c r="PD198" s="2"/>
      <c r="PE198" s="2"/>
      <c r="PF198" s="2"/>
      <c r="PG198" s="2"/>
      <c r="PH198" s="2"/>
      <c r="PI198" s="2"/>
      <c r="PJ198" s="2"/>
      <c r="PK198" s="2"/>
      <c r="PL198" s="2"/>
      <c r="PM198" s="2"/>
      <c r="PN198" s="2"/>
      <c r="PO198" s="2"/>
      <c r="PP198" s="2"/>
      <c r="PQ198" s="2"/>
      <c r="PR198" s="2"/>
      <c r="PS198" s="2"/>
      <c r="PT198" s="2"/>
      <c r="PU198" s="2"/>
      <c r="PV198" s="2"/>
      <c r="PW198" s="2"/>
      <c r="PX198" s="2"/>
      <c r="PY198" s="2"/>
      <c r="PZ198" s="2"/>
      <c r="QA198" s="2"/>
      <c r="QB198" s="2"/>
      <c r="QC198" s="2"/>
      <c r="QD198" s="2"/>
      <c r="QE198" s="2"/>
      <c r="QF198" s="2"/>
      <c r="QG198" s="2"/>
      <c r="QH198" s="2"/>
      <c r="QI198" s="2"/>
      <c r="QJ198" s="2"/>
      <c r="QK198" s="2"/>
      <c r="QL198" s="2"/>
      <c r="QM198" s="2"/>
      <c r="QN198" s="2"/>
      <c r="QO198" s="2"/>
      <c r="QP198" s="2"/>
      <c r="QQ198" s="2"/>
      <c r="QR198" s="2"/>
      <c r="QS198" s="2"/>
      <c r="QT198" s="2"/>
      <c r="QU198" s="2"/>
      <c r="QV198" s="2"/>
      <c r="QW198" s="2"/>
      <c r="QX198" s="2"/>
      <c r="QY198" s="2"/>
      <c r="QZ198" s="2"/>
      <c r="RA198" s="2"/>
      <c r="RB198" s="2"/>
      <c r="RC198" s="2"/>
      <c r="RD198" s="2"/>
      <c r="RE198" s="2"/>
      <c r="RF198" s="2"/>
      <c r="RG198" s="2"/>
      <c r="RH198" s="2"/>
      <c r="RI198" s="2"/>
      <c r="RJ198" s="2"/>
      <c r="RK198" s="2"/>
      <c r="RL198" s="2"/>
      <c r="RM198" s="2"/>
      <c r="RN198" s="2"/>
      <c r="RO198" s="2"/>
      <c r="RP198" s="2"/>
      <c r="RQ198" s="2"/>
      <c r="RR198" s="2"/>
      <c r="RS198" s="2"/>
      <c r="RT198" s="2"/>
      <c r="RU198" s="2"/>
      <c r="RV198" s="2"/>
      <c r="RW198" s="2"/>
      <c r="RX198" s="2"/>
      <c r="RY198" s="2"/>
      <c r="RZ198" s="2"/>
      <c r="SA198" s="2"/>
      <c r="SB198" s="2"/>
      <c r="SC198" s="2"/>
      <c r="SD198" s="2"/>
    </row>
    <row r="199" spans="1:1477" s="34" customFormat="1" x14ac:dyDescent="0.25">
      <c r="A199" s="2">
        <v>198</v>
      </c>
      <c r="B199" s="44" t="s">
        <v>164</v>
      </c>
      <c r="C199" s="2">
        <v>1</v>
      </c>
      <c r="D199" s="28">
        <v>21793.17826644285</v>
      </c>
      <c r="E199" s="2">
        <v>0</v>
      </c>
      <c r="F199" s="2">
        <v>0</v>
      </c>
      <c r="G199" s="14">
        <f t="shared" si="6"/>
        <v>1</v>
      </c>
      <c r="H199" s="2">
        <f t="shared" si="7"/>
        <v>0</v>
      </c>
      <c r="I199" s="20">
        <f t="shared" si="8"/>
        <v>0</v>
      </c>
      <c r="J199" s="6">
        <v>5</v>
      </c>
      <c r="K199" s="6">
        <v>5.0000000000000001E-3</v>
      </c>
      <c r="L199" s="4">
        <v>1200</v>
      </c>
      <c r="M199" s="4">
        <f t="shared" si="9"/>
        <v>41.119204276307265</v>
      </c>
      <c r="N199" s="20">
        <v>0.125</v>
      </c>
      <c r="O199">
        <v>27.534722222396049</v>
      </c>
      <c r="P199">
        <v>551.4</v>
      </c>
      <c r="Q199">
        <v>4</v>
      </c>
      <c r="R199">
        <v>39800</v>
      </c>
      <c r="S199">
        <v>30800</v>
      </c>
      <c r="T199">
        <v>206</v>
      </c>
      <c r="U199">
        <v>1.0989583333333333</v>
      </c>
      <c r="V199">
        <v>1.1041689946779942</v>
      </c>
      <c r="W199">
        <v>3.2510019873177901E-4</v>
      </c>
      <c r="X199">
        <v>1.7554536012550117E-9</v>
      </c>
      <c r="Y199">
        <v>-3.0742459525411996E-4</v>
      </c>
      <c r="Z199">
        <v>5503.5090226766742</v>
      </c>
      <c r="AA199">
        <v>-5.3966961285320929E-13</v>
      </c>
      <c r="AB199">
        <v>1.5364774378149561E-13</v>
      </c>
      <c r="AC199">
        <v>2.27707779512699E-10</v>
      </c>
      <c r="AD199">
        <v>4.040623866521581E-2</v>
      </c>
      <c r="AE199">
        <v>0</v>
      </c>
      <c r="AF199">
        <v>7.558940877765688E-2</v>
      </c>
      <c r="AG199">
        <v>0.92441059122234315</v>
      </c>
      <c r="AH199">
        <v>690.15096586087725</v>
      </c>
      <c r="AI199">
        <v>482.90659311378721</v>
      </c>
      <c r="AJ199">
        <v>837.98162573643106</v>
      </c>
      <c r="AK199">
        <v>3601.0365200699953</v>
      </c>
      <c r="AL199">
        <v>2197.587424959831</v>
      </c>
      <c r="AM199">
        <v>16767.474891547543</v>
      </c>
      <c r="AN199">
        <v>7.3400080571789954E-7</v>
      </c>
      <c r="AO199">
        <v>8.0450382350187156E-7</v>
      </c>
      <c r="AP199">
        <v>9.1458051907262773E-7</v>
      </c>
      <c r="AQ199">
        <v>1.0701285999159505E-6</v>
      </c>
      <c r="AR199">
        <v>1.0796111629309767E-6</v>
      </c>
      <c r="AS199">
        <v>1.9379204468802747E-6</v>
      </c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2"/>
      <c r="LX199" s="2"/>
      <c r="LY199" s="2"/>
      <c r="LZ199" s="2"/>
      <c r="MA199" s="2"/>
      <c r="MB199" s="2"/>
      <c r="MC199" s="2"/>
      <c r="MD199" s="2"/>
      <c r="ME199" s="2"/>
      <c r="MF199" s="2"/>
      <c r="MG199" s="2"/>
      <c r="MH199" s="2"/>
      <c r="MI199" s="2"/>
      <c r="MJ199" s="2"/>
      <c r="MK199" s="2"/>
      <c r="ML199" s="2"/>
      <c r="MM199" s="2"/>
      <c r="MN199" s="2"/>
      <c r="MO199" s="2"/>
      <c r="MP199" s="2"/>
      <c r="MQ199" s="2"/>
      <c r="MR199" s="2"/>
      <c r="MS199" s="2"/>
      <c r="MT199" s="2"/>
      <c r="MU199" s="2"/>
      <c r="MV199" s="2"/>
      <c r="MW199" s="2"/>
      <c r="MX199" s="2"/>
      <c r="MY199" s="2"/>
      <c r="MZ199" s="2"/>
      <c r="NA199" s="2"/>
      <c r="NB199" s="2"/>
      <c r="NC199" s="2"/>
      <c r="ND199" s="2"/>
      <c r="NE199" s="2"/>
      <c r="NF199" s="2"/>
      <c r="NG199" s="2"/>
      <c r="NH199" s="2"/>
      <c r="NI199" s="2"/>
      <c r="NJ199" s="2"/>
      <c r="NK199" s="2"/>
      <c r="NL199" s="2"/>
      <c r="NM199" s="2"/>
      <c r="NN199" s="2"/>
      <c r="NO199" s="2"/>
      <c r="NP199" s="2"/>
      <c r="NQ199" s="2"/>
      <c r="NR199" s="2"/>
      <c r="NS199" s="2"/>
      <c r="NT199" s="2"/>
      <c r="NU199" s="2"/>
      <c r="NV199" s="2"/>
      <c r="NW199" s="2"/>
      <c r="NX199" s="2"/>
      <c r="NY199" s="2"/>
      <c r="NZ199" s="2"/>
      <c r="OA199" s="2"/>
      <c r="OB199" s="2"/>
      <c r="OC199" s="2"/>
      <c r="OD199" s="2"/>
      <c r="OE199" s="2"/>
      <c r="OF199" s="2"/>
      <c r="OG199" s="2"/>
      <c r="OH199" s="2"/>
      <c r="OI199" s="2"/>
      <c r="OJ199" s="2"/>
      <c r="OK199" s="2"/>
      <c r="OL199" s="2"/>
      <c r="OM199" s="2"/>
      <c r="ON199" s="2"/>
      <c r="OO199" s="2"/>
      <c r="OP199" s="2"/>
      <c r="OQ199" s="2"/>
      <c r="OR199" s="2"/>
      <c r="OS199" s="2"/>
      <c r="OT199" s="2"/>
      <c r="OU199" s="2"/>
      <c r="OV199" s="2"/>
      <c r="OW199" s="2"/>
      <c r="OX199" s="2"/>
      <c r="OY199" s="2"/>
      <c r="OZ199" s="2"/>
      <c r="PA199" s="2"/>
      <c r="PB199" s="2"/>
      <c r="PC199" s="2"/>
      <c r="PD199" s="2"/>
      <c r="PE199" s="2"/>
      <c r="PF199" s="2"/>
      <c r="PG199" s="2"/>
      <c r="PH199" s="2"/>
      <c r="PI199" s="2"/>
      <c r="PJ199" s="2"/>
      <c r="PK199" s="2"/>
      <c r="PL199" s="2"/>
      <c r="PM199" s="2"/>
      <c r="PN199" s="2"/>
      <c r="PO199" s="2"/>
      <c r="PP199" s="2"/>
      <c r="PQ199" s="2"/>
      <c r="PR199" s="2"/>
      <c r="PS199" s="2"/>
      <c r="PT199" s="2"/>
      <c r="PU199" s="2"/>
      <c r="PV199" s="2"/>
      <c r="PW199" s="2"/>
      <c r="PX199" s="2"/>
      <c r="PY199" s="2"/>
      <c r="PZ199" s="2"/>
      <c r="QA199" s="2"/>
      <c r="QB199" s="2"/>
      <c r="QC199" s="2"/>
      <c r="QD199" s="2"/>
      <c r="QE199" s="2"/>
      <c r="QF199" s="2"/>
      <c r="QG199" s="2"/>
      <c r="QH199" s="2"/>
      <c r="QI199" s="2"/>
      <c r="QJ199" s="2"/>
      <c r="QK199" s="2"/>
      <c r="QL199" s="2"/>
      <c r="QM199" s="2"/>
      <c r="QN199" s="2"/>
      <c r="QO199" s="2"/>
      <c r="QP199" s="2"/>
      <c r="QQ199" s="2"/>
      <c r="QR199" s="2"/>
      <c r="QS199" s="2"/>
      <c r="QT199" s="2"/>
      <c r="QU199" s="2"/>
      <c r="QV199" s="2"/>
      <c r="QW199" s="2"/>
      <c r="QX199" s="2"/>
      <c r="QY199" s="2"/>
      <c r="QZ199" s="2"/>
      <c r="RA199" s="2"/>
      <c r="RB199" s="2"/>
      <c r="RC199" s="2"/>
      <c r="RD199" s="2"/>
      <c r="RE199" s="2"/>
      <c r="RF199" s="2"/>
      <c r="RG199" s="2"/>
      <c r="RH199" s="2"/>
      <c r="RI199" s="2"/>
      <c r="RJ199" s="2"/>
      <c r="RK199" s="2"/>
      <c r="RL199" s="2"/>
      <c r="RM199" s="2"/>
      <c r="RN199" s="2"/>
      <c r="RO199" s="2"/>
      <c r="RP199" s="2"/>
      <c r="RQ199" s="2"/>
      <c r="RR199" s="2"/>
      <c r="RS199" s="2"/>
      <c r="RT199" s="2"/>
      <c r="RU199" s="2"/>
      <c r="RV199" s="2"/>
      <c r="RW199" s="2"/>
      <c r="RX199" s="2"/>
      <c r="RY199" s="2"/>
      <c r="RZ199" s="2"/>
      <c r="SA199" s="2"/>
      <c r="SB199" s="2"/>
      <c r="SC199" s="2"/>
      <c r="SD199" s="2"/>
    </row>
    <row r="200" spans="1:1477" s="34" customFormat="1" x14ac:dyDescent="0.25">
      <c r="A200" s="2">
        <v>199</v>
      </c>
      <c r="B200" s="4" t="s">
        <v>189</v>
      </c>
      <c r="C200" s="2">
        <v>0</v>
      </c>
      <c r="D200" s="14">
        <v>21793.17826644285</v>
      </c>
      <c r="E200" s="2">
        <v>2.4492104212472054</v>
      </c>
      <c r="F200" s="2">
        <v>0.44543902382940764</v>
      </c>
      <c r="G200" s="14">
        <f t="shared" si="6"/>
        <v>0.63746464815855386</v>
      </c>
      <c r="H200" s="2">
        <f t="shared" si="7"/>
        <v>0.35092776201645404</v>
      </c>
      <c r="I200" s="20">
        <f t="shared" si="8"/>
        <v>1.1607589824992243E-2</v>
      </c>
      <c r="J200" s="2">
        <v>0.5</v>
      </c>
      <c r="K200" s="9">
        <v>5.0000000000000001E-4</v>
      </c>
      <c r="L200" s="12">
        <v>2200</v>
      </c>
      <c r="M200" s="4">
        <f t="shared" si="9"/>
        <v>4.1119204276307268</v>
      </c>
      <c r="N200" s="13">
        <v>0.5</v>
      </c>
      <c r="O200" t="s">
        <v>237</v>
      </c>
      <c r="P200" t="s">
        <v>237</v>
      </c>
      <c r="Q200" t="s">
        <v>237</v>
      </c>
      <c r="R200" t="s">
        <v>237</v>
      </c>
      <c r="S200" t="s">
        <v>237</v>
      </c>
      <c r="T200" t="s">
        <v>237</v>
      </c>
      <c r="U200" t="s">
        <v>237</v>
      </c>
      <c r="V200" t="s">
        <v>237</v>
      </c>
      <c r="W200" t="s">
        <v>237</v>
      </c>
      <c r="X200" t="s">
        <v>237</v>
      </c>
      <c r="Y200" t="s">
        <v>237</v>
      </c>
      <c r="Z200" t="s">
        <v>237</v>
      </c>
      <c r="AA200" t="s">
        <v>237</v>
      </c>
      <c r="AB200" t="s">
        <v>237</v>
      </c>
      <c r="AC200" t="s">
        <v>237</v>
      </c>
      <c r="AD200" t="s">
        <v>237</v>
      </c>
      <c r="AE200" t="s">
        <v>237</v>
      </c>
      <c r="AF200" t="s">
        <v>237</v>
      </c>
      <c r="AG200" t="s">
        <v>237</v>
      </c>
      <c r="AH200" t="s">
        <v>237</v>
      </c>
      <c r="AI200" t="s">
        <v>237</v>
      </c>
      <c r="AJ200" t="s">
        <v>237</v>
      </c>
      <c r="AK200" t="s">
        <v>237</v>
      </c>
      <c r="AL200" t="s">
        <v>237</v>
      </c>
      <c r="AM200" t="s">
        <v>237</v>
      </c>
      <c r="AN200" t="s">
        <v>237</v>
      </c>
      <c r="AO200" t="s">
        <v>237</v>
      </c>
      <c r="AP200" t="s">
        <v>237</v>
      </c>
      <c r="AQ200" t="s">
        <v>237</v>
      </c>
      <c r="AR200" t="s">
        <v>237</v>
      </c>
      <c r="AS200" t="s">
        <v>237</v>
      </c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  <c r="KO200" s="2"/>
      <c r="KP200" s="2"/>
      <c r="KQ200" s="2"/>
      <c r="KR200" s="2"/>
      <c r="KS200" s="2"/>
      <c r="KT200" s="2"/>
      <c r="KU200" s="2"/>
      <c r="KV200" s="2"/>
      <c r="KW200" s="2"/>
      <c r="KX200" s="2"/>
      <c r="KY200" s="2"/>
      <c r="KZ200" s="2"/>
      <c r="LA200" s="2"/>
      <c r="LB200" s="2"/>
      <c r="LC200" s="2"/>
      <c r="LD200" s="2"/>
      <c r="LE200" s="2"/>
      <c r="LF200" s="2"/>
      <c r="LG200" s="2"/>
      <c r="LH200" s="2"/>
      <c r="LI200" s="2"/>
      <c r="LJ200" s="2"/>
      <c r="LK200" s="2"/>
      <c r="LL200" s="2"/>
      <c r="LM200" s="2"/>
      <c r="LN200" s="2"/>
      <c r="LO200" s="2"/>
      <c r="LP200" s="2"/>
      <c r="LQ200" s="2"/>
      <c r="LR200" s="2"/>
      <c r="LS200" s="2"/>
      <c r="LT200" s="2"/>
      <c r="LU200" s="2"/>
      <c r="LV200" s="2"/>
      <c r="LW200" s="2"/>
      <c r="LX200" s="2"/>
      <c r="LY200" s="2"/>
      <c r="LZ200" s="2"/>
      <c r="MA200" s="2"/>
      <c r="MB200" s="2"/>
      <c r="MC200" s="2"/>
      <c r="MD200" s="2"/>
      <c r="ME200" s="2"/>
      <c r="MF200" s="2"/>
      <c r="MG200" s="2"/>
      <c r="MH200" s="2"/>
      <c r="MI200" s="2"/>
      <c r="MJ200" s="2"/>
      <c r="MK200" s="2"/>
      <c r="ML200" s="2"/>
      <c r="MM200" s="2"/>
      <c r="MN200" s="2"/>
      <c r="MO200" s="2"/>
      <c r="MP200" s="2"/>
      <c r="MQ200" s="2"/>
      <c r="MR200" s="2"/>
      <c r="MS200" s="2"/>
      <c r="MT200" s="2"/>
      <c r="MU200" s="2"/>
      <c r="MV200" s="2"/>
      <c r="MW200" s="2"/>
      <c r="MX200" s="2"/>
      <c r="MY200" s="2"/>
      <c r="MZ200" s="2"/>
      <c r="NA200" s="2"/>
      <c r="NB200" s="2"/>
      <c r="NC200" s="2"/>
      <c r="ND200" s="2"/>
      <c r="NE200" s="2"/>
      <c r="NF200" s="2"/>
      <c r="NG200" s="2"/>
      <c r="NH200" s="2"/>
      <c r="NI200" s="2"/>
      <c r="NJ200" s="2"/>
      <c r="NK200" s="2"/>
      <c r="NL200" s="2"/>
      <c r="NM200" s="2"/>
      <c r="NN200" s="2"/>
      <c r="NO200" s="2"/>
      <c r="NP200" s="2"/>
      <c r="NQ200" s="2"/>
      <c r="NR200" s="2"/>
      <c r="NS200" s="2"/>
      <c r="NT200" s="2"/>
      <c r="NU200" s="2"/>
      <c r="NV200" s="2"/>
      <c r="NW200" s="2"/>
      <c r="NX200" s="2"/>
      <c r="NY200" s="2"/>
      <c r="NZ200" s="2"/>
      <c r="OA200" s="2"/>
      <c r="OB200" s="2"/>
      <c r="OC200" s="2"/>
      <c r="OD200" s="2"/>
      <c r="OE200" s="2"/>
      <c r="OF200" s="2"/>
      <c r="OG200" s="2"/>
      <c r="OH200" s="2"/>
      <c r="OI200" s="2"/>
      <c r="OJ200" s="2"/>
      <c r="OK200" s="2"/>
      <c r="OL200" s="2"/>
      <c r="OM200" s="2"/>
      <c r="ON200" s="2"/>
      <c r="OO200" s="2"/>
      <c r="OP200" s="2"/>
      <c r="OQ200" s="2"/>
      <c r="OR200" s="2"/>
      <c r="OS200" s="2"/>
      <c r="OT200" s="2"/>
      <c r="OU200" s="2"/>
      <c r="OV200" s="2"/>
      <c r="OW200" s="2"/>
      <c r="OX200" s="2"/>
      <c r="OY200" s="2"/>
      <c r="OZ200" s="2"/>
      <c r="PA200" s="2"/>
      <c r="PB200" s="2"/>
      <c r="PC200" s="2"/>
      <c r="PD200" s="2"/>
      <c r="PE200" s="2"/>
      <c r="PF200" s="2"/>
      <c r="PG200" s="2"/>
      <c r="PH200" s="2"/>
      <c r="PI200" s="2"/>
      <c r="PJ200" s="2"/>
      <c r="PK200" s="2"/>
      <c r="PL200" s="2"/>
      <c r="PM200" s="2"/>
      <c r="PN200" s="2"/>
      <c r="PO200" s="2"/>
      <c r="PP200" s="2"/>
      <c r="PQ200" s="2"/>
      <c r="PR200" s="2"/>
      <c r="PS200" s="2"/>
      <c r="PT200" s="2"/>
      <c r="PU200" s="2"/>
      <c r="PV200" s="2"/>
      <c r="PW200" s="2"/>
      <c r="PX200" s="2"/>
      <c r="PY200" s="2"/>
      <c r="PZ200" s="2"/>
      <c r="QA200" s="2"/>
      <c r="QB200" s="2"/>
      <c r="QC200" s="2"/>
      <c r="QD200" s="2"/>
      <c r="QE200" s="2"/>
      <c r="QF200" s="2"/>
      <c r="QG200" s="2"/>
      <c r="QH200" s="2"/>
      <c r="QI200" s="2"/>
      <c r="QJ200" s="2"/>
      <c r="QK200" s="2"/>
      <c r="QL200" s="2"/>
      <c r="QM200" s="2"/>
      <c r="QN200" s="2"/>
      <c r="QO200" s="2"/>
      <c r="QP200" s="2"/>
      <c r="QQ200" s="2"/>
      <c r="QR200" s="2"/>
      <c r="QS200" s="2"/>
      <c r="QT200" s="2"/>
      <c r="QU200" s="2"/>
      <c r="QV200" s="2"/>
      <c r="QW200" s="2"/>
      <c r="QX200" s="2"/>
      <c r="QY200" s="2"/>
      <c r="QZ200" s="2"/>
      <c r="RA200" s="2"/>
      <c r="RB200" s="2"/>
      <c r="RC200" s="2"/>
      <c r="RD200" s="2"/>
      <c r="RE200" s="2"/>
      <c r="RF200" s="2"/>
      <c r="RG200" s="2"/>
      <c r="RH200" s="2"/>
      <c r="RI200" s="2"/>
      <c r="RJ200" s="2"/>
      <c r="RK200" s="2"/>
      <c r="RL200" s="2"/>
      <c r="RM200" s="2"/>
      <c r="RN200" s="2"/>
      <c r="RO200" s="2"/>
      <c r="RP200" s="2"/>
      <c r="RQ200" s="2"/>
      <c r="RR200" s="2"/>
      <c r="RS200" s="2"/>
      <c r="RT200" s="2"/>
      <c r="RU200" s="2"/>
      <c r="RV200" s="2"/>
      <c r="RW200" s="2"/>
      <c r="RX200" s="2"/>
      <c r="RY200" s="2"/>
      <c r="RZ200" s="2"/>
      <c r="SA200" s="2"/>
      <c r="SB200" s="2"/>
      <c r="SC200" s="2"/>
      <c r="SD200" s="2"/>
    </row>
    <row r="201" spans="1:1477" s="2" customFormat="1" x14ac:dyDescent="0.25">
      <c r="A201" s="2">
        <v>200</v>
      </c>
      <c r="B201" s="4" t="s">
        <v>165</v>
      </c>
      <c r="C201" s="2">
        <v>1</v>
      </c>
      <c r="D201" s="14">
        <v>21793.17826644285</v>
      </c>
      <c r="E201" s="2">
        <v>2.4492104212472054</v>
      </c>
      <c r="F201" s="2">
        <v>0.44543902382940764</v>
      </c>
      <c r="G201" s="14">
        <f t="shared" si="6"/>
        <v>0.14954066142376118</v>
      </c>
      <c r="H201" s="2">
        <f t="shared" si="7"/>
        <v>0.82322948881156099</v>
      </c>
      <c r="I201" s="20">
        <f t="shared" si="8"/>
        <v>2.722984976467778E-2</v>
      </c>
      <c r="J201" s="2">
        <v>0.5</v>
      </c>
      <c r="K201" s="11">
        <v>5.0000000000000002E-5</v>
      </c>
      <c r="L201" s="4">
        <v>2200</v>
      </c>
      <c r="M201" s="4">
        <f t="shared" si="9"/>
        <v>4.1119204276307268</v>
      </c>
      <c r="N201" s="20">
        <v>0.125</v>
      </c>
      <c r="O201">
        <v>49.166666667092322</v>
      </c>
      <c r="P201">
        <v>470.15999999999997</v>
      </c>
      <c r="Q201">
        <v>5</v>
      </c>
      <c r="R201">
        <v>31200</v>
      </c>
      <c r="S201">
        <v>11800</v>
      </c>
      <c r="T201">
        <v>7.6399998664855957</v>
      </c>
      <c r="U201">
        <v>0.52941176470588236</v>
      </c>
      <c r="V201">
        <v>1.1054322113916226</v>
      </c>
      <c r="W201">
        <v>4.2958331144829168E-3</v>
      </c>
      <c r="X201">
        <v>2.3196342975547619E-8</v>
      </c>
      <c r="Y201">
        <v>-2.2263721961405619E-4</v>
      </c>
      <c r="Z201">
        <v>339.72169048104541</v>
      </c>
      <c r="AA201">
        <v>-5.1643693052899647E-12</v>
      </c>
      <c r="AB201">
        <v>2.5770571358365605E-14</v>
      </c>
      <c r="AC201">
        <v>3.7659932701714859E-10</v>
      </c>
      <c r="AD201">
        <v>0.99906414837502122</v>
      </c>
      <c r="AE201">
        <v>7.0614258975667862E-3</v>
      </c>
      <c r="AF201">
        <v>0.99208779989790719</v>
      </c>
      <c r="AG201">
        <v>8.507742045261188E-4</v>
      </c>
      <c r="AH201">
        <v>4227.1711698500785</v>
      </c>
      <c r="AI201">
        <v>6156.8437652270068</v>
      </c>
      <c r="AJ201">
        <v>2165.796996757324</v>
      </c>
      <c r="AK201">
        <v>715.43442692570989</v>
      </c>
      <c r="AL201">
        <v>2619.8352477172971</v>
      </c>
      <c r="AM201">
        <v>7635.8892238291719</v>
      </c>
      <c r="AN201">
        <v>5.9952049152818932E-5</v>
      </c>
      <c r="AO201">
        <v>9.2757198967645033E-5</v>
      </c>
      <c r="AP201">
        <v>7.0962400887678809E-5</v>
      </c>
      <c r="AQ201">
        <v>5.1270941355248101E-5</v>
      </c>
      <c r="AR201">
        <v>7.3170337814074666E-5</v>
      </c>
      <c r="AS201">
        <v>9.4135822081540732E-5</v>
      </c>
    </row>
    <row r="202" spans="1:1477" s="2" customFormat="1" x14ac:dyDescent="0.25">
      <c r="A202" s="2">
        <v>201</v>
      </c>
      <c r="B202" s="4" t="s">
        <v>190</v>
      </c>
      <c r="C202" s="2">
        <v>1</v>
      </c>
      <c r="D202" s="14">
        <v>21793.17826644285</v>
      </c>
      <c r="E202" s="2">
        <v>2.4492104212472054</v>
      </c>
      <c r="F202" s="2">
        <v>0.44543902382940764</v>
      </c>
      <c r="G202" s="14">
        <f t="shared" si="6"/>
        <v>0.94618887232006976</v>
      </c>
      <c r="H202" s="2">
        <f t="shared" si="7"/>
        <v>5.2088212949115038E-2</v>
      </c>
      <c r="I202" s="20">
        <f t="shared" si="8"/>
        <v>1.7229147308152495E-3</v>
      </c>
      <c r="J202" s="2">
        <v>0.5</v>
      </c>
      <c r="K202" s="43">
        <v>5.0000000000000001E-3</v>
      </c>
      <c r="L202" s="4">
        <v>2200</v>
      </c>
      <c r="M202" s="4">
        <f t="shared" si="9"/>
        <v>4.1119204276307268</v>
      </c>
      <c r="N202" s="20">
        <v>0.125</v>
      </c>
      <c r="O202">
        <v>49.166666667092322</v>
      </c>
      <c r="P202">
        <v>104.64</v>
      </c>
      <c r="Q202">
        <v>2</v>
      </c>
      <c r="R202">
        <v>12400</v>
      </c>
      <c r="S202">
        <v>11000</v>
      </c>
      <c r="T202">
        <v>131</v>
      </c>
      <c r="U202">
        <v>0.48305084745762711</v>
      </c>
      <c r="V202">
        <v>1.0905238751297353</v>
      </c>
      <c r="W202">
        <v>3.7746851373485343E-3</v>
      </c>
      <c r="X202">
        <v>2.038228411980818E-8</v>
      </c>
      <c r="Y202">
        <v>-2.7823635703135783E-4</v>
      </c>
      <c r="Z202">
        <v>584.17836124650785</v>
      </c>
      <c r="AA202">
        <v>-5.671092481473524E-12</v>
      </c>
      <c r="AB202">
        <v>1.8547796854135904E-13</v>
      </c>
      <c r="AC202">
        <v>1.1094724712782308E-10</v>
      </c>
      <c r="AD202">
        <v>0.97553516819571862</v>
      </c>
      <c r="AE202">
        <v>0</v>
      </c>
      <c r="AF202">
        <v>0.9866207951070336</v>
      </c>
      <c r="AG202">
        <v>1.3379204892966359E-2</v>
      </c>
      <c r="AH202">
        <v>4902.6213267666717</v>
      </c>
      <c r="AI202">
        <v>4905.0971328397236</v>
      </c>
      <c r="AJ202">
        <v>3027.1045164779316</v>
      </c>
      <c r="AK202">
        <v>2130.5542264892438</v>
      </c>
      <c r="AL202">
        <v>2758.6680673513611</v>
      </c>
      <c r="AM202">
        <v>5617.0403509167409</v>
      </c>
      <c r="AN202">
        <v>2.603870632714683E-5</v>
      </c>
      <c r="AO202">
        <v>3.142137906735753E-5</v>
      </c>
      <c r="AP202">
        <v>3.0899585996935414E-5</v>
      </c>
      <c r="AQ202">
        <v>2.940062469849153E-5</v>
      </c>
      <c r="AR202">
        <v>3.0705611584449213E-5</v>
      </c>
      <c r="AS202">
        <v>3.6381463570403638E-5</v>
      </c>
    </row>
    <row r="203" spans="1:1477" s="2" customFormat="1" x14ac:dyDescent="0.25">
      <c r="A203" s="2">
        <v>202</v>
      </c>
      <c r="B203" s="4" t="s">
        <v>166</v>
      </c>
      <c r="C203" s="2">
        <v>1</v>
      </c>
      <c r="D203" s="14">
        <v>21793.17826644285</v>
      </c>
      <c r="E203" s="2">
        <v>2.4492104212472054</v>
      </c>
      <c r="F203" s="2">
        <v>0.44543902382940764</v>
      </c>
      <c r="G203" s="14">
        <f t="shared" si="6"/>
        <v>0.63746464815855386</v>
      </c>
      <c r="H203" s="2">
        <f t="shared" si="7"/>
        <v>0.35092776201645404</v>
      </c>
      <c r="I203" s="20">
        <f t="shared" si="8"/>
        <v>1.1607589824992243E-2</v>
      </c>
      <c r="J203" s="6">
        <v>5</v>
      </c>
      <c r="K203" s="9">
        <v>5.0000000000000001E-4</v>
      </c>
      <c r="L203" s="12">
        <v>2200</v>
      </c>
      <c r="M203" s="4">
        <f t="shared" si="9"/>
        <v>41.119204276307265</v>
      </c>
      <c r="N203" s="20">
        <v>0.125</v>
      </c>
      <c r="O203">
        <v>49.166666667092322</v>
      </c>
      <c r="P203">
        <v>1169</v>
      </c>
      <c r="Q203">
        <v>4</v>
      </c>
      <c r="R203">
        <v>54000</v>
      </c>
      <c r="S203">
        <v>25800</v>
      </c>
      <c r="T203">
        <v>35.099998474121094</v>
      </c>
      <c r="U203">
        <v>0.84562211981566815</v>
      </c>
      <c r="V203">
        <v>1.0604891022436158</v>
      </c>
      <c r="W203">
        <v>2.4214723338794289E-3</v>
      </c>
      <c r="X203">
        <v>1.3075299078332402E-8</v>
      </c>
      <c r="Y203">
        <v>-1.3376105807573007E-3</v>
      </c>
      <c r="Z203">
        <v>4836.209412892732</v>
      </c>
      <c r="AA203">
        <v>-1.7489658393743602E-11</v>
      </c>
      <c r="AB203">
        <v>6.0579409852348365E-13</v>
      </c>
      <c r="AC203">
        <v>7.4177043937067544E-9</v>
      </c>
      <c r="AD203">
        <v>0.72349016253207865</v>
      </c>
      <c r="AE203">
        <v>3.4559452523524382E-3</v>
      </c>
      <c r="AF203">
        <v>0.77669803250641567</v>
      </c>
      <c r="AG203">
        <v>0.21984602224123181</v>
      </c>
      <c r="AH203">
        <v>30453.038245885702</v>
      </c>
      <c r="AI203">
        <v>1.571659242281561</v>
      </c>
      <c r="AJ203">
        <v>2632.2362871512014</v>
      </c>
      <c r="AK203">
        <v>20827.12088219581</v>
      </c>
      <c r="AL203">
        <v>2311.8019693558085</v>
      </c>
      <c r="AM203">
        <v>2599.9638452627996</v>
      </c>
      <c r="AN203">
        <v>9.0317254420027481E-5</v>
      </c>
      <c r="AO203">
        <v>4.2769253473416501E-5</v>
      </c>
      <c r="AP203">
        <v>4.9320902558395808E-5</v>
      </c>
      <c r="AQ203">
        <v>9.3663304894610577E-5</v>
      </c>
      <c r="AR203">
        <v>5.0760695678447183E-5</v>
      </c>
      <c r="AS203">
        <v>4.6020069188454855E-5</v>
      </c>
    </row>
    <row r="204" spans="1:1477" s="2" customFormat="1" x14ac:dyDescent="0.25">
      <c r="A204" s="2">
        <v>203</v>
      </c>
      <c r="B204" s="4" t="s">
        <v>167</v>
      </c>
      <c r="C204" s="2">
        <v>1</v>
      </c>
      <c r="D204" s="14">
        <v>21793.17826644285</v>
      </c>
      <c r="E204" s="2">
        <v>2.4492104212472054</v>
      </c>
      <c r="F204" s="2">
        <v>0.44543902382940764</v>
      </c>
      <c r="G204" s="14">
        <f t="shared" si="6"/>
        <v>0.14954066142376118</v>
      </c>
      <c r="H204" s="2">
        <f t="shared" si="7"/>
        <v>0.82322948881156099</v>
      </c>
      <c r="I204" s="20">
        <f t="shared" si="8"/>
        <v>2.722984976467778E-2</v>
      </c>
      <c r="J204" s="6">
        <v>5</v>
      </c>
      <c r="K204" s="11">
        <v>5.0000000000000002E-5</v>
      </c>
      <c r="L204" s="4">
        <v>2200</v>
      </c>
      <c r="M204" s="4">
        <f t="shared" si="9"/>
        <v>41.119204276307265</v>
      </c>
      <c r="N204" s="20">
        <v>0.125</v>
      </c>
      <c r="O204">
        <v>49.166666667092322</v>
      </c>
      <c r="P204">
        <v>892.68</v>
      </c>
      <c r="Q204">
        <v>15</v>
      </c>
      <c r="R204">
        <v>153400</v>
      </c>
      <c r="S204">
        <v>43600</v>
      </c>
      <c r="T204">
        <v>8.0100002288818359</v>
      </c>
      <c r="U204">
        <v>0.59188034188034189</v>
      </c>
      <c r="V204">
        <v>1.0540983904749306</v>
      </c>
      <c r="W204">
        <v>7.1167710599348462E-3</v>
      </c>
      <c r="X204">
        <v>3.8428648875610356E-8</v>
      </c>
      <c r="Y204">
        <v>-2.1937203722896207E-3</v>
      </c>
      <c r="Z204">
        <v>2188.3809711496069</v>
      </c>
      <c r="AA204">
        <v>-8.4301709917991066E-11</v>
      </c>
      <c r="AB204">
        <v>6.3691517278475601E-14</v>
      </c>
      <c r="AC204">
        <v>1.2089963828599677E-7</v>
      </c>
      <c r="AD204">
        <v>0.88542366805574224</v>
      </c>
      <c r="AE204">
        <v>2.253887171214769E-2</v>
      </c>
      <c r="AF204">
        <v>0.9221221490343684</v>
      </c>
      <c r="AG204">
        <v>5.533897925348389E-2</v>
      </c>
      <c r="AH204">
        <v>6973.7915092124122</v>
      </c>
      <c r="AI204">
        <v>966.02801514808402</v>
      </c>
      <c r="AJ204">
        <v>1088.3657692427269</v>
      </c>
      <c r="AK204">
        <v>44323.106619908416</v>
      </c>
      <c r="AL204">
        <v>1056.1960057211254</v>
      </c>
      <c r="AM204">
        <v>21.952569079734609</v>
      </c>
      <c r="AN204">
        <v>1.8610778161627517E-4</v>
      </c>
      <c r="AO204">
        <v>1.2457361322038048E-4</v>
      </c>
      <c r="AP204">
        <v>1.4107144174795914E-4</v>
      </c>
      <c r="AQ204">
        <v>2.9142595167940905E-4</v>
      </c>
      <c r="AR204">
        <v>1.450156684763252E-4</v>
      </c>
      <c r="AS204">
        <v>1.1077729871356152E-4</v>
      </c>
    </row>
    <row r="205" spans="1:1477" s="2" customFormat="1" x14ac:dyDescent="0.25">
      <c r="A205" s="2">
        <v>204</v>
      </c>
      <c r="B205" s="4" t="s">
        <v>191</v>
      </c>
      <c r="C205" s="2">
        <v>1</v>
      </c>
      <c r="D205" s="14">
        <v>21793.17826644285</v>
      </c>
      <c r="E205" s="2">
        <v>2.4492104212472054</v>
      </c>
      <c r="F205" s="2">
        <v>0.44543902382940764</v>
      </c>
      <c r="G205" s="31">
        <f t="shared" si="6"/>
        <v>0.94618887232006976</v>
      </c>
      <c r="H205" s="24">
        <f t="shared" si="7"/>
        <v>5.2088212949115038E-2</v>
      </c>
      <c r="I205" s="25">
        <f t="shared" si="8"/>
        <v>1.7229147308152495E-3</v>
      </c>
      <c r="J205" s="6">
        <v>5</v>
      </c>
      <c r="K205" s="43">
        <v>5.0000000000000001E-3</v>
      </c>
      <c r="L205" s="4">
        <v>2200</v>
      </c>
      <c r="M205" s="4">
        <f t="shared" si="9"/>
        <v>41.119204276307265</v>
      </c>
      <c r="N205" s="20">
        <v>0.125</v>
      </c>
      <c r="O205">
        <v>49.166666667092322</v>
      </c>
      <c r="P205">
        <v>112.64</v>
      </c>
      <c r="Q205">
        <v>1</v>
      </c>
      <c r="R205">
        <v>8800</v>
      </c>
      <c r="S205">
        <v>8800</v>
      </c>
      <c r="T205">
        <v>137</v>
      </c>
      <c r="U205">
        <v>0.6640625</v>
      </c>
      <c r="V205">
        <v>1.1078524195629038</v>
      </c>
      <c r="W205">
        <v>1.0870667739997916E-3</v>
      </c>
      <c r="X205">
        <v>5.8698680919459326E-9</v>
      </c>
      <c r="Y205">
        <v>-2.5368500684693428E-4</v>
      </c>
      <c r="Z205">
        <v>2278.7751266321247</v>
      </c>
      <c r="AA205">
        <v>-1.489097527095905E-12</v>
      </c>
      <c r="AB205">
        <v>2.4675529195166594E-13</v>
      </c>
      <c r="AC205">
        <v>9.2138816972481162E-11</v>
      </c>
      <c r="AD205">
        <v>0.55788352272727271</v>
      </c>
      <c r="AE205">
        <v>0</v>
      </c>
      <c r="AF205">
        <v>0.75603693181818177</v>
      </c>
      <c r="AG205">
        <v>0.24396306818181818</v>
      </c>
      <c r="AH205">
        <v>6230.9261775627238</v>
      </c>
      <c r="AI205">
        <v>124.99381405074348</v>
      </c>
      <c r="AJ205">
        <v>776.05718806204015</v>
      </c>
      <c r="AK205">
        <v>829.5687428906067</v>
      </c>
      <c r="AL205">
        <v>1003.7042826492608</v>
      </c>
      <c r="AM205">
        <v>1064.8125502364499</v>
      </c>
      <c r="AN205">
        <v>2.6976110981095879E-6</v>
      </c>
      <c r="AO205">
        <v>1.4339669536665252E-6</v>
      </c>
      <c r="AP205">
        <v>1.5631041700322133E-6</v>
      </c>
      <c r="AQ205">
        <v>1.6298886707395407E-6</v>
      </c>
      <c r="AR205">
        <v>1.6049847778934743E-6</v>
      </c>
      <c r="AS205">
        <v>1.4833769108805013E-6</v>
      </c>
    </row>
    <row r="206" spans="1:1477" s="3" customFormat="1" x14ac:dyDescent="0.25">
      <c r="A206" s="2">
        <v>205</v>
      </c>
      <c r="B206" s="8" t="s">
        <v>192</v>
      </c>
      <c r="C206" s="3">
        <v>1</v>
      </c>
      <c r="D206" s="15">
        <v>21793.17826644285</v>
      </c>
      <c r="E206" s="3">
        <v>2.4492104212472054</v>
      </c>
      <c r="F206" s="3">
        <v>2.1465001336187144</v>
      </c>
      <c r="G206" s="14">
        <f t="shared" si="6"/>
        <v>0.50675484574052476</v>
      </c>
      <c r="H206" s="2">
        <f t="shared" si="7"/>
        <v>0.27897130361726946</v>
      </c>
      <c r="I206" s="20">
        <f t="shared" si="8"/>
        <v>0.21427385064220578</v>
      </c>
      <c r="J206" s="3">
        <v>0.5</v>
      </c>
      <c r="K206" s="10">
        <v>5.0000000000000001E-4</v>
      </c>
      <c r="L206" s="22">
        <v>2200</v>
      </c>
      <c r="M206" s="8">
        <f t="shared" si="9"/>
        <v>4.1119204276307268</v>
      </c>
      <c r="N206" s="23">
        <v>3.125E-2</v>
      </c>
      <c r="O206">
        <v>49.166666667092322</v>
      </c>
      <c r="P206">
        <v>1098.24</v>
      </c>
      <c r="Q206">
        <v>7</v>
      </c>
      <c r="R206">
        <v>80000</v>
      </c>
      <c r="S206">
        <v>17600</v>
      </c>
      <c r="T206">
        <v>35.099998474121094</v>
      </c>
      <c r="U206">
        <v>1.3233333333333333</v>
      </c>
      <c r="V206">
        <v>1.1097046279802512</v>
      </c>
      <c r="W206">
        <v>6.4043425186141242E-3</v>
      </c>
      <c r="X206">
        <v>3.4581726439471296E-8</v>
      </c>
      <c r="Y206">
        <v>-2.2907051324349299E-3</v>
      </c>
      <c r="Z206">
        <v>7637.8096484541893</v>
      </c>
      <c r="AA206">
        <v>-7.9216538243357613E-11</v>
      </c>
      <c r="AB206">
        <v>5.2790579340454655E-15</v>
      </c>
      <c r="AC206">
        <v>1.159171259754512E-7</v>
      </c>
      <c r="AD206">
        <v>0.80004370629370625</v>
      </c>
      <c r="AE206">
        <v>0.13046328671328672</v>
      </c>
      <c r="AF206">
        <v>0.69467511655011649</v>
      </c>
      <c r="AG206">
        <v>0.17486159673659674</v>
      </c>
      <c r="AH206">
        <v>28387.773975188404</v>
      </c>
      <c r="AI206">
        <v>4948.0745417142853</v>
      </c>
      <c r="AJ206">
        <v>4688.4751205497578</v>
      </c>
      <c r="AK206">
        <v>7584.5982825209658</v>
      </c>
      <c r="AL206">
        <v>0.65109768759029485</v>
      </c>
      <c r="AM206">
        <v>6412.1587738812086</v>
      </c>
      <c r="AN206">
        <v>1.7543050133723979E-3</v>
      </c>
      <c r="AO206">
        <v>5.3587939493712983E-4</v>
      </c>
      <c r="AP206">
        <v>7.109390595695657E-4</v>
      </c>
      <c r="AQ206">
        <v>1.1391828987163657E-3</v>
      </c>
      <c r="AR206">
        <v>8.8410098593790984E-4</v>
      </c>
      <c r="AS206">
        <v>7.0500598535984318E-4</v>
      </c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  <c r="KO206" s="2"/>
      <c r="KP206" s="2"/>
      <c r="KQ206" s="2"/>
      <c r="KR206" s="2"/>
      <c r="KS206" s="2"/>
      <c r="KT206" s="2"/>
      <c r="KU206" s="2"/>
      <c r="KV206" s="2"/>
      <c r="KW206" s="2"/>
      <c r="KX206" s="2"/>
      <c r="KY206" s="2"/>
      <c r="KZ206" s="2"/>
      <c r="LA206" s="2"/>
      <c r="LB206" s="2"/>
      <c r="LC206" s="2"/>
      <c r="LD206" s="2"/>
      <c r="LE206" s="2"/>
      <c r="LF206" s="2"/>
      <c r="LG206" s="2"/>
      <c r="LH206" s="2"/>
      <c r="LI206" s="2"/>
      <c r="LJ206" s="2"/>
      <c r="LK206" s="2"/>
      <c r="LL206" s="2"/>
      <c r="LM206" s="2"/>
      <c r="LN206" s="2"/>
      <c r="LO206" s="2"/>
      <c r="LP206" s="2"/>
      <c r="LQ206" s="2"/>
      <c r="LR206" s="2"/>
      <c r="LS206" s="2"/>
      <c r="LT206" s="2"/>
      <c r="LU206" s="2"/>
      <c r="LV206" s="2"/>
      <c r="LW206" s="2"/>
      <c r="LX206" s="2"/>
      <c r="LY206" s="2"/>
      <c r="LZ206" s="2"/>
      <c r="MA206" s="2"/>
      <c r="MB206" s="2"/>
      <c r="MC206" s="2"/>
      <c r="MD206" s="2"/>
      <c r="ME206" s="2"/>
      <c r="MF206" s="2"/>
      <c r="MG206" s="2"/>
      <c r="MH206" s="2"/>
      <c r="MI206" s="2"/>
      <c r="MJ206" s="2"/>
      <c r="MK206" s="2"/>
      <c r="ML206" s="2"/>
      <c r="MM206" s="2"/>
      <c r="MN206" s="2"/>
      <c r="MO206" s="2"/>
      <c r="MP206" s="2"/>
      <c r="MQ206" s="2"/>
      <c r="MR206" s="2"/>
      <c r="MS206" s="2"/>
      <c r="MT206" s="2"/>
      <c r="MU206" s="2"/>
      <c r="MV206" s="2"/>
      <c r="MW206" s="2"/>
      <c r="MX206" s="2"/>
      <c r="MY206" s="2"/>
      <c r="MZ206" s="2"/>
      <c r="NA206" s="2"/>
      <c r="NB206" s="2"/>
      <c r="NC206" s="2"/>
      <c r="ND206" s="2"/>
      <c r="NE206" s="2"/>
      <c r="NF206" s="2"/>
      <c r="NG206" s="2"/>
      <c r="NH206" s="2"/>
      <c r="NI206" s="2"/>
      <c r="NJ206" s="2"/>
      <c r="NK206" s="2"/>
      <c r="NL206" s="2"/>
      <c r="NM206" s="2"/>
      <c r="NN206" s="2"/>
      <c r="NO206" s="2"/>
      <c r="NP206" s="2"/>
      <c r="NQ206" s="2"/>
      <c r="NR206" s="2"/>
      <c r="NS206" s="2"/>
      <c r="NT206" s="2"/>
      <c r="NU206" s="2"/>
      <c r="NV206" s="2"/>
      <c r="NW206" s="2"/>
      <c r="NX206" s="2"/>
      <c r="NY206" s="2"/>
      <c r="NZ206" s="2"/>
      <c r="OA206" s="2"/>
      <c r="OB206" s="2"/>
      <c r="OC206" s="2"/>
      <c r="OD206" s="2"/>
      <c r="OE206" s="2"/>
      <c r="OF206" s="2"/>
      <c r="OG206" s="2"/>
      <c r="OH206" s="2"/>
      <c r="OI206" s="2"/>
      <c r="OJ206" s="2"/>
      <c r="OK206" s="2"/>
      <c r="OL206" s="2"/>
      <c r="OM206" s="2"/>
      <c r="ON206" s="2"/>
      <c r="OO206" s="2"/>
      <c r="OP206" s="2"/>
      <c r="OQ206" s="2"/>
      <c r="OR206" s="2"/>
      <c r="OS206" s="2"/>
      <c r="OT206" s="2"/>
      <c r="OU206" s="2"/>
      <c r="OV206" s="2"/>
      <c r="OW206" s="2"/>
      <c r="OX206" s="2"/>
      <c r="OY206" s="2"/>
      <c r="OZ206" s="2"/>
      <c r="PA206" s="2"/>
      <c r="PB206" s="2"/>
      <c r="PC206" s="2"/>
      <c r="PD206" s="2"/>
      <c r="PE206" s="2"/>
      <c r="PF206" s="2"/>
      <c r="PG206" s="2"/>
      <c r="PH206" s="2"/>
      <c r="PI206" s="2"/>
      <c r="PJ206" s="2"/>
      <c r="PK206" s="2"/>
      <c r="PL206" s="2"/>
      <c r="PM206" s="2"/>
      <c r="PN206" s="2"/>
      <c r="PO206" s="2"/>
      <c r="PP206" s="2"/>
      <c r="PQ206" s="2"/>
      <c r="PR206" s="2"/>
      <c r="PS206" s="2"/>
      <c r="PT206" s="2"/>
      <c r="PU206" s="2"/>
      <c r="PV206" s="2"/>
      <c r="PW206" s="2"/>
      <c r="PX206" s="2"/>
      <c r="PY206" s="2"/>
      <c r="PZ206" s="2"/>
      <c r="QA206" s="2"/>
      <c r="QB206" s="2"/>
      <c r="QC206" s="2"/>
      <c r="QD206" s="2"/>
      <c r="QE206" s="2"/>
      <c r="QF206" s="2"/>
      <c r="QG206" s="2"/>
      <c r="QH206" s="2"/>
      <c r="QI206" s="2"/>
      <c r="QJ206" s="2"/>
      <c r="QK206" s="2"/>
      <c r="QL206" s="2"/>
      <c r="QM206" s="2"/>
      <c r="QN206" s="2"/>
      <c r="QO206" s="2"/>
      <c r="QP206" s="2"/>
      <c r="QQ206" s="2"/>
      <c r="QR206" s="2"/>
      <c r="QS206" s="2"/>
      <c r="QT206" s="2"/>
      <c r="QU206" s="2"/>
      <c r="QV206" s="2"/>
      <c r="QW206" s="2"/>
      <c r="QX206" s="2"/>
      <c r="QY206" s="2"/>
      <c r="QZ206" s="2"/>
      <c r="RA206" s="2"/>
      <c r="RB206" s="2"/>
      <c r="RC206" s="2"/>
      <c r="RD206" s="2"/>
      <c r="RE206" s="2"/>
      <c r="RF206" s="2"/>
      <c r="RG206" s="2"/>
      <c r="RH206" s="2"/>
      <c r="RI206" s="2"/>
      <c r="RJ206" s="2"/>
      <c r="RK206" s="2"/>
      <c r="RL206" s="2"/>
      <c r="RM206" s="2"/>
      <c r="RN206" s="2"/>
      <c r="RO206" s="2"/>
      <c r="RP206" s="2"/>
      <c r="RQ206" s="2"/>
      <c r="RR206" s="2"/>
      <c r="RS206" s="2"/>
      <c r="RT206" s="2"/>
      <c r="RU206" s="2"/>
      <c r="RV206" s="2"/>
      <c r="RW206" s="2"/>
      <c r="RX206" s="2"/>
      <c r="RY206" s="2"/>
      <c r="RZ206" s="2"/>
      <c r="SA206" s="2"/>
      <c r="SB206" s="2"/>
      <c r="SC206" s="2"/>
      <c r="SD206" s="2"/>
      <c r="SE206" s="2"/>
      <c r="SF206" s="2"/>
      <c r="SG206" s="2"/>
      <c r="SH206" s="2"/>
      <c r="SI206" s="2"/>
      <c r="SJ206" s="2"/>
      <c r="SK206" s="2"/>
      <c r="SL206" s="2"/>
      <c r="SM206" s="2"/>
      <c r="SN206" s="2"/>
      <c r="SO206" s="2"/>
      <c r="SP206" s="2"/>
      <c r="SQ206" s="2"/>
      <c r="SR206" s="2"/>
      <c r="SS206" s="2"/>
      <c r="ST206" s="2"/>
      <c r="SU206" s="2"/>
      <c r="SV206" s="2"/>
      <c r="SW206" s="2"/>
      <c r="SX206" s="2"/>
      <c r="SY206" s="2"/>
      <c r="SZ206" s="2"/>
      <c r="TA206" s="2"/>
      <c r="TB206" s="2"/>
      <c r="TC206" s="2"/>
      <c r="TD206" s="2"/>
      <c r="TE206" s="2"/>
      <c r="TF206" s="2"/>
      <c r="TG206" s="2"/>
      <c r="TH206" s="2"/>
      <c r="TI206" s="2"/>
      <c r="TJ206" s="2"/>
      <c r="TK206" s="2"/>
      <c r="TL206" s="2"/>
      <c r="TM206" s="2"/>
      <c r="TN206" s="2"/>
      <c r="TO206" s="2"/>
      <c r="TP206" s="2"/>
      <c r="TQ206" s="2"/>
      <c r="TR206" s="2"/>
      <c r="TS206" s="2"/>
      <c r="TT206" s="2"/>
      <c r="TU206" s="2"/>
      <c r="TV206" s="2"/>
      <c r="TW206" s="2"/>
      <c r="TX206" s="2"/>
      <c r="TY206" s="2"/>
      <c r="TZ206" s="2"/>
      <c r="UA206" s="2"/>
      <c r="UB206" s="2"/>
      <c r="UC206" s="2"/>
      <c r="UD206" s="2"/>
      <c r="UE206" s="2"/>
      <c r="UF206" s="2"/>
      <c r="UG206" s="2"/>
      <c r="UH206" s="2"/>
      <c r="UI206" s="2"/>
      <c r="UJ206" s="2"/>
      <c r="UK206" s="2"/>
      <c r="UL206" s="2"/>
      <c r="UM206" s="2"/>
      <c r="UN206" s="2"/>
      <c r="UO206" s="2"/>
      <c r="UP206" s="2"/>
      <c r="UQ206" s="2"/>
      <c r="UR206" s="2"/>
      <c r="US206" s="2"/>
      <c r="UT206" s="2"/>
      <c r="UU206" s="2"/>
      <c r="UV206" s="2"/>
      <c r="UW206" s="2"/>
      <c r="UX206" s="2"/>
      <c r="UY206" s="2"/>
      <c r="UZ206" s="2"/>
      <c r="VA206" s="2"/>
      <c r="VB206" s="2"/>
      <c r="VC206" s="2"/>
      <c r="VD206" s="2"/>
      <c r="VE206" s="2"/>
      <c r="VF206" s="2"/>
      <c r="VG206" s="2"/>
      <c r="VH206" s="2"/>
      <c r="VI206" s="2"/>
      <c r="VJ206" s="2"/>
      <c r="VK206" s="2"/>
      <c r="VL206" s="2"/>
      <c r="VM206" s="2"/>
      <c r="VN206" s="2"/>
      <c r="VO206" s="2"/>
      <c r="VP206" s="2"/>
      <c r="VQ206" s="2"/>
      <c r="VR206" s="2"/>
      <c r="VS206" s="2"/>
      <c r="VT206" s="2"/>
      <c r="VU206" s="2"/>
      <c r="VV206" s="2"/>
      <c r="VW206" s="2"/>
      <c r="VX206" s="2"/>
      <c r="VY206" s="2"/>
      <c r="VZ206" s="2"/>
      <c r="WA206" s="2"/>
      <c r="WB206" s="2"/>
      <c r="WC206" s="2"/>
      <c r="WD206" s="2"/>
      <c r="WE206" s="2"/>
      <c r="WF206" s="2"/>
      <c r="WG206" s="2"/>
      <c r="WH206" s="2"/>
      <c r="WI206" s="2"/>
      <c r="WJ206" s="2"/>
      <c r="WK206" s="2"/>
      <c r="WL206" s="2"/>
      <c r="WM206" s="2"/>
      <c r="WN206" s="2"/>
      <c r="WO206" s="2"/>
      <c r="WP206" s="2"/>
      <c r="WQ206" s="2"/>
      <c r="WR206" s="2"/>
      <c r="WS206" s="2"/>
      <c r="WT206" s="2"/>
      <c r="WU206" s="2"/>
      <c r="WV206" s="2"/>
      <c r="WW206" s="2"/>
      <c r="WX206" s="2"/>
      <c r="WY206" s="2"/>
      <c r="WZ206" s="2"/>
      <c r="XA206" s="2"/>
      <c r="XB206" s="2"/>
      <c r="XC206" s="2"/>
      <c r="XD206" s="2"/>
      <c r="XE206" s="2"/>
      <c r="XF206" s="2"/>
      <c r="XG206" s="2"/>
      <c r="XH206" s="2"/>
      <c r="XI206" s="2"/>
      <c r="XJ206" s="2"/>
      <c r="XK206" s="2"/>
      <c r="XL206" s="2"/>
      <c r="XM206" s="2"/>
      <c r="XN206" s="2"/>
      <c r="XO206" s="2"/>
      <c r="XP206" s="2"/>
      <c r="XQ206" s="2"/>
      <c r="XR206" s="2"/>
      <c r="XS206" s="2"/>
      <c r="XT206" s="2"/>
      <c r="XU206" s="2"/>
      <c r="XV206" s="2"/>
      <c r="XW206" s="2"/>
      <c r="XX206" s="2"/>
      <c r="XY206" s="2"/>
      <c r="XZ206" s="2"/>
      <c r="YA206" s="2"/>
      <c r="YB206" s="2"/>
      <c r="YC206" s="2"/>
      <c r="YD206" s="2"/>
      <c r="YE206" s="2"/>
      <c r="YF206" s="2"/>
      <c r="YG206" s="2"/>
      <c r="YH206" s="2"/>
      <c r="YI206" s="2"/>
      <c r="YJ206" s="2"/>
      <c r="YK206" s="2"/>
      <c r="YL206" s="2"/>
      <c r="YM206" s="2"/>
      <c r="YN206" s="2"/>
      <c r="YO206" s="2"/>
      <c r="YP206" s="2"/>
      <c r="YQ206" s="2"/>
      <c r="YR206" s="2"/>
      <c r="YS206" s="2"/>
      <c r="YT206" s="2"/>
      <c r="YU206" s="2"/>
      <c r="YV206" s="2"/>
      <c r="YW206" s="2"/>
      <c r="YX206" s="2"/>
      <c r="YY206" s="2"/>
      <c r="YZ206" s="2"/>
      <c r="ZA206" s="2"/>
      <c r="ZB206" s="2"/>
      <c r="ZC206" s="2"/>
      <c r="ZD206" s="2"/>
      <c r="ZE206" s="2"/>
      <c r="ZF206" s="2"/>
      <c r="ZG206" s="2"/>
      <c r="ZH206" s="2"/>
      <c r="ZI206" s="2"/>
      <c r="ZJ206" s="2"/>
      <c r="ZK206" s="2"/>
      <c r="ZL206" s="2"/>
      <c r="ZM206" s="2"/>
      <c r="ZN206" s="2"/>
      <c r="ZO206" s="2"/>
      <c r="ZP206" s="2"/>
      <c r="ZQ206" s="2"/>
      <c r="ZR206" s="2"/>
      <c r="ZS206" s="2"/>
      <c r="ZT206" s="2"/>
      <c r="ZU206" s="2"/>
      <c r="ZV206" s="2"/>
      <c r="ZW206" s="2"/>
      <c r="ZX206" s="2"/>
      <c r="ZY206" s="2"/>
      <c r="ZZ206" s="2"/>
      <c r="AAA206" s="2"/>
      <c r="AAB206" s="2"/>
      <c r="AAC206" s="2"/>
      <c r="AAD206" s="2"/>
      <c r="AAE206" s="2"/>
      <c r="AAF206" s="2"/>
      <c r="AAG206" s="2"/>
      <c r="AAH206" s="2"/>
      <c r="AAI206" s="2"/>
      <c r="AAJ206" s="2"/>
      <c r="AAK206" s="2"/>
      <c r="AAL206" s="2"/>
      <c r="AAM206" s="2"/>
      <c r="AAN206" s="2"/>
      <c r="AAO206" s="2"/>
      <c r="AAP206" s="2"/>
      <c r="AAQ206" s="2"/>
      <c r="AAR206" s="2"/>
      <c r="AAS206" s="2"/>
      <c r="AAT206" s="2"/>
      <c r="AAU206" s="2"/>
      <c r="AAV206" s="2"/>
      <c r="AAW206" s="2"/>
      <c r="AAX206" s="2"/>
      <c r="AAY206" s="2"/>
      <c r="AAZ206" s="2"/>
      <c r="ABA206" s="2"/>
      <c r="ABB206" s="2"/>
      <c r="ABC206" s="2"/>
      <c r="ABD206" s="2"/>
      <c r="ABE206" s="2"/>
      <c r="ABF206" s="2"/>
      <c r="ABG206" s="2"/>
      <c r="ABH206" s="2"/>
      <c r="ABI206" s="2"/>
      <c r="ABJ206" s="2"/>
      <c r="ABK206" s="2"/>
      <c r="ABL206" s="2"/>
      <c r="ABM206" s="2"/>
      <c r="ABN206" s="2"/>
      <c r="ABO206" s="2"/>
      <c r="ABP206" s="2"/>
      <c r="ABQ206" s="2"/>
      <c r="ABR206" s="2"/>
      <c r="ABS206" s="2"/>
      <c r="ABT206" s="2"/>
      <c r="ABU206" s="2"/>
      <c r="ABV206" s="2"/>
      <c r="ABW206" s="2"/>
      <c r="ABX206" s="2"/>
      <c r="ABY206" s="2"/>
      <c r="ABZ206" s="2"/>
      <c r="ACA206" s="2"/>
      <c r="ACB206" s="2"/>
      <c r="ACC206" s="2"/>
      <c r="ACD206" s="2"/>
      <c r="ACE206" s="2"/>
      <c r="ACF206" s="2"/>
      <c r="ACG206" s="2"/>
      <c r="ACH206" s="2"/>
      <c r="ACI206" s="2"/>
      <c r="ACJ206" s="2"/>
      <c r="ACK206" s="2"/>
      <c r="ACL206" s="2"/>
      <c r="ACM206" s="2"/>
      <c r="ACN206" s="2"/>
      <c r="ACO206" s="2"/>
      <c r="ACP206" s="2"/>
      <c r="ACQ206" s="2"/>
      <c r="ACR206" s="2"/>
      <c r="ACS206" s="2"/>
      <c r="ACT206" s="2"/>
      <c r="ACU206" s="2"/>
      <c r="ACV206" s="2"/>
      <c r="ACW206" s="2"/>
      <c r="ACX206" s="2"/>
      <c r="ACY206" s="2"/>
      <c r="ACZ206" s="2"/>
      <c r="ADA206" s="2"/>
      <c r="ADB206" s="2"/>
      <c r="ADC206" s="2"/>
      <c r="ADD206" s="2"/>
      <c r="ADE206" s="2"/>
      <c r="ADF206" s="2"/>
      <c r="ADG206" s="2"/>
      <c r="ADH206" s="2"/>
      <c r="ADI206" s="2"/>
      <c r="ADJ206" s="2"/>
      <c r="ADK206" s="2"/>
      <c r="ADL206" s="2"/>
      <c r="ADM206" s="2"/>
      <c r="ADN206" s="2"/>
      <c r="ADO206" s="2"/>
      <c r="ADP206" s="2"/>
      <c r="ADQ206" s="2"/>
      <c r="ADR206" s="2"/>
      <c r="ADS206" s="2"/>
      <c r="ADT206" s="2"/>
      <c r="ADU206" s="2"/>
      <c r="ADV206" s="2"/>
      <c r="ADW206" s="2"/>
      <c r="ADX206" s="2"/>
      <c r="ADY206" s="2"/>
      <c r="ADZ206" s="2"/>
      <c r="AEA206" s="2"/>
      <c r="AEB206" s="2"/>
      <c r="AEC206" s="2"/>
      <c r="AED206" s="2"/>
      <c r="AEE206" s="2"/>
      <c r="AEF206" s="2"/>
      <c r="AEG206" s="2"/>
      <c r="AEH206" s="2"/>
      <c r="AEI206" s="2"/>
      <c r="AEJ206" s="2"/>
      <c r="AEK206" s="2"/>
      <c r="AEL206" s="2"/>
      <c r="AEM206" s="2"/>
      <c r="AEN206" s="2"/>
      <c r="AEO206" s="2"/>
      <c r="AEP206" s="2"/>
      <c r="AEQ206" s="2"/>
      <c r="AER206" s="2"/>
      <c r="AES206" s="2"/>
      <c r="AET206" s="2"/>
      <c r="AEU206" s="2"/>
      <c r="AEV206" s="2"/>
      <c r="AEW206" s="2"/>
      <c r="AEX206" s="2"/>
      <c r="AEY206" s="2"/>
      <c r="AEZ206" s="2"/>
      <c r="AFA206" s="2"/>
      <c r="AFB206" s="2"/>
      <c r="AFC206" s="2"/>
      <c r="AFD206" s="2"/>
      <c r="AFE206" s="2"/>
      <c r="AFF206" s="2"/>
      <c r="AFG206" s="2"/>
      <c r="AFH206" s="2"/>
      <c r="AFI206" s="2"/>
      <c r="AFJ206" s="2"/>
      <c r="AFK206" s="2"/>
      <c r="AFL206" s="2"/>
      <c r="AFM206" s="2"/>
      <c r="AFN206" s="2"/>
      <c r="AFO206" s="2"/>
      <c r="AFP206" s="2"/>
      <c r="AFQ206" s="2"/>
      <c r="AFR206" s="2"/>
      <c r="AFS206" s="2"/>
      <c r="AFT206" s="2"/>
      <c r="AFU206" s="2"/>
      <c r="AFV206" s="2"/>
      <c r="AFW206" s="2"/>
      <c r="AFX206" s="2"/>
      <c r="AFY206" s="2"/>
      <c r="AFZ206" s="2"/>
      <c r="AGA206" s="2"/>
      <c r="AGB206" s="2"/>
      <c r="AGC206" s="2"/>
      <c r="AGD206" s="2"/>
      <c r="AGE206" s="2"/>
      <c r="AGF206" s="2"/>
      <c r="AGG206" s="2"/>
      <c r="AGH206" s="2"/>
      <c r="AGI206" s="2"/>
      <c r="AGJ206" s="2"/>
      <c r="AGK206" s="2"/>
      <c r="AGL206" s="2"/>
      <c r="AGM206" s="2"/>
      <c r="AGN206" s="2"/>
      <c r="AGO206" s="2"/>
      <c r="AGP206" s="2"/>
      <c r="AGQ206" s="2"/>
      <c r="AGR206" s="2"/>
      <c r="AGS206" s="2"/>
      <c r="AGT206" s="2"/>
      <c r="AGU206" s="2"/>
      <c r="AGV206" s="2"/>
      <c r="AGW206" s="2"/>
      <c r="AGX206" s="2"/>
      <c r="AGY206" s="2"/>
      <c r="AGZ206" s="2"/>
      <c r="AHA206" s="2"/>
      <c r="AHB206" s="2"/>
      <c r="AHC206" s="2"/>
      <c r="AHD206" s="2"/>
      <c r="AHE206" s="2"/>
      <c r="AHF206" s="2"/>
      <c r="AHG206" s="2"/>
      <c r="AHH206" s="2"/>
      <c r="AHI206" s="2"/>
      <c r="AHJ206" s="2"/>
      <c r="AHK206" s="2"/>
      <c r="AHL206" s="2"/>
      <c r="AHM206" s="2"/>
      <c r="AHN206" s="2"/>
      <c r="AHO206" s="2"/>
      <c r="AHP206" s="2"/>
      <c r="AHQ206" s="2"/>
      <c r="AHR206" s="2"/>
      <c r="AHS206" s="2"/>
      <c r="AHT206" s="2"/>
      <c r="AHU206" s="2"/>
      <c r="AHV206" s="2"/>
      <c r="AHW206" s="2"/>
      <c r="AHX206" s="2"/>
      <c r="AHY206" s="2"/>
      <c r="AHZ206" s="2"/>
      <c r="AIA206" s="2"/>
      <c r="AIB206" s="2"/>
      <c r="AIC206" s="2"/>
      <c r="AID206" s="2"/>
      <c r="AIE206" s="2"/>
      <c r="AIF206" s="2"/>
      <c r="AIG206" s="2"/>
      <c r="AIH206" s="2"/>
      <c r="AII206" s="2"/>
      <c r="AIJ206" s="2"/>
      <c r="AIK206" s="2"/>
      <c r="AIL206" s="2"/>
      <c r="AIM206" s="2"/>
      <c r="AIN206" s="2"/>
      <c r="AIO206" s="2"/>
      <c r="AIP206" s="2"/>
      <c r="AIQ206" s="2"/>
      <c r="AIR206" s="2"/>
      <c r="AIS206" s="2"/>
      <c r="AIT206" s="2"/>
      <c r="AIU206" s="2"/>
      <c r="AIV206" s="2"/>
      <c r="AIW206" s="2"/>
      <c r="AIX206" s="2"/>
      <c r="AIY206" s="2"/>
      <c r="AIZ206" s="2"/>
      <c r="AJA206" s="2"/>
      <c r="AJB206" s="2"/>
      <c r="AJC206" s="2"/>
      <c r="AJD206" s="2"/>
      <c r="AJE206" s="2"/>
      <c r="AJF206" s="2"/>
      <c r="AJG206" s="2"/>
      <c r="AJH206" s="2"/>
      <c r="AJI206" s="2"/>
      <c r="AJJ206" s="2"/>
      <c r="AJK206" s="2"/>
      <c r="AJL206" s="2"/>
      <c r="AJM206" s="2"/>
      <c r="AJN206" s="2"/>
      <c r="AJO206" s="2"/>
      <c r="AJP206" s="2"/>
      <c r="AJQ206" s="2"/>
      <c r="AJR206" s="2"/>
      <c r="AJS206" s="2"/>
      <c r="AJT206" s="2"/>
      <c r="AJU206" s="2"/>
      <c r="AJV206" s="2"/>
      <c r="AJW206" s="2"/>
      <c r="AJX206" s="2"/>
      <c r="AJY206" s="2"/>
      <c r="AJZ206" s="2"/>
      <c r="AKA206" s="2"/>
      <c r="AKB206" s="2"/>
      <c r="AKC206" s="2"/>
      <c r="AKD206" s="2"/>
      <c r="AKE206" s="2"/>
      <c r="AKF206" s="2"/>
      <c r="AKG206" s="2"/>
      <c r="AKH206" s="2"/>
      <c r="AKI206" s="2"/>
      <c r="AKJ206" s="2"/>
      <c r="AKK206" s="2"/>
      <c r="AKL206" s="2"/>
      <c r="AKM206" s="2"/>
      <c r="AKN206" s="2"/>
      <c r="AKO206" s="2"/>
      <c r="AKP206" s="2"/>
      <c r="AKQ206" s="2"/>
      <c r="AKR206" s="2"/>
      <c r="AKS206" s="2"/>
      <c r="AKT206" s="2"/>
      <c r="AKU206" s="2"/>
      <c r="AKV206" s="2"/>
      <c r="AKW206" s="2"/>
      <c r="AKX206" s="2"/>
      <c r="AKY206" s="2"/>
      <c r="AKZ206" s="2"/>
      <c r="ALA206" s="2"/>
      <c r="ALB206" s="2"/>
      <c r="ALC206" s="2"/>
      <c r="ALD206" s="2"/>
      <c r="ALE206" s="2"/>
      <c r="ALF206" s="2"/>
      <c r="ALG206" s="2"/>
      <c r="ALH206" s="2"/>
      <c r="ALI206" s="2"/>
      <c r="ALJ206" s="2"/>
      <c r="ALK206" s="2"/>
      <c r="ALL206" s="2"/>
      <c r="ALM206" s="2"/>
      <c r="ALN206" s="2"/>
      <c r="ALO206" s="2"/>
      <c r="ALP206" s="2"/>
      <c r="ALQ206" s="2"/>
      <c r="ALR206" s="2"/>
      <c r="ALS206" s="2"/>
      <c r="ALT206" s="2"/>
      <c r="ALU206" s="2"/>
      <c r="ALV206" s="2"/>
      <c r="ALW206" s="2"/>
      <c r="ALX206" s="2"/>
      <c r="ALY206" s="2"/>
      <c r="ALZ206" s="2"/>
      <c r="AMA206" s="2"/>
      <c r="AMB206" s="2"/>
      <c r="AMC206" s="2"/>
      <c r="AMD206" s="2"/>
      <c r="AME206" s="2"/>
      <c r="AMF206" s="2"/>
      <c r="AMG206" s="2"/>
      <c r="AMH206" s="2"/>
      <c r="AMI206" s="2"/>
      <c r="AMJ206" s="2"/>
      <c r="AMK206" s="2"/>
      <c r="AML206" s="2"/>
      <c r="AMM206" s="2"/>
      <c r="AMN206" s="2"/>
      <c r="AMO206" s="2"/>
      <c r="AMP206" s="2"/>
      <c r="AMQ206" s="2"/>
      <c r="AMR206" s="2"/>
      <c r="AMS206" s="2"/>
      <c r="AMT206" s="2"/>
      <c r="AMU206" s="2"/>
      <c r="AMV206" s="2"/>
      <c r="AMW206" s="2"/>
      <c r="AMX206" s="2"/>
      <c r="AMY206" s="2"/>
      <c r="AMZ206" s="2"/>
      <c r="ANA206" s="2"/>
      <c r="ANB206" s="2"/>
      <c r="ANC206" s="2"/>
      <c r="AND206" s="2"/>
      <c r="ANE206" s="2"/>
      <c r="ANF206" s="2"/>
      <c r="ANG206" s="2"/>
      <c r="ANH206" s="2"/>
      <c r="ANI206" s="2"/>
      <c r="ANJ206" s="2"/>
      <c r="ANK206" s="2"/>
      <c r="ANL206" s="2"/>
      <c r="ANM206" s="2"/>
      <c r="ANN206" s="2"/>
      <c r="ANO206" s="2"/>
      <c r="ANP206" s="2"/>
      <c r="ANQ206" s="2"/>
      <c r="ANR206" s="2"/>
      <c r="ANS206" s="2"/>
      <c r="ANT206" s="2"/>
      <c r="ANU206" s="2"/>
      <c r="ANV206" s="2"/>
      <c r="ANW206" s="2"/>
      <c r="ANX206" s="2"/>
      <c r="ANY206" s="2"/>
      <c r="ANZ206" s="2"/>
      <c r="AOA206" s="2"/>
      <c r="AOB206" s="2"/>
      <c r="AOC206" s="2"/>
      <c r="AOD206" s="2"/>
      <c r="AOE206" s="2"/>
      <c r="AOF206" s="2"/>
      <c r="AOG206" s="2"/>
      <c r="AOH206" s="2"/>
      <c r="AOI206" s="2"/>
      <c r="AOJ206" s="2"/>
      <c r="AOK206" s="2"/>
      <c r="AOL206" s="2"/>
      <c r="AOM206" s="2"/>
      <c r="AON206" s="2"/>
      <c r="AOO206" s="2"/>
      <c r="AOP206" s="2"/>
      <c r="AOQ206" s="2"/>
      <c r="AOR206" s="2"/>
      <c r="AOS206" s="2"/>
      <c r="AOT206" s="2"/>
      <c r="AOU206" s="2"/>
      <c r="AOV206" s="2"/>
      <c r="AOW206" s="2"/>
      <c r="AOX206" s="2"/>
      <c r="AOY206" s="2"/>
      <c r="AOZ206" s="2"/>
      <c r="APA206" s="2"/>
      <c r="APB206" s="2"/>
      <c r="APC206" s="2"/>
      <c r="APD206" s="2"/>
      <c r="APE206" s="2"/>
      <c r="APF206" s="2"/>
      <c r="APG206" s="2"/>
      <c r="APH206" s="2"/>
      <c r="API206" s="2"/>
      <c r="APJ206" s="2"/>
      <c r="APK206" s="2"/>
      <c r="APL206" s="2"/>
      <c r="APM206" s="2"/>
      <c r="APN206" s="2"/>
      <c r="APO206" s="2"/>
      <c r="APP206" s="2"/>
      <c r="APQ206" s="2"/>
      <c r="APR206" s="2"/>
      <c r="APS206" s="2"/>
      <c r="APT206" s="2"/>
      <c r="APU206" s="2"/>
      <c r="APV206" s="2"/>
      <c r="APW206" s="2"/>
      <c r="APX206" s="2"/>
      <c r="APY206" s="2"/>
      <c r="APZ206" s="2"/>
      <c r="AQA206" s="2"/>
      <c r="AQB206" s="2"/>
      <c r="AQC206" s="2"/>
      <c r="AQD206" s="2"/>
      <c r="AQE206" s="2"/>
      <c r="AQF206" s="2"/>
      <c r="AQG206" s="2"/>
      <c r="AQH206" s="2"/>
      <c r="AQI206" s="2"/>
      <c r="AQJ206" s="2"/>
      <c r="AQK206" s="2"/>
      <c r="AQL206" s="2"/>
      <c r="AQM206" s="2"/>
      <c r="AQN206" s="2"/>
      <c r="AQO206" s="2"/>
      <c r="AQP206" s="2"/>
      <c r="AQQ206" s="2"/>
      <c r="AQR206" s="2"/>
      <c r="AQS206" s="2"/>
      <c r="AQT206" s="2"/>
      <c r="AQU206" s="2"/>
      <c r="AQV206" s="2"/>
      <c r="AQW206" s="2"/>
      <c r="AQX206" s="2"/>
      <c r="AQY206" s="2"/>
      <c r="AQZ206" s="2"/>
      <c r="ARA206" s="2"/>
      <c r="ARB206" s="2"/>
      <c r="ARC206" s="2"/>
      <c r="ARD206" s="2"/>
      <c r="ARE206" s="2"/>
      <c r="ARF206" s="2"/>
      <c r="ARG206" s="2"/>
      <c r="ARH206" s="2"/>
      <c r="ARI206" s="2"/>
      <c r="ARJ206" s="2"/>
      <c r="ARK206" s="2"/>
      <c r="ARL206" s="2"/>
      <c r="ARM206" s="2"/>
      <c r="ARN206" s="2"/>
      <c r="ARO206" s="2"/>
      <c r="ARP206" s="2"/>
      <c r="ARQ206" s="2"/>
      <c r="ARR206" s="2"/>
      <c r="ARS206" s="2"/>
      <c r="ART206" s="2"/>
      <c r="ARU206" s="2"/>
      <c r="ARV206" s="2"/>
      <c r="ARW206" s="2"/>
      <c r="ARX206" s="2"/>
      <c r="ARY206" s="2"/>
      <c r="ARZ206" s="2"/>
      <c r="ASA206" s="2"/>
      <c r="ASB206" s="2"/>
      <c r="ASC206" s="2"/>
      <c r="ASD206" s="2"/>
      <c r="ASE206" s="2"/>
      <c r="ASF206" s="2"/>
      <c r="ASG206" s="2"/>
      <c r="ASH206" s="2"/>
      <c r="ASI206" s="2"/>
      <c r="ASJ206" s="2"/>
      <c r="ASK206" s="2"/>
      <c r="ASL206" s="2"/>
      <c r="ASM206" s="2"/>
      <c r="ASN206" s="2"/>
      <c r="ASO206" s="2"/>
      <c r="ASP206" s="2"/>
      <c r="ASQ206" s="2"/>
      <c r="ASR206" s="2"/>
      <c r="ASS206" s="2"/>
      <c r="AST206" s="2"/>
      <c r="ASU206" s="2"/>
      <c r="ASV206" s="2"/>
      <c r="ASW206" s="2"/>
      <c r="ASX206" s="2"/>
      <c r="ASY206" s="2"/>
      <c r="ASZ206" s="2"/>
      <c r="ATA206" s="2"/>
      <c r="ATB206" s="2"/>
      <c r="ATC206" s="2"/>
      <c r="ATD206" s="2"/>
      <c r="ATE206" s="2"/>
      <c r="ATF206" s="2"/>
      <c r="ATG206" s="2"/>
      <c r="ATH206" s="2"/>
      <c r="ATI206" s="2"/>
      <c r="ATJ206" s="2"/>
      <c r="ATK206" s="2"/>
      <c r="ATL206" s="2"/>
      <c r="ATM206" s="2"/>
      <c r="ATN206" s="2"/>
      <c r="ATO206" s="2"/>
      <c r="ATP206" s="2"/>
      <c r="ATQ206" s="2"/>
      <c r="ATR206" s="2"/>
      <c r="ATS206" s="2"/>
      <c r="ATT206" s="2"/>
      <c r="ATU206" s="2"/>
      <c r="ATV206" s="2"/>
      <c r="ATW206" s="2"/>
      <c r="ATX206" s="2"/>
      <c r="ATY206" s="2"/>
      <c r="ATZ206" s="2"/>
      <c r="AUA206" s="2"/>
      <c r="AUB206" s="2"/>
      <c r="AUC206" s="2"/>
      <c r="AUD206" s="2"/>
      <c r="AUE206" s="2"/>
      <c r="AUF206" s="2"/>
      <c r="AUG206" s="2"/>
      <c r="AUH206" s="2"/>
      <c r="AUI206" s="2"/>
      <c r="AUJ206" s="2"/>
      <c r="AUK206" s="2"/>
      <c r="AUL206" s="2"/>
      <c r="AUM206" s="2"/>
      <c r="AUN206" s="2"/>
      <c r="AUO206" s="2"/>
      <c r="AUP206" s="2"/>
      <c r="AUQ206" s="2"/>
      <c r="AUR206" s="2"/>
      <c r="AUS206" s="2"/>
      <c r="AUT206" s="2"/>
      <c r="AUU206" s="2"/>
      <c r="AUV206" s="2"/>
      <c r="AUW206" s="2"/>
      <c r="AUX206" s="2"/>
      <c r="AUY206" s="2"/>
      <c r="AUZ206" s="2"/>
      <c r="AVA206" s="2"/>
      <c r="AVB206" s="2"/>
      <c r="AVC206" s="2"/>
      <c r="AVD206" s="2"/>
      <c r="AVE206" s="2"/>
      <c r="AVF206" s="2"/>
      <c r="AVG206" s="2"/>
      <c r="AVH206" s="2"/>
      <c r="AVI206" s="2"/>
      <c r="AVJ206" s="2"/>
      <c r="AVK206" s="2"/>
      <c r="AVL206" s="2"/>
      <c r="AVM206" s="2"/>
      <c r="AVN206" s="2"/>
      <c r="AVO206" s="2"/>
      <c r="AVP206" s="2"/>
      <c r="AVQ206" s="2"/>
      <c r="AVR206" s="2"/>
      <c r="AVS206" s="2"/>
      <c r="AVT206" s="2"/>
      <c r="AVU206" s="2"/>
      <c r="AVV206" s="2"/>
      <c r="AVW206" s="2"/>
      <c r="AVX206" s="2"/>
      <c r="AVY206" s="2"/>
      <c r="AVZ206" s="2"/>
      <c r="AWA206" s="2"/>
      <c r="AWB206" s="2"/>
      <c r="AWC206" s="2"/>
      <c r="AWD206" s="2"/>
      <c r="AWE206" s="2"/>
      <c r="AWF206" s="2"/>
      <c r="AWG206" s="2"/>
      <c r="AWH206" s="2"/>
      <c r="AWI206" s="2"/>
      <c r="AWJ206" s="2"/>
      <c r="AWK206" s="2"/>
      <c r="AWL206" s="2"/>
      <c r="AWM206" s="2"/>
      <c r="AWN206" s="2"/>
      <c r="AWO206" s="2"/>
      <c r="AWP206" s="2"/>
      <c r="AWQ206" s="2"/>
      <c r="AWR206" s="2"/>
      <c r="AWS206" s="2"/>
      <c r="AWT206" s="2"/>
      <c r="AWU206" s="2"/>
      <c r="AWV206" s="2"/>
      <c r="AWW206" s="2"/>
      <c r="AWX206" s="2"/>
      <c r="AWY206" s="2"/>
      <c r="AWZ206" s="2"/>
      <c r="AXA206" s="2"/>
      <c r="AXB206" s="2"/>
      <c r="AXC206" s="2"/>
      <c r="AXD206" s="2"/>
      <c r="AXE206" s="2"/>
      <c r="AXF206" s="2"/>
      <c r="AXG206" s="2"/>
      <c r="AXH206" s="2"/>
      <c r="AXI206" s="2"/>
      <c r="AXJ206" s="2"/>
      <c r="AXK206" s="2"/>
      <c r="AXL206" s="2"/>
      <c r="AXM206" s="2"/>
      <c r="AXN206" s="2"/>
      <c r="AXO206" s="2"/>
      <c r="AXP206" s="2"/>
      <c r="AXQ206" s="2"/>
      <c r="AXR206" s="2"/>
      <c r="AXS206" s="2"/>
      <c r="AXT206" s="2"/>
      <c r="AXU206" s="2"/>
      <c r="AXV206" s="2"/>
      <c r="AXW206" s="2"/>
      <c r="AXX206" s="2"/>
      <c r="AXY206" s="2"/>
      <c r="AXZ206" s="2"/>
      <c r="AYA206" s="2"/>
      <c r="AYB206" s="2"/>
      <c r="AYC206" s="2"/>
      <c r="AYD206" s="2"/>
      <c r="AYE206" s="2"/>
      <c r="AYF206" s="2"/>
      <c r="AYG206" s="2"/>
      <c r="AYH206" s="2"/>
      <c r="AYI206" s="2"/>
      <c r="AYJ206" s="2"/>
      <c r="AYK206" s="2"/>
      <c r="AYL206" s="2"/>
      <c r="AYM206" s="2"/>
      <c r="AYN206" s="2"/>
      <c r="AYO206" s="2"/>
      <c r="AYP206" s="2"/>
      <c r="AYQ206" s="2"/>
      <c r="AYR206" s="2"/>
      <c r="AYS206" s="2"/>
      <c r="AYT206" s="2"/>
      <c r="AYU206" s="2"/>
      <c r="AYV206" s="2"/>
      <c r="AYW206" s="2"/>
      <c r="AYX206" s="2"/>
      <c r="AYY206" s="2"/>
      <c r="AYZ206" s="2"/>
      <c r="AZA206" s="2"/>
      <c r="AZB206" s="2"/>
      <c r="AZC206" s="2"/>
      <c r="AZD206" s="2"/>
      <c r="AZE206" s="2"/>
      <c r="AZF206" s="2"/>
      <c r="AZG206" s="2"/>
      <c r="AZH206" s="2"/>
      <c r="AZI206" s="2"/>
      <c r="AZJ206" s="2"/>
      <c r="AZK206" s="2"/>
      <c r="AZL206" s="2"/>
      <c r="AZM206" s="2"/>
      <c r="AZN206" s="2"/>
      <c r="AZO206" s="2"/>
      <c r="AZP206" s="2"/>
      <c r="AZQ206" s="2"/>
      <c r="AZR206" s="2"/>
      <c r="AZS206" s="2"/>
      <c r="AZT206" s="2"/>
      <c r="AZU206" s="2"/>
      <c r="AZV206" s="2"/>
      <c r="AZW206" s="2"/>
      <c r="AZX206" s="2"/>
      <c r="AZY206" s="2"/>
      <c r="AZZ206" s="2"/>
      <c r="BAA206" s="2"/>
      <c r="BAB206" s="2"/>
      <c r="BAC206" s="2"/>
      <c r="BAD206" s="2"/>
      <c r="BAE206" s="2"/>
      <c r="BAF206" s="2"/>
      <c r="BAG206" s="2"/>
      <c r="BAH206" s="2"/>
      <c r="BAI206" s="2"/>
      <c r="BAJ206" s="2"/>
      <c r="BAK206" s="2"/>
      <c r="BAL206" s="2"/>
      <c r="BAM206" s="2"/>
      <c r="BAN206" s="2"/>
      <c r="BAO206" s="2"/>
      <c r="BAP206" s="2"/>
      <c r="BAQ206" s="2"/>
      <c r="BAR206" s="2"/>
      <c r="BAS206" s="2"/>
      <c r="BAT206" s="2"/>
      <c r="BAU206" s="2"/>
      <c r="BAV206" s="2"/>
      <c r="BAW206" s="2"/>
      <c r="BAX206" s="2"/>
      <c r="BAY206" s="2"/>
      <c r="BAZ206" s="2"/>
      <c r="BBA206" s="2"/>
      <c r="BBB206" s="2"/>
      <c r="BBC206" s="2"/>
      <c r="BBD206" s="2"/>
      <c r="BBE206" s="2"/>
      <c r="BBF206" s="2"/>
      <c r="BBG206" s="2"/>
      <c r="BBH206" s="2"/>
      <c r="BBI206" s="2"/>
      <c r="BBJ206" s="2"/>
      <c r="BBK206" s="2"/>
      <c r="BBL206" s="2"/>
      <c r="BBM206" s="2"/>
      <c r="BBN206" s="2"/>
      <c r="BBO206" s="2"/>
      <c r="BBP206" s="2"/>
      <c r="BBQ206" s="2"/>
      <c r="BBR206" s="2"/>
      <c r="BBS206" s="2"/>
      <c r="BBT206" s="2"/>
      <c r="BBU206" s="2"/>
      <c r="BBV206" s="2"/>
      <c r="BBW206" s="2"/>
      <c r="BBX206" s="2"/>
      <c r="BBY206" s="2"/>
      <c r="BBZ206" s="2"/>
      <c r="BCA206" s="2"/>
      <c r="BCB206" s="2"/>
      <c r="BCC206" s="2"/>
      <c r="BCD206" s="2"/>
      <c r="BCE206" s="2"/>
      <c r="BCF206" s="2"/>
      <c r="BCG206" s="2"/>
      <c r="BCH206" s="2"/>
      <c r="BCI206" s="2"/>
      <c r="BCJ206" s="2"/>
      <c r="BCK206" s="2"/>
      <c r="BCL206" s="2"/>
      <c r="BCM206" s="2"/>
      <c r="BCN206" s="2"/>
      <c r="BCO206" s="2"/>
      <c r="BCP206" s="2"/>
      <c r="BCQ206" s="2"/>
      <c r="BCR206" s="2"/>
      <c r="BCS206" s="2"/>
      <c r="BCT206" s="2"/>
      <c r="BCU206" s="2"/>
      <c r="BCV206" s="2"/>
      <c r="BCW206" s="2"/>
      <c r="BCX206" s="2"/>
      <c r="BCY206" s="2"/>
      <c r="BCZ206" s="2"/>
      <c r="BDA206" s="2"/>
      <c r="BDB206" s="2"/>
      <c r="BDC206" s="2"/>
      <c r="BDD206" s="2"/>
      <c r="BDE206" s="2"/>
      <c r="BDF206" s="2"/>
      <c r="BDG206" s="2"/>
      <c r="BDH206" s="2"/>
      <c r="BDI206" s="2"/>
      <c r="BDJ206" s="2"/>
      <c r="BDK206" s="2"/>
      <c r="BDL206" s="2"/>
      <c r="BDM206" s="2"/>
      <c r="BDN206" s="2"/>
      <c r="BDO206" s="2"/>
      <c r="BDP206" s="2"/>
      <c r="BDQ206" s="2"/>
      <c r="BDR206" s="2"/>
      <c r="BDS206" s="2"/>
      <c r="BDT206" s="2"/>
      <c r="BDU206" s="2"/>
    </row>
    <row r="207" spans="1:1477" s="2" customFormat="1" x14ac:dyDescent="0.25">
      <c r="A207" s="2">
        <v>206</v>
      </c>
      <c r="B207" s="4" t="s">
        <v>193</v>
      </c>
      <c r="C207" s="2">
        <v>1</v>
      </c>
      <c r="D207" s="14">
        <v>21793.17826644285</v>
      </c>
      <c r="E207" s="2">
        <v>2.4492104212472054</v>
      </c>
      <c r="F207" s="2">
        <v>2.1465001336187144</v>
      </c>
      <c r="G207" s="14">
        <f t="shared" si="6"/>
        <v>0.50675484574052476</v>
      </c>
      <c r="H207" s="2">
        <f t="shared" si="7"/>
        <v>0.27897130361726946</v>
      </c>
      <c r="I207" s="20">
        <f t="shared" si="8"/>
        <v>0.21427385064220578</v>
      </c>
      <c r="J207" s="2">
        <v>0.5</v>
      </c>
      <c r="K207" s="9">
        <v>5.0000000000000001E-4</v>
      </c>
      <c r="L207" s="12">
        <v>2200</v>
      </c>
      <c r="M207" s="4">
        <f t="shared" si="9"/>
        <v>4.1119204276307268</v>
      </c>
      <c r="N207" s="13">
        <v>0.5</v>
      </c>
      <c r="O207">
        <v>49.166666667092322</v>
      </c>
      <c r="P207">
        <v>1073.2</v>
      </c>
      <c r="Q207">
        <v>7</v>
      </c>
      <c r="R207">
        <v>45600</v>
      </c>
      <c r="S207">
        <v>15200</v>
      </c>
      <c r="T207">
        <v>35.099998474121094</v>
      </c>
      <c r="U207">
        <v>1.1379310344827587</v>
      </c>
      <c r="V207">
        <v>1.0650589564723658</v>
      </c>
      <c r="W207">
        <v>1.0290984033241649E-2</v>
      </c>
      <c r="X207">
        <v>5.556854487343732E-8</v>
      </c>
      <c r="Y207">
        <v>-3.7740032076675318E-3</v>
      </c>
      <c r="Z207">
        <v>7227.7580879663938</v>
      </c>
      <c r="AA207">
        <v>-2.0971586659776962E-10</v>
      </c>
      <c r="AB207">
        <v>7.774975353341522E-14</v>
      </c>
      <c r="AC207">
        <v>1.7823479534927092E-7</v>
      </c>
      <c r="AD207">
        <v>0.91174058889303011</v>
      </c>
      <c r="AE207">
        <v>0.14994409243384269</v>
      </c>
      <c r="AF207">
        <v>0.77763697353708527</v>
      </c>
      <c r="AG207">
        <v>7.241893402907193E-2</v>
      </c>
      <c r="AH207">
        <v>34213.308441908383</v>
      </c>
      <c r="AI207">
        <v>6066.0627157547942</v>
      </c>
      <c r="AJ207">
        <v>6079.1540746851906</v>
      </c>
      <c r="AK207">
        <v>12288.752287500853</v>
      </c>
      <c r="AL207">
        <v>9087.8150409527407</v>
      </c>
      <c r="AM207">
        <v>8332.950908885643</v>
      </c>
      <c r="AN207">
        <v>1.2636491941770255E-3</v>
      </c>
      <c r="AO207">
        <v>3.4981373329960282E-4</v>
      </c>
      <c r="AP207">
        <v>3.951035885370997E-4</v>
      </c>
      <c r="AQ207">
        <v>7.0401880455886153E-4</v>
      </c>
      <c r="AR207">
        <v>5.0149907152215439E-4</v>
      </c>
      <c r="AS207">
        <v>4.0960212776196611E-4</v>
      </c>
    </row>
    <row r="208" spans="1:1477" s="2" customFormat="1" x14ac:dyDescent="0.25">
      <c r="A208" s="2">
        <v>207</v>
      </c>
      <c r="B208" s="4" t="s">
        <v>168</v>
      </c>
      <c r="C208" s="2">
        <v>1</v>
      </c>
      <c r="D208" s="14">
        <v>21793.17826644285</v>
      </c>
      <c r="E208" s="2">
        <v>2.4492104212472054</v>
      </c>
      <c r="F208" s="2">
        <v>2.1465001336187144</v>
      </c>
      <c r="G208" s="14">
        <f t="shared" si="6"/>
        <v>9.3167055919645317E-2</v>
      </c>
      <c r="H208" s="2">
        <f t="shared" si="7"/>
        <v>0.5128897190140479</v>
      </c>
      <c r="I208" s="20">
        <f t="shared" si="8"/>
        <v>0.3939432250663068</v>
      </c>
      <c r="J208" s="2">
        <v>0.5</v>
      </c>
      <c r="K208" s="11">
        <v>5.0000000000000002E-5</v>
      </c>
      <c r="L208" s="4">
        <v>2200</v>
      </c>
      <c r="M208" s="4">
        <f t="shared" si="9"/>
        <v>4.1119204276307268</v>
      </c>
      <c r="N208" s="20">
        <v>0.125</v>
      </c>
      <c r="O208">
        <v>49.166666667092322</v>
      </c>
      <c r="P208">
        <v>427.44</v>
      </c>
      <c r="Q208">
        <v>3</v>
      </c>
      <c r="R208">
        <v>22200</v>
      </c>
      <c r="S208">
        <v>16400</v>
      </c>
      <c r="T208">
        <v>6.9800000190734863</v>
      </c>
      <c r="U208">
        <v>0.89673913043478259</v>
      </c>
      <c r="V208">
        <v>1.1199457352155777</v>
      </c>
      <c r="W208">
        <v>5.227945453470613E-3</v>
      </c>
      <c r="X208">
        <v>2.8229498810680365E-8</v>
      </c>
      <c r="Y208">
        <v>-2.0235668172325396E-4</v>
      </c>
      <c r="Z208">
        <v>591.49760299815</v>
      </c>
      <c r="AA208">
        <v>-5.7124277060398228E-12</v>
      </c>
      <c r="AB208">
        <v>1.5553737872011108E-12</v>
      </c>
      <c r="AC208">
        <v>4.6537976030493131E-11</v>
      </c>
      <c r="AD208">
        <v>1</v>
      </c>
      <c r="AE208">
        <v>0</v>
      </c>
      <c r="AF208">
        <v>1</v>
      </c>
      <c r="AG208">
        <v>0</v>
      </c>
      <c r="AH208">
        <v>13109.552330764773</v>
      </c>
      <c r="AI208">
        <v>7357.2500242604183</v>
      </c>
      <c r="AJ208">
        <v>10017.733999413174</v>
      </c>
      <c r="AK208">
        <v>9170.3309622925317</v>
      </c>
      <c r="AL208">
        <v>9391.0915968149275</v>
      </c>
      <c r="AM208">
        <v>9010.108108467266</v>
      </c>
      <c r="AN208">
        <v>4.4823527278727754E-5</v>
      </c>
      <c r="AO208">
        <v>4.2246637192860401E-5</v>
      </c>
      <c r="AP208">
        <v>5.960939955402896E-5</v>
      </c>
      <c r="AQ208">
        <v>6.4199861655640406E-5</v>
      </c>
      <c r="AR208">
        <v>6.1528860380341555E-5</v>
      </c>
      <c r="AS208">
        <v>5.2694718730249382E-5</v>
      </c>
    </row>
    <row r="209" spans="1:1477" s="2" customFormat="1" x14ac:dyDescent="0.25">
      <c r="A209" s="2">
        <v>208</v>
      </c>
      <c r="B209" s="44" t="s">
        <v>169</v>
      </c>
      <c r="C209" s="2">
        <v>1</v>
      </c>
      <c r="D209" s="14">
        <v>21793.178266442901</v>
      </c>
      <c r="E209" s="2">
        <v>2.4492104212472099</v>
      </c>
      <c r="F209" s="2">
        <v>2.1465001336187099</v>
      </c>
      <c r="G209" s="14">
        <f t="shared" si="6"/>
        <v>0.50675484574052532</v>
      </c>
      <c r="H209" s="2">
        <f t="shared" si="7"/>
        <v>0.27897130361727007</v>
      </c>
      <c r="I209" s="20">
        <f t="shared" si="8"/>
        <v>0.21427385064220458</v>
      </c>
      <c r="J209" s="6">
        <v>5</v>
      </c>
      <c r="K209" s="9">
        <v>5.0000000000000001E-4</v>
      </c>
      <c r="L209" s="12">
        <v>2200</v>
      </c>
      <c r="M209" s="4">
        <f t="shared" si="9"/>
        <v>41.119204276307364</v>
      </c>
      <c r="N209" s="20">
        <v>0.125</v>
      </c>
      <c r="O209">
        <v>27.534722222396049</v>
      </c>
      <c r="P209">
        <v>1320.12</v>
      </c>
      <c r="Q209">
        <v>3</v>
      </c>
      <c r="R209">
        <v>40200</v>
      </c>
      <c r="S209">
        <v>19600</v>
      </c>
      <c r="T209">
        <v>35.099998474121094</v>
      </c>
      <c r="U209">
        <v>0.92982456140350878</v>
      </c>
      <c r="V209">
        <v>1.0407082370457998</v>
      </c>
      <c r="W209">
        <v>6.1282944105997431E-4</v>
      </c>
      <c r="X209">
        <v>3.3091140930089838E-9</v>
      </c>
      <c r="Y209">
        <v>-4.6441446992426965E-4</v>
      </c>
      <c r="Z209">
        <v>3778.4397679856725</v>
      </c>
      <c r="AA209">
        <v>-1.5368004674236976E-12</v>
      </c>
      <c r="AB209">
        <v>3.7300955022395869E-14</v>
      </c>
      <c r="AC209">
        <v>9.0993950581591114E-10</v>
      </c>
      <c r="AD209">
        <v>0.21822258582553103</v>
      </c>
      <c r="AE209">
        <v>7.3326667272672185E-3</v>
      </c>
      <c r="AF209">
        <v>0.28506499409144626</v>
      </c>
      <c r="AG209">
        <v>0.70760233918128657</v>
      </c>
      <c r="AH209">
        <v>82.210393661538504</v>
      </c>
      <c r="AI209">
        <v>6815.3229472692856</v>
      </c>
      <c r="AJ209">
        <v>5693.2714244955878</v>
      </c>
      <c r="AK209">
        <v>4310.0933172345685</v>
      </c>
      <c r="AL209">
        <v>5413.9118585113638</v>
      </c>
      <c r="AM209">
        <v>7201.6771637309475</v>
      </c>
      <c r="AN209">
        <v>2.9936147270581725E-5</v>
      </c>
      <c r="AO209">
        <v>4.236648618604953E-5</v>
      </c>
      <c r="AP209">
        <v>4.8666510462932426E-5</v>
      </c>
      <c r="AQ209">
        <v>4.462318114723735E-5</v>
      </c>
      <c r="AR209">
        <v>4.8375175160626214E-5</v>
      </c>
      <c r="AS209">
        <v>4.5952301035520259E-5</v>
      </c>
    </row>
    <row r="210" spans="1:1477" s="2" customFormat="1" x14ac:dyDescent="0.25">
      <c r="A210" s="2">
        <v>209</v>
      </c>
      <c r="B210" s="4" t="s">
        <v>170</v>
      </c>
      <c r="C210" s="2">
        <v>1</v>
      </c>
      <c r="D210" s="14">
        <v>21793.178266442901</v>
      </c>
      <c r="E210" s="2">
        <v>2.4492104212472099</v>
      </c>
      <c r="F210" s="2">
        <v>2.1465001336187099</v>
      </c>
      <c r="G210" s="14">
        <f t="shared" si="6"/>
        <v>9.3167055919645497E-2</v>
      </c>
      <c r="H210" s="2">
        <f t="shared" si="7"/>
        <v>0.51288971901404956</v>
      </c>
      <c r="I210" s="20">
        <f t="shared" si="8"/>
        <v>0.39394322506630497</v>
      </c>
      <c r="J210" s="6">
        <v>5</v>
      </c>
      <c r="K210" s="11">
        <v>5.0000000000000002E-5</v>
      </c>
      <c r="L210" s="4">
        <v>2200</v>
      </c>
      <c r="M210" s="4">
        <f t="shared" si="9"/>
        <v>41.119204276307364</v>
      </c>
      <c r="N210" s="20">
        <v>0.125</v>
      </c>
      <c r="O210">
        <v>49.166666667092322</v>
      </c>
      <c r="P210">
        <v>1010.68</v>
      </c>
      <c r="Q210">
        <v>1</v>
      </c>
      <c r="R210">
        <v>14400</v>
      </c>
      <c r="S210">
        <v>14400</v>
      </c>
      <c r="T210">
        <v>8.0100002288818359</v>
      </c>
      <c r="U210">
        <v>1.1745562130177514</v>
      </c>
      <c r="V210">
        <v>1.0809794702556135</v>
      </c>
      <c r="W210">
        <v>4.2099446467688936E-4</v>
      </c>
      <c r="X210">
        <v>2.2732568359180163E-9</v>
      </c>
      <c r="Y210">
        <v>-2.0402683988399689E-3</v>
      </c>
      <c r="Z210">
        <v>3343.7487962990995</v>
      </c>
      <c r="AA210">
        <v>-4.6380540847704651E-12</v>
      </c>
      <c r="AB210">
        <v>4.8346584643861562E-14</v>
      </c>
      <c r="AC210">
        <v>2.3802123420491308E-9</v>
      </c>
      <c r="AD210">
        <v>0.11247872719357264</v>
      </c>
      <c r="AE210">
        <v>0</v>
      </c>
      <c r="AF210">
        <v>0.2139945383306289</v>
      </c>
      <c r="AG210">
        <v>0.78600546166937113</v>
      </c>
      <c r="AH210">
        <v>159.31617327181567</v>
      </c>
      <c r="AI210">
        <v>95.091191022830088</v>
      </c>
      <c r="AJ210">
        <v>24908.128648812366</v>
      </c>
      <c r="AK210">
        <v>44889.638311236908</v>
      </c>
      <c r="AL210">
        <v>47680.407394089139</v>
      </c>
      <c r="AM210">
        <v>16.512699358449836</v>
      </c>
      <c r="AN210">
        <v>9.4545666441749779E-7</v>
      </c>
      <c r="AO210">
        <v>1.1752041436148778E-6</v>
      </c>
      <c r="AP210">
        <v>6.3724906196054256E-6</v>
      </c>
      <c r="AQ210">
        <v>8.3343768728497309E-6</v>
      </c>
      <c r="AR210">
        <v>4.4153817285110073E-6</v>
      </c>
      <c r="AS210">
        <v>9.6948408113229167E-7</v>
      </c>
    </row>
    <row r="211" spans="1:1477" s="3" customFormat="1" x14ac:dyDescent="0.25">
      <c r="A211" s="2">
        <v>210</v>
      </c>
      <c r="B211" s="8" t="s">
        <v>171</v>
      </c>
      <c r="C211" s="3">
        <v>1</v>
      </c>
      <c r="D211" s="15">
        <v>21793.17826644285</v>
      </c>
      <c r="E211" s="3">
        <v>0</v>
      </c>
      <c r="F211" s="3">
        <v>3.5652595497737427</v>
      </c>
      <c r="G211" s="15">
        <f t="shared" si="6"/>
        <v>0.46156997017418699</v>
      </c>
      <c r="H211" s="3">
        <f t="shared" si="7"/>
        <v>0</v>
      </c>
      <c r="I211" s="21">
        <f t="shared" si="8"/>
        <v>0.53843002982581301</v>
      </c>
      <c r="J211" s="3">
        <v>0.5</v>
      </c>
      <c r="K211" s="10">
        <v>5.0000000000000001E-4</v>
      </c>
      <c r="L211" s="22">
        <v>2200</v>
      </c>
      <c r="M211" s="8">
        <f t="shared" si="9"/>
        <v>4.1119204276307268</v>
      </c>
      <c r="N211" s="23">
        <v>3.125E-2</v>
      </c>
      <c r="O211">
        <v>49.166666667092322</v>
      </c>
      <c r="P211">
        <v>1138.72</v>
      </c>
      <c r="Q211">
        <v>60</v>
      </c>
      <c r="R211">
        <v>398800</v>
      </c>
      <c r="S211">
        <v>25400</v>
      </c>
      <c r="T211">
        <v>35.099998474121094</v>
      </c>
      <c r="U211">
        <v>1.305921052631579</v>
      </c>
      <c r="V211">
        <v>1.2549066013455497</v>
      </c>
      <c r="W211">
        <v>2.3148077086454868E-3</v>
      </c>
      <c r="X211">
        <v>1.2499338801398445E-8</v>
      </c>
      <c r="Y211">
        <v>-4.0411509321809959E-3</v>
      </c>
      <c r="Z211">
        <v>6610.2704099062821</v>
      </c>
      <c r="AA211">
        <v>-5.0511714648917416E-11</v>
      </c>
      <c r="AB211">
        <v>1.9635991562681613E-13</v>
      </c>
      <c r="AC211">
        <v>1.7773490225024729E-8</v>
      </c>
      <c r="AD211">
        <v>0.63646901784459742</v>
      </c>
      <c r="AE211">
        <v>0</v>
      </c>
      <c r="AF211">
        <v>0.71336237178586481</v>
      </c>
      <c r="AG211">
        <v>0.28663762821413513</v>
      </c>
      <c r="AH211">
        <v>30861.237757962172</v>
      </c>
      <c r="AI211">
        <v>2393.6589263910305</v>
      </c>
      <c r="AJ211">
        <v>12539.03138181155</v>
      </c>
      <c r="AK211">
        <v>18047.599114872992</v>
      </c>
      <c r="AL211">
        <v>12041.994452040277</v>
      </c>
      <c r="AM211">
        <v>12.705102775043217</v>
      </c>
      <c r="AN211">
        <v>6.9561537977348996E-5</v>
      </c>
      <c r="AO211">
        <v>3.342133722050562E-5</v>
      </c>
      <c r="AP211">
        <v>4.7012386886388069E-5</v>
      </c>
      <c r="AQ211">
        <v>5.3386800650308056E-5</v>
      </c>
      <c r="AR211">
        <v>4.9335259742967221E-5</v>
      </c>
      <c r="AS211">
        <v>3.5745979488959305E-5</v>
      </c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  <c r="KO211" s="2"/>
      <c r="KP211" s="2"/>
      <c r="KQ211" s="2"/>
      <c r="KR211" s="2"/>
      <c r="KS211" s="2"/>
      <c r="KT211" s="2"/>
      <c r="KU211" s="2"/>
      <c r="KV211" s="2"/>
      <c r="KW211" s="2"/>
      <c r="KX211" s="2"/>
      <c r="KY211" s="2"/>
      <c r="KZ211" s="2"/>
      <c r="LA211" s="2"/>
      <c r="LB211" s="2"/>
      <c r="LC211" s="2"/>
      <c r="LD211" s="2"/>
      <c r="LE211" s="2"/>
      <c r="LF211" s="2"/>
      <c r="LG211" s="2"/>
      <c r="LH211" s="2"/>
      <c r="LI211" s="2"/>
      <c r="LJ211" s="2"/>
      <c r="LK211" s="2"/>
      <c r="LL211" s="2"/>
      <c r="LM211" s="2"/>
      <c r="LN211" s="2"/>
      <c r="LO211" s="2"/>
      <c r="LP211" s="2"/>
      <c r="LQ211" s="2"/>
      <c r="LR211" s="2"/>
      <c r="LS211" s="2"/>
      <c r="LT211" s="2"/>
      <c r="LU211" s="2"/>
      <c r="LV211" s="2"/>
      <c r="LW211" s="2"/>
      <c r="LX211" s="2"/>
      <c r="LY211" s="2"/>
      <c r="LZ211" s="2"/>
      <c r="MA211" s="2"/>
      <c r="MB211" s="2"/>
      <c r="MC211" s="2"/>
      <c r="MD211" s="2"/>
      <c r="ME211" s="2"/>
      <c r="MF211" s="2"/>
      <c r="MG211" s="2"/>
      <c r="MH211" s="2"/>
      <c r="MI211" s="2"/>
      <c r="MJ211" s="2"/>
      <c r="MK211" s="2"/>
      <c r="ML211" s="2"/>
      <c r="MM211" s="2"/>
      <c r="MN211" s="2"/>
      <c r="MO211" s="2"/>
      <c r="MP211" s="2"/>
      <c r="MQ211" s="2"/>
      <c r="MR211" s="2"/>
      <c r="MS211" s="2"/>
      <c r="MT211" s="2"/>
      <c r="MU211" s="2"/>
      <c r="MV211" s="2"/>
      <c r="MW211" s="2"/>
      <c r="MX211" s="2"/>
      <c r="MY211" s="2"/>
      <c r="MZ211" s="2"/>
      <c r="NA211" s="2"/>
      <c r="NB211" s="2"/>
      <c r="NC211" s="2"/>
      <c r="ND211" s="2"/>
      <c r="NE211" s="2"/>
      <c r="NF211" s="2"/>
      <c r="NG211" s="2"/>
      <c r="NH211" s="2"/>
      <c r="NI211" s="2"/>
      <c r="NJ211" s="2"/>
      <c r="NK211" s="2"/>
      <c r="NL211" s="2"/>
      <c r="NM211" s="2"/>
      <c r="NN211" s="2"/>
      <c r="NO211" s="2"/>
      <c r="NP211" s="2"/>
      <c r="NQ211" s="2"/>
      <c r="NR211" s="2"/>
      <c r="NS211" s="2"/>
      <c r="NT211" s="2"/>
      <c r="NU211" s="2"/>
      <c r="NV211" s="2"/>
      <c r="NW211" s="2"/>
      <c r="NX211" s="2"/>
      <c r="NY211" s="2"/>
      <c r="NZ211" s="2"/>
      <c r="OA211" s="2"/>
      <c r="OB211" s="2"/>
      <c r="OC211" s="2"/>
      <c r="OD211" s="2"/>
      <c r="OE211" s="2"/>
      <c r="OF211" s="2"/>
      <c r="OG211" s="2"/>
      <c r="OH211" s="2"/>
      <c r="OI211" s="2"/>
      <c r="OJ211" s="2"/>
      <c r="OK211" s="2"/>
      <c r="OL211" s="2"/>
      <c r="OM211" s="2"/>
      <c r="ON211" s="2"/>
      <c r="OO211" s="2"/>
      <c r="OP211" s="2"/>
      <c r="OQ211" s="2"/>
      <c r="OR211" s="2"/>
      <c r="OS211" s="2"/>
      <c r="OT211" s="2"/>
      <c r="OU211" s="2"/>
      <c r="OV211" s="2"/>
      <c r="OW211" s="2"/>
      <c r="OX211" s="2"/>
      <c r="OY211" s="2"/>
      <c r="OZ211" s="2"/>
      <c r="PA211" s="2"/>
      <c r="PB211" s="2"/>
      <c r="PC211" s="2"/>
      <c r="PD211" s="2"/>
      <c r="PE211" s="2"/>
      <c r="PF211" s="2"/>
      <c r="PG211" s="2"/>
      <c r="PH211" s="2"/>
      <c r="PI211" s="2"/>
      <c r="PJ211" s="2"/>
      <c r="PK211" s="2"/>
      <c r="PL211" s="2"/>
      <c r="PM211" s="2"/>
      <c r="PN211" s="2"/>
      <c r="PO211" s="2"/>
      <c r="PP211" s="2"/>
      <c r="PQ211" s="2"/>
      <c r="PR211" s="2"/>
      <c r="PS211" s="2"/>
      <c r="PT211" s="2"/>
      <c r="PU211" s="2"/>
      <c r="PV211" s="2"/>
      <c r="PW211" s="2"/>
      <c r="PX211" s="2"/>
      <c r="PY211" s="2"/>
      <c r="PZ211" s="2"/>
      <c r="QA211" s="2"/>
      <c r="QB211" s="2"/>
      <c r="QC211" s="2"/>
      <c r="QD211" s="2"/>
      <c r="QE211" s="2"/>
      <c r="QF211" s="2"/>
      <c r="QG211" s="2"/>
      <c r="QH211" s="2"/>
      <c r="QI211" s="2"/>
      <c r="QJ211" s="2"/>
      <c r="QK211" s="2"/>
      <c r="QL211" s="2"/>
      <c r="QM211" s="2"/>
      <c r="QN211" s="2"/>
      <c r="QO211" s="2"/>
      <c r="QP211" s="2"/>
      <c r="QQ211" s="2"/>
      <c r="QR211" s="2"/>
      <c r="QS211" s="2"/>
      <c r="QT211" s="2"/>
      <c r="QU211" s="2"/>
      <c r="QV211" s="2"/>
      <c r="QW211" s="2"/>
      <c r="QX211" s="2"/>
      <c r="QY211" s="2"/>
      <c r="QZ211" s="2"/>
      <c r="RA211" s="2"/>
      <c r="RB211" s="2"/>
      <c r="RC211" s="2"/>
      <c r="RD211" s="2"/>
      <c r="RE211" s="2"/>
      <c r="RF211" s="2"/>
      <c r="RG211" s="2"/>
      <c r="RH211" s="2"/>
      <c r="RI211" s="2"/>
      <c r="RJ211" s="2"/>
      <c r="RK211" s="2"/>
      <c r="RL211" s="2"/>
      <c r="RM211" s="2"/>
      <c r="RN211" s="2"/>
      <c r="RO211" s="2"/>
      <c r="RP211" s="2"/>
      <c r="RQ211" s="2"/>
      <c r="RR211" s="2"/>
      <c r="RS211" s="2"/>
      <c r="RT211" s="2"/>
      <c r="RU211" s="2"/>
      <c r="RV211" s="2"/>
      <c r="RW211" s="2"/>
      <c r="RX211" s="2"/>
      <c r="RY211" s="2"/>
      <c r="RZ211" s="2"/>
      <c r="SA211" s="2"/>
      <c r="SB211" s="2"/>
      <c r="SC211" s="2"/>
      <c r="SD211" s="2"/>
      <c r="SE211" s="2"/>
      <c r="SF211" s="2"/>
      <c r="SG211" s="2"/>
      <c r="SH211" s="2"/>
      <c r="SI211" s="2"/>
      <c r="SJ211" s="2"/>
      <c r="SK211" s="2"/>
      <c r="SL211" s="2"/>
      <c r="SM211" s="2"/>
      <c r="SN211" s="2"/>
      <c r="SO211" s="2"/>
      <c r="SP211" s="2"/>
      <c r="SQ211" s="2"/>
      <c r="SR211" s="2"/>
      <c r="SS211" s="2"/>
      <c r="ST211" s="2"/>
      <c r="SU211" s="2"/>
      <c r="SV211" s="2"/>
      <c r="SW211" s="2"/>
      <c r="SX211" s="2"/>
      <c r="SY211" s="2"/>
      <c r="SZ211" s="2"/>
      <c r="TA211" s="2"/>
      <c r="TB211" s="2"/>
      <c r="TC211" s="2"/>
      <c r="TD211" s="2"/>
      <c r="TE211" s="2"/>
      <c r="TF211" s="2"/>
      <c r="TG211" s="2"/>
      <c r="TH211" s="2"/>
      <c r="TI211" s="2"/>
      <c r="TJ211" s="2"/>
      <c r="TK211" s="2"/>
      <c r="TL211" s="2"/>
      <c r="TM211" s="2"/>
      <c r="TN211" s="2"/>
      <c r="TO211" s="2"/>
      <c r="TP211" s="2"/>
      <c r="TQ211" s="2"/>
      <c r="TR211" s="2"/>
      <c r="TS211" s="2"/>
      <c r="TT211" s="2"/>
      <c r="TU211" s="2"/>
      <c r="TV211" s="2"/>
      <c r="TW211" s="2"/>
      <c r="TX211" s="2"/>
      <c r="TY211" s="2"/>
      <c r="TZ211" s="2"/>
      <c r="UA211" s="2"/>
      <c r="UB211" s="2"/>
      <c r="UC211" s="2"/>
      <c r="UD211" s="2"/>
      <c r="UE211" s="2"/>
      <c r="UF211" s="2"/>
      <c r="UG211" s="2"/>
      <c r="UH211" s="2"/>
      <c r="UI211" s="2"/>
      <c r="UJ211" s="2"/>
      <c r="UK211" s="2"/>
      <c r="UL211" s="2"/>
      <c r="UM211" s="2"/>
      <c r="UN211" s="2"/>
      <c r="UO211" s="2"/>
      <c r="UP211" s="2"/>
      <c r="UQ211" s="2"/>
      <c r="UR211" s="2"/>
      <c r="US211" s="2"/>
      <c r="UT211" s="2"/>
      <c r="UU211" s="2"/>
      <c r="UV211" s="2"/>
      <c r="UW211" s="2"/>
      <c r="UX211" s="2"/>
      <c r="UY211" s="2"/>
      <c r="UZ211" s="2"/>
      <c r="VA211" s="2"/>
      <c r="VB211" s="2"/>
      <c r="VC211" s="2"/>
      <c r="VD211" s="2"/>
      <c r="VE211" s="2"/>
      <c r="VF211" s="2"/>
      <c r="VG211" s="2"/>
      <c r="VH211" s="2"/>
      <c r="VI211" s="2"/>
      <c r="VJ211" s="2"/>
      <c r="VK211" s="2"/>
      <c r="VL211" s="2"/>
      <c r="VM211" s="2"/>
      <c r="VN211" s="2"/>
      <c r="VO211" s="2"/>
      <c r="VP211" s="2"/>
      <c r="VQ211" s="2"/>
      <c r="VR211" s="2"/>
      <c r="VS211" s="2"/>
      <c r="VT211" s="2"/>
      <c r="VU211" s="2"/>
      <c r="VV211" s="2"/>
      <c r="VW211" s="2"/>
      <c r="VX211" s="2"/>
      <c r="VY211" s="2"/>
      <c r="VZ211" s="2"/>
      <c r="WA211" s="2"/>
      <c r="WB211" s="2"/>
      <c r="WC211" s="2"/>
      <c r="WD211" s="2"/>
      <c r="WE211" s="2"/>
      <c r="WF211" s="2"/>
      <c r="WG211" s="2"/>
      <c r="WH211" s="2"/>
      <c r="WI211" s="2"/>
      <c r="WJ211" s="2"/>
      <c r="WK211" s="2"/>
      <c r="WL211" s="2"/>
      <c r="WM211" s="2"/>
      <c r="WN211" s="2"/>
      <c r="WO211" s="2"/>
      <c r="WP211" s="2"/>
      <c r="WQ211" s="2"/>
      <c r="WR211" s="2"/>
      <c r="WS211" s="2"/>
      <c r="WT211" s="2"/>
      <c r="WU211" s="2"/>
      <c r="WV211" s="2"/>
      <c r="WW211" s="2"/>
      <c r="WX211" s="2"/>
      <c r="WY211" s="2"/>
      <c r="WZ211" s="2"/>
      <c r="XA211" s="2"/>
      <c r="XB211" s="2"/>
      <c r="XC211" s="2"/>
      <c r="XD211" s="2"/>
      <c r="XE211" s="2"/>
      <c r="XF211" s="2"/>
      <c r="XG211" s="2"/>
      <c r="XH211" s="2"/>
      <c r="XI211" s="2"/>
      <c r="XJ211" s="2"/>
      <c r="XK211" s="2"/>
      <c r="XL211" s="2"/>
      <c r="XM211" s="2"/>
      <c r="XN211" s="2"/>
      <c r="XO211" s="2"/>
      <c r="XP211" s="2"/>
      <c r="XQ211" s="2"/>
      <c r="XR211" s="2"/>
      <c r="XS211" s="2"/>
      <c r="XT211" s="2"/>
      <c r="XU211" s="2"/>
      <c r="XV211" s="2"/>
      <c r="XW211" s="2"/>
      <c r="XX211" s="2"/>
      <c r="XY211" s="2"/>
      <c r="XZ211" s="2"/>
      <c r="YA211" s="2"/>
      <c r="YB211" s="2"/>
      <c r="YC211" s="2"/>
      <c r="YD211" s="2"/>
      <c r="YE211" s="2"/>
      <c r="YF211" s="2"/>
      <c r="YG211" s="2"/>
      <c r="YH211" s="2"/>
      <c r="YI211" s="2"/>
      <c r="YJ211" s="2"/>
      <c r="YK211" s="2"/>
      <c r="YL211" s="2"/>
      <c r="YM211" s="2"/>
      <c r="YN211" s="2"/>
      <c r="YO211" s="2"/>
      <c r="YP211" s="2"/>
      <c r="YQ211" s="2"/>
      <c r="YR211" s="2"/>
      <c r="YS211" s="2"/>
      <c r="YT211" s="2"/>
      <c r="YU211" s="2"/>
      <c r="YV211" s="2"/>
      <c r="YW211" s="2"/>
      <c r="YX211" s="2"/>
      <c r="YY211" s="2"/>
      <c r="YZ211" s="2"/>
      <c r="ZA211" s="2"/>
      <c r="ZB211" s="2"/>
      <c r="ZC211" s="2"/>
      <c r="ZD211" s="2"/>
      <c r="ZE211" s="2"/>
      <c r="ZF211" s="2"/>
      <c r="ZG211" s="2"/>
      <c r="ZH211" s="2"/>
      <c r="ZI211" s="2"/>
      <c r="ZJ211" s="2"/>
      <c r="ZK211" s="2"/>
      <c r="ZL211" s="2"/>
      <c r="ZM211" s="2"/>
      <c r="ZN211" s="2"/>
      <c r="ZO211" s="2"/>
      <c r="ZP211" s="2"/>
      <c r="ZQ211" s="2"/>
      <c r="ZR211" s="2"/>
      <c r="ZS211" s="2"/>
      <c r="ZT211" s="2"/>
      <c r="ZU211" s="2"/>
      <c r="ZV211" s="2"/>
      <c r="ZW211" s="2"/>
      <c r="ZX211" s="2"/>
      <c r="ZY211" s="2"/>
      <c r="ZZ211" s="2"/>
      <c r="AAA211" s="2"/>
      <c r="AAB211" s="2"/>
      <c r="AAC211" s="2"/>
      <c r="AAD211" s="2"/>
      <c r="AAE211" s="2"/>
      <c r="AAF211" s="2"/>
      <c r="AAG211" s="2"/>
      <c r="AAH211" s="2"/>
      <c r="AAI211" s="2"/>
      <c r="AAJ211" s="2"/>
      <c r="AAK211" s="2"/>
      <c r="AAL211" s="2"/>
      <c r="AAM211" s="2"/>
      <c r="AAN211" s="2"/>
      <c r="AAO211" s="2"/>
      <c r="AAP211" s="2"/>
      <c r="AAQ211" s="2"/>
      <c r="AAR211" s="2"/>
      <c r="AAS211" s="2"/>
      <c r="AAT211" s="2"/>
      <c r="AAU211" s="2"/>
      <c r="AAV211" s="2"/>
      <c r="AAW211" s="2"/>
      <c r="AAX211" s="2"/>
      <c r="AAY211" s="2"/>
      <c r="AAZ211" s="2"/>
      <c r="ABA211" s="2"/>
      <c r="ABB211" s="2"/>
      <c r="ABC211" s="2"/>
      <c r="ABD211" s="2"/>
      <c r="ABE211" s="2"/>
      <c r="ABF211" s="2"/>
      <c r="ABG211" s="2"/>
      <c r="ABH211" s="2"/>
      <c r="ABI211" s="2"/>
      <c r="ABJ211" s="2"/>
      <c r="ABK211" s="2"/>
      <c r="ABL211" s="2"/>
      <c r="ABM211" s="2"/>
      <c r="ABN211" s="2"/>
      <c r="ABO211" s="2"/>
      <c r="ABP211" s="2"/>
      <c r="ABQ211" s="2"/>
      <c r="ABR211" s="2"/>
      <c r="ABS211" s="2"/>
      <c r="ABT211" s="2"/>
      <c r="ABU211" s="2"/>
      <c r="ABV211" s="2"/>
      <c r="ABW211" s="2"/>
      <c r="ABX211" s="2"/>
      <c r="ABY211" s="2"/>
      <c r="ABZ211" s="2"/>
      <c r="ACA211" s="2"/>
      <c r="ACB211" s="2"/>
      <c r="ACC211" s="2"/>
      <c r="ACD211" s="2"/>
      <c r="ACE211" s="2"/>
      <c r="ACF211" s="2"/>
      <c r="ACG211" s="2"/>
      <c r="ACH211" s="2"/>
      <c r="ACI211" s="2"/>
      <c r="ACJ211" s="2"/>
      <c r="ACK211" s="2"/>
      <c r="ACL211" s="2"/>
      <c r="ACM211" s="2"/>
      <c r="ACN211" s="2"/>
      <c r="ACO211" s="2"/>
      <c r="ACP211" s="2"/>
      <c r="ACQ211" s="2"/>
      <c r="ACR211" s="2"/>
      <c r="ACS211" s="2"/>
      <c r="ACT211" s="2"/>
      <c r="ACU211" s="2"/>
      <c r="ACV211" s="2"/>
      <c r="ACW211" s="2"/>
      <c r="ACX211" s="2"/>
      <c r="ACY211" s="2"/>
      <c r="ACZ211" s="2"/>
      <c r="ADA211" s="2"/>
      <c r="ADB211" s="2"/>
      <c r="ADC211" s="2"/>
      <c r="ADD211" s="2"/>
      <c r="ADE211" s="2"/>
      <c r="ADF211" s="2"/>
      <c r="ADG211" s="2"/>
      <c r="ADH211" s="2"/>
      <c r="ADI211" s="2"/>
      <c r="ADJ211" s="2"/>
      <c r="ADK211" s="2"/>
      <c r="ADL211" s="2"/>
      <c r="ADM211" s="2"/>
      <c r="ADN211" s="2"/>
      <c r="ADO211" s="2"/>
      <c r="ADP211" s="2"/>
      <c r="ADQ211" s="2"/>
      <c r="ADR211" s="2"/>
      <c r="ADS211" s="2"/>
      <c r="ADT211" s="2"/>
      <c r="ADU211" s="2"/>
      <c r="ADV211" s="2"/>
      <c r="ADW211" s="2"/>
      <c r="ADX211" s="2"/>
      <c r="ADY211" s="2"/>
      <c r="ADZ211" s="2"/>
      <c r="AEA211" s="2"/>
      <c r="AEB211" s="2"/>
      <c r="AEC211" s="2"/>
      <c r="AED211" s="2"/>
      <c r="AEE211" s="2"/>
      <c r="AEF211" s="2"/>
      <c r="AEG211" s="2"/>
      <c r="AEH211" s="2"/>
      <c r="AEI211" s="2"/>
      <c r="AEJ211" s="2"/>
      <c r="AEK211" s="2"/>
      <c r="AEL211" s="2"/>
      <c r="AEM211" s="2"/>
      <c r="AEN211" s="2"/>
      <c r="AEO211" s="2"/>
      <c r="AEP211" s="2"/>
      <c r="AEQ211" s="2"/>
      <c r="AER211" s="2"/>
      <c r="AES211" s="2"/>
      <c r="AET211" s="2"/>
      <c r="AEU211" s="2"/>
      <c r="AEV211" s="2"/>
      <c r="AEW211" s="2"/>
      <c r="AEX211" s="2"/>
      <c r="AEY211" s="2"/>
      <c r="AEZ211" s="2"/>
      <c r="AFA211" s="2"/>
      <c r="AFB211" s="2"/>
      <c r="AFC211" s="2"/>
      <c r="AFD211" s="2"/>
      <c r="AFE211" s="2"/>
      <c r="AFF211" s="2"/>
      <c r="AFG211" s="2"/>
      <c r="AFH211" s="2"/>
      <c r="AFI211" s="2"/>
      <c r="AFJ211" s="2"/>
      <c r="AFK211" s="2"/>
      <c r="AFL211" s="2"/>
      <c r="AFM211" s="2"/>
      <c r="AFN211" s="2"/>
      <c r="AFO211" s="2"/>
      <c r="AFP211" s="2"/>
      <c r="AFQ211" s="2"/>
      <c r="AFR211" s="2"/>
      <c r="AFS211" s="2"/>
      <c r="AFT211" s="2"/>
      <c r="AFU211" s="2"/>
      <c r="AFV211" s="2"/>
      <c r="AFW211" s="2"/>
      <c r="AFX211" s="2"/>
      <c r="AFY211" s="2"/>
      <c r="AFZ211" s="2"/>
      <c r="AGA211" s="2"/>
      <c r="AGB211" s="2"/>
      <c r="AGC211" s="2"/>
      <c r="AGD211" s="2"/>
      <c r="AGE211" s="2"/>
      <c r="AGF211" s="2"/>
      <c r="AGG211" s="2"/>
      <c r="AGH211" s="2"/>
      <c r="AGI211" s="2"/>
      <c r="AGJ211" s="2"/>
      <c r="AGK211" s="2"/>
      <c r="AGL211" s="2"/>
      <c r="AGM211" s="2"/>
      <c r="AGN211" s="2"/>
      <c r="AGO211" s="2"/>
      <c r="AGP211" s="2"/>
      <c r="AGQ211" s="2"/>
      <c r="AGR211" s="2"/>
      <c r="AGS211" s="2"/>
      <c r="AGT211" s="2"/>
      <c r="AGU211" s="2"/>
      <c r="AGV211" s="2"/>
      <c r="AGW211" s="2"/>
      <c r="AGX211" s="2"/>
      <c r="AGY211" s="2"/>
      <c r="AGZ211" s="2"/>
      <c r="AHA211" s="2"/>
      <c r="AHB211" s="2"/>
      <c r="AHC211" s="2"/>
      <c r="AHD211" s="2"/>
      <c r="AHE211" s="2"/>
      <c r="AHF211" s="2"/>
      <c r="AHG211" s="2"/>
      <c r="AHH211" s="2"/>
      <c r="AHI211" s="2"/>
      <c r="AHJ211" s="2"/>
      <c r="AHK211" s="2"/>
      <c r="AHL211" s="2"/>
      <c r="AHM211" s="2"/>
      <c r="AHN211" s="2"/>
      <c r="AHO211" s="2"/>
      <c r="AHP211" s="2"/>
      <c r="AHQ211" s="2"/>
      <c r="AHR211" s="2"/>
      <c r="AHS211" s="2"/>
      <c r="AHT211" s="2"/>
      <c r="AHU211" s="2"/>
      <c r="AHV211" s="2"/>
      <c r="AHW211" s="2"/>
      <c r="AHX211" s="2"/>
      <c r="AHY211" s="2"/>
      <c r="AHZ211" s="2"/>
      <c r="AIA211" s="2"/>
      <c r="AIB211" s="2"/>
      <c r="AIC211" s="2"/>
      <c r="AID211" s="2"/>
      <c r="AIE211" s="2"/>
      <c r="AIF211" s="2"/>
      <c r="AIG211" s="2"/>
      <c r="AIH211" s="2"/>
      <c r="AII211" s="2"/>
      <c r="AIJ211" s="2"/>
      <c r="AIK211" s="2"/>
      <c r="AIL211" s="2"/>
      <c r="AIM211" s="2"/>
      <c r="AIN211" s="2"/>
      <c r="AIO211" s="2"/>
      <c r="AIP211" s="2"/>
      <c r="AIQ211" s="2"/>
      <c r="AIR211" s="2"/>
      <c r="AIS211" s="2"/>
      <c r="AIT211" s="2"/>
      <c r="AIU211" s="2"/>
      <c r="AIV211" s="2"/>
      <c r="AIW211" s="2"/>
      <c r="AIX211" s="2"/>
      <c r="AIY211" s="2"/>
      <c r="AIZ211" s="2"/>
      <c r="AJA211" s="2"/>
      <c r="AJB211" s="2"/>
      <c r="AJC211" s="2"/>
      <c r="AJD211" s="2"/>
      <c r="AJE211" s="2"/>
      <c r="AJF211" s="2"/>
      <c r="AJG211" s="2"/>
      <c r="AJH211" s="2"/>
      <c r="AJI211" s="2"/>
      <c r="AJJ211" s="2"/>
      <c r="AJK211" s="2"/>
      <c r="AJL211" s="2"/>
      <c r="AJM211" s="2"/>
      <c r="AJN211" s="2"/>
      <c r="AJO211" s="2"/>
      <c r="AJP211" s="2"/>
      <c r="AJQ211" s="2"/>
      <c r="AJR211" s="2"/>
      <c r="AJS211" s="2"/>
      <c r="AJT211" s="2"/>
      <c r="AJU211" s="2"/>
      <c r="AJV211" s="2"/>
      <c r="AJW211" s="2"/>
      <c r="AJX211" s="2"/>
      <c r="AJY211" s="2"/>
      <c r="AJZ211" s="2"/>
      <c r="AKA211" s="2"/>
      <c r="AKB211" s="2"/>
      <c r="AKC211" s="2"/>
      <c r="AKD211" s="2"/>
      <c r="AKE211" s="2"/>
      <c r="AKF211" s="2"/>
      <c r="AKG211" s="2"/>
      <c r="AKH211" s="2"/>
      <c r="AKI211" s="2"/>
      <c r="AKJ211" s="2"/>
      <c r="AKK211" s="2"/>
      <c r="AKL211" s="2"/>
      <c r="AKM211" s="2"/>
      <c r="AKN211" s="2"/>
      <c r="AKO211" s="2"/>
      <c r="AKP211" s="2"/>
      <c r="AKQ211" s="2"/>
      <c r="AKR211" s="2"/>
      <c r="AKS211" s="2"/>
      <c r="AKT211" s="2"/>
      <c r="AKU211" s="2"/>
      <c r="AKV211" s="2"/>
      <c r="AKW211" s="2"/>
      <c r="AKX211" s="2"/>
      <c r="AKY211" s="2"/>
      <c r="AKZ211" s="2"/>
      <c r="ALA211" s="2"/>
      <c r="ALB211" s="2"/>
      <c r="ALC211" s="2"/>
      <c r="ALD211" s="2"/>
      <c r="ALE211" s="2"/>
      <c r="ALF211" s="2"/>
      <c r="ALG211" s="2"/>
      <c r="ALH211" s="2"/>
      <c r="ALI211" s="2"/>
      <c r="ALJ211" s="2"/>
      <c r="ALK211" s="2"/>
      <c r="ALL211" s="2"/>
      <c r="ALM211" s="2"/>
      <c r="ALN211" s="2"/>
      <c r="ALO211" s="2"/>
      <c r="ALP211" s="2"/>
      <c r="ALQ211" s="2"/>
      <c r="ALR211" s="2"/>
      <c r="ALS211" s="2"/>
      <c r="ALT211" s="2"/>
      <c r="ALU211" s="2"/>
      <c r="ALV211" s="2"/>
      <c r="ALW211" s="2"/>
      <c r="ALX211" s="2"/>
      <c r="ALY211" s="2"/>
      <c r="ALZ211" s="2"/>
      <c r="AMA211" s="2"/>
      <c r="AMB211" s="2"/>
      <c r="AMC211" s="2"/>
      <c r="AMD211" s="2"/>
      <c r="AME211" s="2"/>
      <c r="AMF211" s="2"/>
      <c r="AMG211" s="2"/>
      <c r="AMH211" s="2"/>
      <c r="AMI211" s="2"/>
      <c r="AMJ211" s="2"/>
      <c r="AMK211" s="2"/>
      <c r="AML211" s="2"/>
      <c r="AMM211" s="2"/>
      <c r="AMN211" s="2"/>
      <c r="AMO211" s="2"/>
      <c r="AMP211" s="2"/>
      <c r="AMQ211" s="2"/>
      <c r="AMR211" s="2"/>
      <c r="AMS211" s="2"/>
      <c r="AMT211" s="2"/>
      <c r="AMU211" s="2"/>
      <c r="AMV211" s="2"/>
      <c r="AMW211" s="2"/>
      <c r="AMX211" s="2"/>
      <c r="AMY211" s="2"/>
      <c r="AMZ211" s="2"/>
      <c r="ANA211" s="2"/>
      <c r="ANB211" s="2"/>
      <c r="ANC211" s="2"/>
      <c r="AND211" s="2"/>
      <c r="ANE211" s="2"/>
      <c r="ANF211" s="2"/>
      <c r="ANG211" s="2"/>
      <c r="ANH211" s="2"/>
      <c r="ANI211" s="2"/>
      <c r="ANJ211" s="2"/>
      <c r="ANK211" s="2"/>
      <c r="ANL211" s="2"/>
      <c r="ANM211" s="2"/>
      <c r="ANN211" s="2"/>
      <c r="ANO211" s="2"/>
      <c r="ANP211" s="2"/>
      <c r="ANQ211" s="2"/>
      <c r="ANR211" s="2"/>
      <c r="ANS211" s="2"/>
      <c r="ANT211" s="2"/>
      <c r="ANU211" s="2"/>
      <c r="ANV211" s="2"/>
      <c r="ANW211" s="2"/>
      <c r="ANX211" s="2"/>
      <c r="ANY211" s="2"/>
      <c r="ANZ211" s="2"/>
      <c r="AOA211" s="2"/>
      <c r="AOB211" s="2"/>
      <c r="AOC211" s="2"/>
      <c r="AOD211" s="2"/>
      <c r="AOE211" s="2"/>
      <c r="AOF211" s="2"/>
      <c r="AOG211" s="2"/>
      <c r="AOH211" s="2"/>
      <c r="AOI211" s="2"/>
      <c r="AOJ211" s="2"/>
      <c r="AOK211" s="2"/>
      <c r="AOL211" s="2"/>
      <c r="AOM211" s="2"/>
      <c r="AON211" s="2"/>
      <c r="AOO211" s="2"/>
      <c r="AOP211" s="2"/>
      <c r="AOQ211" s="2"/>
      <c r="AOR211" s="2"/>
      <c r="AOS211" s="2"/>
      <c r="AOT211" s="2"/>
      <c r="AOU211" s="2"/>
      <c r="AOV211" s="2"/>
      <c r="AOW211" s="2"/>
      <c r="AOX211" s="2"/>
      <c r="AOY211" s="2"/>
      <c r="AOZ211" s="2"/>
      <c r="APA211" s="2"/>
      <c r="APB211" s="2"/>
      <c r="APC211" s="2"/>
      <c r="APD211" s="2"/>
      <c r="APE211" s="2"/>
      <c r="APF211" s="2"/>
      <c r="APG211" s="2"/>
      <c r="APH211" s="2"/>
      <c r="API211" s="2"/>
      <c r="APJ211" s="2"/>
      <c r="APK211" s="2"/>
      <c r="APL211" s="2"/>
      <c r="APM211" s="2"/>
      <c r="APN211" s="2"/>
      <c r="APO211" s="2"/>
      <c r="APP211" s="2"/>
      <c r="APQ211" s="2"/>
      <c r="APR211" s="2"/>
      <c r="APS211" s="2"/>
      <c r="APT211" s="2"/>
      <c r="APU211" s="2"/>
      <c r="APV211" s="2"/>
      <c r="APW211" s="2"/>
      <c r="APX211" s="2"/>
      <c r="APY211" s="2"/>
      <c r="APZ211" s="2"/>
      <c r="AQA211" s="2"/>
      <c r="AQB211" s="2"/>
      <c r="AQC211" s="2"/>
      <c r="AQD211" s="2"/>
      <c r="AQE211" s="2"/>
      <c r="AQF211" s="2"/>
      <c r="AQG211" s="2"/>
      <c r="AQH211" s="2"/>
      <c r="AQI211" s="2"/>
      <c r="AQJ211" s="2"/>
      <c r="AQK211" s="2"/>
      <c r="AQL211" s="2"/>
      <c r="AQM211" s="2"/>
      <c r="AQN211" s="2"/>
      <c r="AQO211" s="2"/>
      <c r="AQP211" s="2"/>
      <c r="AQQ211" s="2"/>
      <c r="AQR211" s="2"/>
      <c r="AQS211" s="2"/>
      <c r="AQT211" s="2"/>
      <c r="AQU211" s="2"/>
      <c r="AQV211" s="2"/>
      <c r="AQW211" s="2"/>
      <c r="AQX211" s="2"/>
      <c r="AQY211" s="2"/>
      <c r="AQZ211" s="2"/>
      <c r="ARA211" s="2"/>
      <c r="ARB211" s="2"/>
      <c r="ARC211" s="2"/>
      <c r="ARD211" s="2"/>
      <c r="ARE211" s="2"/>
      <c r="ARF211" s="2"/>
      <c r="ARG211" s="2"/>
      <c r="ARH211" s="2"/>
      <c r="ARI211" s="2"/>
      <c r="ARJ211" s="2"/>
      <c r="ARK211" s="2"/>
      <c r="ARL211" s="2"/>
      <c r="ARM211" s="2"/>
      <c r="ARN211" s="2"/>
      <c r="ARO211" s="2"/>
      <c r="ARP211" s="2"/>
      <c r="ARQ211" s="2"/>
      <c r="ARR211" s="2"/>
      <c r="ARS211" s="2"/>
      <c r="ART211" s="2"/>
      <c r="ARU211" s="2"/>
      <c r="ARV211" s="2"/>
      <c r="ARW211" s="2"/>
      <c r="ARX211" s="2"/>
      <c r="ARY211" s="2"/>
      <c r="ARZ211" s="2"/>
      <c r="ASA211" s="2"/>
      <c r="ASB211" s="2"/>
      <c r="ASC211" s="2"/>
      <c r="ASD211" s="2"/>
      <c r="ASE211" s="2"/>
      <c r="ASF211" s="2"/>
      <c r="ASG211" s="2"/>
      <c r="ASH211" s="2"/>
      <c r="ASI211" s="2"/>
      <c r="ASJ211" s="2"/>
      <c r="ASK211" s="2"/>
      <c r="ASL211" s="2"/>
      <c r="ASM211" s="2"/>
      <c r="ASN211" s="2"/>
      <c r="ASO211" s="2"/>
      <c r="ASP211" s="2"/>
      <c r="ASQ211" s="2"/>
      <c r="ASR211" s="2"/>
      <c r="ASS211" s="2"/>
      <c r="AST211" s="2"/>
      <c r="ASU211" s="2"/>
      <c r="ASV211" s="2"/>
      <c r="ASW211" s="2"/>
      <c r="ASX211" s="2"/>
      <c r="ASY211" s="2"/>
      <c r="ASZ211" s="2"/>
      <c r="ATA211" s="2"/>
      <c r="ATB211" s="2"/>
      <c r="ATC211" s="2"/>
      <c r="ATD211" s="2"/>
      <c r="ATE211" s="2"/>
      <c r="ATF211" s="2"/>
      <c r="ATG211" s="2"/>
      <c r="ATH211" s="2"/>
      <c r="ATI211" s="2"/>
      <c r="ATJ211" s="2"/>
      <c r="ATK211" s="2"/>
      <c r="ATL211" s="2"/>
      <c r="ATM211" s="2"/>
      <c r="ATN211" s="2"/>
      <c r="ATO211" s="2"/>
      <c r="ATP211" s="2"/>
      <c r="ATQ211" s="2"/>
      <c r="ATR211" s="2"/>
      <c r="ATS211" s="2"/>
      <c r="ATT211" s="2"/>
      <c r="ATU211" s="2"/>
      <c r="ATV211" s="2"/>
      <c r="ATW211" s="2"/>
      <c r="ATX211" s="2"/>
      <c r="ATY211" s="2"/>
      <c r="ATZ211" s="2"/>
      <c r="AUA211" s="2"/>
      <c r="AUB211" s="2"/>
      <c r="AUC211" s="2"/>
      <c r="AUD211" s="2"/>
      <c r="AUE211" s="2"/>
      <c r="AUF211" s="2"/>
      <c r="AUG211" s="2"/>
      <c r="AUH211" s="2"/>
      <c r="AUI211" s="2"/>
      <c r="AUJ211" s="2"/>
      <c r="AUK211" s="2"/>
      <c r="AUL211" s="2"/>
      <c r="AUM211" s="2"/>
      <c r="AUN211" s="2"/>
      <c r="AUO211" s="2"/>
      <c r="AUP211" s="2"/>
      <c r="AUQ211" s="2"/>
      <c r="AUR211" s="2"/>
      <c r="AUS211" s="2"/>
      <c r="AUT211" s="2"/>
      <c r="AUU211" s="2"/>
      <c r="AUV211" s="2"/>
      <c r="AUW211" s="2"/>
      <c r="AUX211" s="2"/>
      <c r="AUY211" s="2"/>
      <c r="AUZ211" s="2"/>
      <c r="AVA211" s="2"/>
      <c r="AVB211" s="2"/>
      <c r="AVC211" s="2"/>
      <c r="AVD211" s="2"/>
      <c r="AVE211" s="2"/>
      <c r="AVF211" s="2"/>
      <c r="AVG211" s="2"/>
      <c r="AVH211" s="2"/>
      <c r="AVI211" s="2"/>
      <c r="AVJ211" s="2"/>
      <c r="AVK211" s="2"/>
      <c r="AVL211" s="2"/>
      <c r="AVM211" s="2"/>
      <c r="AVN211" s="2"/>
      <c r="AVO211" s="2"/>
      <c r="AVP211" s="2"/>
      <c r="AVQ211" s="2"/>
      <c r="AVR211" s="2"/>
      <c r="AVS211" s="2"/>
      <c r="AVT211" s="2"/>
      <c r="AVU211" s="2"/>
      <c r="AVV211" s="2"/>
      <c r="AVW211" s="2"/>
      <c r="AVX211" s="2"/>
      <c r="AVY211" s="2"/>
      <c r="AVZ211" s="2"/>
      <c r="AWA211" s="2"/>
      <c r="AWB211" s="2"/>
      <c r="AWC211" s="2"/>
      <c r="AWD211" s="2"/>
      <c r="AWE211" s="2"/>
      <c r="AWF211" s="2"/>
      <c r="AWG211" s="2"/>
      <c r="AWH211" s="2"/>
      <c r="AWI211" s="2"/>
      <c r="AWJ211" s="2"/>
      <c r="AWK211" s="2"/>
      <c r="AWL211" s="2"/>
      <c r="AWM211" s="2"/>
      <c r="AWN211" s="2"/>
      <c r="AWO211" s="2"/>
      <c r="AWP211" s="2"/>
      <c r="AWQ211" s="2"/>
      <c r="AWR211" s="2"/>
      <c r="AWS211" s="2"/>
      <c r="AWT211" s="2"/>
      <c r="AWU211" s="2"/>
      <c r="AWV211" s="2"/>
      <c r="AWW211" s="2"/>
      <c r="AWX211" s="2"/>
      <c r="AWY211" s="2"/>
      <c r="AWZ211" s="2"/>
      <c r="AXA211" s="2"/>
      <c r="AXB211" s="2"/>
      <c r="AXC211" s="2"/>
      <c r="AXD211" s="2"/>
      <c r="AXE211" s="2"/>
      <c r="AXF211" s="2"/>
      <c r="AXG211" s="2"/>
      <c r="AXH211" s="2"/>
      <c r="AXI211" s="2"/>
      <c r="AXJ211" s="2"/>
      <c r="AXK211" s="2"/>
      <c r="AXL211" s="2"/>
      <c r="AXM211" s="2"/>
      <c r="AXN211" s="2"/>
      <c r="AXO211" s="2"/>
      <c r="AXP211" s="2"/>
      <c r="AXQ211" s="2"/>
      <c r="AXR211" s="2"/>
      <c r="AXS211" s="2"/>
      <c r="AXT211" s="2"/>
      <c r="AXU211" s="2"/>
      <c r="AXV211" s="2"/>
      <c r="AXW211" s="2"/>
      <c r="AXX211" s="2"/>
      <c r="AXY211" s="2"/>
      <c r="AXZ211" s="2"/>
      <c r="AYA211" s="2"/>
      <c r="AYB211" s="2"/>
      <c r="AYC211" s="2"/>
      <c r="AYD211" s="2"/>
      <c r="AYE211" s="2"/>
      <c r="AYF211" s="2"/>
      <c r="AYG211" s="2"/>
      <c r="AYH211" s="2"/>
      <c r="AYI211" s="2"/>
      <c r="AYJ211" s="2"/>
      <c r="AYK211" s="2"/>
      <c r="AYL211" s="2"/>
      <c r="AYM211" s="2"/>
      <c r="AYN211" s="2"/>
      <c r="AYO211" s="2"/>
      <c r="AYP211" s="2"/>
      <c r="AYQ211" s="2"/>
      <c r="AYR211" s="2"/>
      <c r="AYS211" s="2"/>
      <c r="AYT211" s="2"/>
      <c r="AYU211" s="2"/>
      <c r="AYV211" s="2"/>
      <c r="AYW211" s="2"/>
      <c r="AYX211" s="2"/>
      <c r="AYY211" s="2"/>
      <c r="AYZ211" s="2"/>
      <c r="AZA211" s="2"/>
      <c r="AZB211" s="2"/>
      <c r="AZC211" s="2"/>
      <c r="AZD211" s="2"/>
      <c r="AZE211" s="2"/>
      <c r="AZF211" s="2"/>
      <c r="AZG211" s="2"/>
      <c r="AZH211" s="2"/>
      <c r="AZI211" s="2"/>
      <c r="AZJ211" s="2"/>
      <c r="AZK211" s="2"/>
      <c r="AZL211" s="2"/>
      <c r="AZM211" s="2"/>
      <c r="AZN211" s="2"/>
      <c r="AZO211" s="2"/>
      <c r="AZP211" s="2"/>
      <c r="AZQ211" s="2"/>
      <c r="AZR211" s="2"/>
      <c r="AZS211" s="2"/>
      <c r="AZT211" s="2"/>
      <c r="AZU211" s="2"/>
      <c r="AZV211" s="2"/>
      <c r="AZW211" s="2"/>
      <c r="AZX211" s="2"/>
      <c r="AZY211" s="2"/>
      <c r="AZZ211" s="2"/>
      <c r="BAA211" s="2"/>
      <c r="BAB211" s="2"/>
      <c r="BAC211" s="2"/>
      <c r="BAD211" s="2"/>
      <c r="BAE211" s="2"/>
      <c r="BAF211" s="2"/>
      <c r="BAG211" s="2"/>
      <c r="BAH211" s="2"/>
      <c r="BAI211" s="2"/>
      <c r="BAJ211" s="2"/>
      <c r="BAK211" s="2"/>
      <c r="BAL211" s="2"/>
      <c r="BAM211" s="2"/>
      <c r="BAN211" s="2"/>
      <c r="BAO211" s="2"/>
      <c r="BAP211" s="2"/>
      <c r="BAQ211" s="2"/>
      <c r="BAR211" s="2"/>
      <c r="BAS211" s="2"/>
      <c r="BAT211" s="2"/>
      <c r="BAU211" s="2"/>
      <c r="BAV211" s="2"/>
      <c r="BAW211" s="2"/>
      <c r="BAX211" s="2"/>
      <c r="BAY211" s="2"/>
      <c r="BAZ211" s="2"/>
      <c r="BBA211" s="2"/>
      <c r="BBB211" s="2"/>
      <c r="BBC211" s="2"/>
      <c r="BBD211" s="2"/>
      <c r="BBE211" s="2"/>
      <c r="BBF211" s="2"/>
      <c r="BBG211" s="2"/>
      <c r="BBH211" s="2"/>
      <c r="BBI211" s="2"/>
      <c r="BBJ211" s="2"/>
      <c r="BBK211" s="2"/>
      <c r="BBL211" s="2"/>
      <c r="BBM211" s="2"/>
      <c r="BBN211" s="2"/>
      <c r="BBO211" s="2"/>
      <c r="BBP211" s="2"/>
      <c r="BBQ211" s="2"/>
      <c r="BBR211" s="2"/>
      <c r="BBS211" s="2"/>
      <c r="BBT211" s="2"/>
      <c r="BBU211" s="2"/>
      <c r="BBV211" s="2"/>
      <c r="BBW211" s="2"/>
      <c r="BBX211" s="2"/>
      <c r="BBY211" s="2"/>
      <c r="BBZ211" s="2"/>
      <c r="BCA211" s="2"/>
      <c r="BCB211" s="2"/>
      <c r="BCC211" s="2"/>
      <c r="BCD211" s="2"/>
      <c r="BCE211" s="2"/>
      <c r="BCF211" s="2"/>
      <c r="BCG211" s="2"/>
      <c r="BCH211" s="2"/>
      <c r="BCI211" s="2"/>
      <c r="BCJ211" s="2"/>
      <c r="BCK211" s="2"/>
      <c r="BCL211" s="2"/>
      <c r="BCM211" s="2"/>
      <c r="BCN211" s="2"/>
      <c r="BCO211" s="2"/>
      <c r="BCP211" s="2"/>
      <c r="BCQ211" s="2"/>
      <c r="BCR211" s="2"/>
      <c r="BCS211" s="2"/>
      <c r="BCT211" s="2"/>
      <c r="BCU211" s="2"/>
      <c r="BCV211" s="2"/>
      <c r="BCW211" s="2"/>
      <c r="BCX211" s="2"/>
      <c r="BCY211" s="2"/>
      <c r="BCZ211" s="2"/>
      <c r="BDA211" s="2"/>
      <c r="BDB211" s="2"/>
      <c r="BDC211" s="2"/>
      <c r="BDD211" s="2"/>
      <c r="BDE211" s="2"/>
      <c r="BDF211" s="2"/>
      <c r="BDG211" s="2"/>
      <c r="BDH211" s="2"/>
      <c r="BDI211" s="2"/>
      <c r="BDJ211" s="2"/>
      <c r="BDK211" s="2"/>
      <c r="BDL211" s="2"/>
      <c r="BDM211" s="2"/>
      <c r="BDN211" s="2"/>
      <c r="BDO211" s="2"/>
      <c r="BDP211" s="2"/>
      <c r="BDQ211" s="2"/>
      <c r="BDR211" s="2"/>
      <c r="BDS211" s="2"/>
      <c r="BDT211" s="2"/>
      <c r="BDU211" s="2"/>
    </row>
    <row r="212" spans="1:1477" x14ac:dyDescent="0.25">
      <c r="A212" s="2">
        <v>211</v>
      </c>
      <c r="B212" s="4" t="s">
        <v>172</v>
      </c>
      <c r="C212" s="2">
        <v>1</v>
      </c>
      <c r="D212" s="14">
        <v>21793.17826644285</v>
      </c>
      <c r="E212" s="2">
        <v>0</v>
      </c>
      <c r="F212" s="2">
        <v>3.5652595497737427</v>
      </c>
      <c r="G212" s="14">
        <f t="shared" si="6"/>
        <v>0.46156997017418699</v>
      </c>
      <c r="H212" s="2">
        <f t="shared" si="7"/>
        <v>0</v>
      </c>
      <c r="I212" s="20">
        <f t="shared" si="8"/>
        <v>0.53843002982581301</v>
      </c>
      <c r="J212" s="2">
        <v>0.5</v>
      </c>
      <c r="K212" s="9">
        <v>5.0000000000000001E-4</v>
      </c>
      <c r="L212" s="12">
        <v>2200</v>
      </c>
      <c r="M212" s="4">
        <f t="shared" si="9"/>
        <v>4.1119204276307268</v>
      </c>
      <c r="N212" s="13">
        <v>0.5</v>
      </c>
      <c r="O212">
        <v>49.166666667092322</v>
      </c>
      <c r="P212">
        <v>967.56</v>
      </c>
      <c r="Q212">
        <v>32</v>
      </c>
      <c r="R212">
        <v>272000</v>
      </c>
      <c r="S212">
        <v>29000</v>
      </c>
      <c r="T212">
        <v>34.299999237060547</v>
      </c>
      <c r="U212">
        <v>1.3233333333333333</v>
      </c>
      <c r="V212">
        <v>1.3075102424832041</v>
      </c>
      <c r="W212">
        <v>5.3565566559273768E-3</v>
      </c>
      <c r="X212">
        <v>2.8923964699637108E-8</v>
      </c>
      <c r="Y212">
        <v>-2.5306101416928952E-3</v>
      </c>
      <c r="Z212">
        <v>6297.6959776245058</v>
      </c>
      <c r="AA212">
        <v>-7.3195278406868964E-11</v>
      </c>
      <c r="AB212">
        <v>3.0360650583896758E-13</v>
      </c>
      <c r="AC212">
        <v>7.2617674784181638E-8</v>
      </c>
      <c r="AD212">
        <v>0.88854437967671251</v>
      </c>
      <c r="AE212">
        <v>7.8548100376204068E-4</v>
      </c>
      <c r="AF212">
        <v>0.90520484517756006</v>
      </c>
      <c r="AG212">
        <v>9.4009673818677905E-2</v>
      </c>
      <c r="AH212">
        <v>38223.58331830932</v>
      </c>
      <c r="AI212">
        <v>2531.6084079917755</v>
      </c>
      <c r="AJ212">
        <v>10600.458457609511</v>
      </c>
      <c r="AK212">
        <v>16773.091399321704</v>
      </c>
      <c r="AL212">
        <v>11810.953263062771</v>
      </c>
      <c r="AM212">
        <v>1447.376729321398</v>
      </c>
      <c r="AN212">
        <v>1.859153732291166E-4</v>
      </c>
      <c r="AO212">
        <v>5.2801003077877862E-5</v>
      </c>
      <c r="AP212">
        <v>7.7737286000432841E-5</v>
      </c>
      <c r="AQ212">
        <v>9.6533851709831601E-5</v>
      </c>
      <c r="AR212">
        <v>8.0283590659774106E-5</v>
      </c>
      <c r="AS212">
        <v>4.4067231426579062E-5</v>
      </c>
    </row>
    <row r="213" spans="1:1477" x14ac:dyDescent="0.25">
      <c r="A213" s="2">
        <v>212</v>
      </c>
      <c r="B213" s="4" t="s">
        <v>173</v>
      </c>
      <c r="C213" s="2">
        <v>1</v>
      </c>
      <c r="D213" s="14">
        <v>21793.17826644285</v>
      </c>
      <c r="E213" s="2">
        <v>0</v>
      </c>
      <c r="F213" s="2">
        <v>3.5652595497737427</v>
      </c>
      <c r="G213" s="14">
        <f t="shared" si="6"/>
        <v>7.8956587980862927E-2</v>
      </c>
      <c r="H213" s="2">
        <f t="shared" si="7"/>
        <v>0</v>
      </c>
      <c r="I213" s="20">
        <f t="shared" si="8"/>
        <v>0.92104341201913698</v>
      </c>
      <c r="J213" s="2">
        <v>0.5</v>
      </c>
      <c r="K213" s="11">
        <v>5.0000000000000002E-5</v>
      </c>
      <c r="L213" s="4">
        <v>2200</v>
      </c>
      <c r="M213" s="4">
        <f t="shared" si="9"/>
        <v>4.1119204276307268</v>
      </c>
      <c r="N213" s="20">
        <v>0.125</v>
      </c>
      <c r="O213">
        <v>49.166666667092322</v>
      </c>
      <c r="P213">
        <v>1409.96</v>
      </c>
      <c r="Q213">
        <v>58</v>
      </c>
      <c r="R213">
        <v>480400</v>
      </c>
      <c r="S213">
        <v>52400</v>
      </c>
      <c r="T213">
        <v>8.0100002288818359</v>
      </c>
      <c r="U213">
        <v>0.81310679611650483</v>
      </c>
      <c r="V213">
        <v>1.1549484446674143</v>
      </c>
      <c r="W213">
        <v>6.4020212707082856E-4</v>
      </c>
      <c r="X213">
        <v>3.4569192325357236E-9</v>
      </c>
      <c r="Y213">
        <v>-1.8934994690968348E-4</v>
      </c>
      <c r="Z213">
        <v>2099.4921041466505</v>
      </c>
      <c r="AA213">
        <v>-6.5456747315170305E-13</v>
      </c>
      <c r="AB213">
        <v>1.0060090457343948E-14</v>
      </c>
      <c r="AC213">
        <v>3.7207690931802656E-10</v>
      </c>
      <c r="AD213">
        <v>0.25759596016908282</v>
      </c>
      <c r="AE213">
        <v>5.5888110301001446E-3</v>
      </c>
      <c r="AF213">
        <v>0.42523192147294953</v>
      </c>
      <c r="AG213">
        <v>0.56917926749695025</v>
      </c>
      <c r="AH213">
        <v>3432.9491810251466</v>
      </c>
      <c r="AI213">
        <v>6.2675807599280109</v>
      </c>
      <c r="AJ213">
        <v>398.39491088739715</v>
      </c>
      <c r="AK213">
        <v>336.26259026751035</v>
      </c>
      <c r="AL213">
        <v>775.00248480116636</v>
      </c>
      <c r="AM213">
        <v>302.51251224156169</v>
      </c>
      <c r="AN213">
        <v>4.4724557941844067E-5</v>
      </c>
      <c r="AO213">
        <v>3.2505119636673209E-5</v>
      </c>
      <c r="AP213">
        <v>3.1259047049731732E-5</v>
      </c>
      <c r="AQ213">
        <v>3.1441036761732397E-5</v>
      </c>
      <c r="AR213">
        <v>3.3192557646515522E-5</v>
      </c>
      <c r="AS213">
        <v>3.1213502557407901E-5</v>
      </c>
    </row>
    <row r="214" spans="1:1477" x14ac:dyDescent="0.25">
      <c r="A214" s="2">
        <v>213</v>
      </c>
      <c r="B214" s="44" t="s">
        <v>174</v>
      </c>
      <c r="C214" s="2">
        <v>1</v>
      </c>
      <c r="D214" s="14">
        <v>21793.17826644285</v>
      </c>
      <c r="E214" s="2">
        <v>0</v>
      </c>
      <c r="F214" s="2">
        <v>3.5652595497737427</v>
      </c>
      <c r="G214" s="14">
        <f t="shared" si="6"/>
        <v>0.46156997017418699</v>
      </c>
      <c r="H214" s="2">
        <f t="shared" si="7"/>
        <v>0</v>
      </c>
      <c r="I214" s="20">
        <f t="shared" si="8"/>
        <v>0.53843002982581301</v>
      </c>
      <c r="J214" s="6">
        <v>5</v>
      </c>
      <c r="K214" s="9">
        <v>5.0000000000000001E-4</v>
      </c>
      <c r="L214" s="12">
        <v>2200</v>
      </c>
      <c r="M214" s="4">
        <f t="shared" si="9"/>
        <v>41.119204276307265</v>
      </c>
      <c r="N214" s="20">
        <v>0.125</v>
      </c>
      <c r="O214">
        <v>8.9930555555447622</v>
      </c>
      <c r="P214">
        <v>1003.9599999999999</v>
      </c>
      <c r="Q214">
        <v>30</v>
      </c>
      <c r="R214">
        <v>232400</v>
      </c>
      <c r="S214">
        <v>25400</v>
      </c>
      <c r="T214">
        <v>33.700000762939453</v>
      </c>
      <c r="U214">
        <v>1.1746575342465753</v>
      </c>
      <c r="V214">
        <v>1.1710302971650783</v>
      </c>
      <c r="W214">
        <v>5.4012996553612716E-4</v>
      </c>
      <c r="X214">
        <v>2.9165564858001856E-9</v>
      </c>
      <c r="Y214">
        <v>-1.0985893423001295E-2</v>
      </c>
      <c r="Z214">
        <v>5753.907398441952</v>
      </c>
      <c r="AA214">
        <v>-3.204097871516403E-11</v>
      </c>
      <c r="AB214">
        <v>8.1622575106465381E-14</v>
      </c>
      <c r="AC214">
        <v>1.5745408919085741E-7</v>
      </c>
      <c r="AD214">
        <v>0.16466791505637676</v>
      </c>
      <c r="AE214">
        <v>1.9403163472648314E-2</v>
      </c>
      <c r="AF214">
        <v>0.2238734610940675</v>
      </c>
      <c r="AG214">
        <v>0.75672337543328416</v>
      </c>
      <c r="AH214">
        <v>1219.8059471502522</v>
      </c>
      <c r="AI214">
        <v>630.49233205600569</v>
      </c>
      <c r="AJ214">
        <v>108.14727287415663</v>
      </c>
      <c r="AK214">
        <v>845.5963375562452</v>
      </c>
      <c r="AL214">
        <v>713.28626599190113</v>
      </c>
      <c r="AM214">
        <v>91.395009310503269</v>
      </c>
      <c r="AN214">
        <v>2.1877281456782454E-4</v>
      </c>
      <c r="AO214">
        <v>1.9119998456627754E-4</v>
      </c>
      <c r="AP214">
        <v>1.9251863621134235E-4</v>
      </c>
      <c r="AQ214">
        <v>2.1912060925437086E-4</v>
      </c>
      <c r="AR214">
        <v>2.0255845272680581E-4</v>
      </c>
      <c r="AS214">
        <v>1.7839736097674628E-4</v>
      </c>
    </row>
    <row r="215" spans="1:1477" x14ac:dyDescent="0.25">
      <c r="A215" s="2">
        <v>214</v>
      </c>
      <c r="B215" s="44" t="s">
        <v>175</v>
      </c>
      <c r="C215" s="2">
        <v>1</v>
      </c>
      <c r="D215" s="14">
        <v>21793.17826644285</v>
      </c>
      <c r="E215" s="2">
        <v>0</v>
      </c>
      <c r="F215" s="2">
        <v>3.5652595497737427</v>
      </c>
      <c r="G215" s="14">
        <f t="shared" si="6"/>
        <v>7.8956587980862927E-2</v>
      </c>
      <c r="H215" s="2">
        <f t="shared" si="7"/>
        <v>0</v>
      </c>
      <c r="I215" s="20">
        <f t="shared" si="8"/>
        <v>0.92104341201913698</v>
      </c>
      <c r="J215" s="6">
        <v>5</v>
      </c>
      <c r="K215" s="11">
        <v>5.0000000000000002E-5</v>
      </c>
      <c r="L215" s="4">
        <v>2200</v>
      </c>
      <c r="M215" s="4">
        <f t="shared" si="9"/>
        <v>41.119204276307265</v>
      </c>
      <c r="N215" s="20">
        <v>0.125</v>
      </c>
      <c r="O215">
        <v>8.9930555555447622</v>
      </c>
      <c r="P215">
        <v>1979.6399999999999</v>
      </c>
      <c r="Q215">
        <v>15</v>
      </c>
      <c r="R215">
        <v>208400</v>
      </c>
      <c r="S215">
        <v>42200</v>
      </c>
      <c r="T215">
        <v>8.0100002288818359</v>
      </c>
      <c r="U215">
        <v>0.541015625</v>
      </c>
      <c r="V215">
        <v>1.0579295112957243</v>
      </c>
      <c r="W215">
        <v>2.9783592122222034E-4</v>
      </c>
      <c r="X215">
        <v>1.6082338384643124E-9</v>
      </c>
      <c r="Y215">
        <v>-8.883269640009993E-4</v>
      </c>
      <c r="Z215">
        <v>1516.0675146400329</v>
      </c>
      <c r="AA215">
        <v>-1.4286374831266761E-12</v>
      </c>
      <c r="AB215">
        <v>7.2156663629098365E-14</v>
      </c>
      <c r="AC215">
        <v>1.3397286407537067E-9</v>
      </c>
      <c r="AD215">
        <v>1.026449253399608E-2</v>
      </c>
      <c r="AE215">
        <v>3.0308540946838821E-4</v>
      </c>
      <c r="AF215">
        <v>3.0268129558909701E-2</v>
      </c>
      <c r="AG215">
        <v>0.96942878503162189</v>
      </c>
      <c r="AH215">
        <v>26.279674735117045</v>
      </c>
      <c r="AI215">
        <v>279.08832744026523</v>
      </c>
      <c r="AJ215">
        <v>16.010678992375215</v>
      </c>
      <c r="AK215">
        <v>235.99146058746595</v>
      </c>
      <c r="AL215">
        <v>1310.2596838122213</v>
      </c>
      <c r="AM215">
        <v>226.65918312192218</v>
      </c>
      <c r="AN215">
        <v>2.1101603281603503E-6</v>
      </c>
      <c r="AO215">
        <v>2.1907584689747185E-6</v>
      </c>
      <c r="AP215">
        <v>1.974111697969446E-6</v>
      </c>
      <c r="AQ215">
        <v>1.8364721673216917E-6</v>
      </c>
      <c r="AR215">
        <v>2.1134817060174113E-6</v>
      </c>
      <c r="AS215">
        <v>1.55928668083478E-6</v>
      </c>
    </row>
    <row r="216" spans="1:1477" s="2" customFormat="1" x14ac:dyDescent="0.25">
      <c r="B216" s="4"/>
      <c r="K216" s="6"/>
      <c r="L216" s="4"/>
      <c r="M216" s="4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1477" s="2" customFormat="1" x14ac:dyDescent="0.25">
      <c r="B217" s="4"/>
      <c r="J217" s="6"/>
      <c r="K217" s="11"/>
      <c r="L217" s="4"/>
      <c r="M217" s="4"/>
      <c r="R217" s="32"/>
    </row>
    <row r="218" spans="1:1477" s="2" customFormat="1" x14ac:dyDescent="0.25">
      <c r="B218" s="4"/>
      <c r="K218" s="9"/>
      <c r="L218" s="12"/>
      <c r="M218" s="4"/>
      <c r="N218" s="6"/>
      <c r="R218" s="32"/>
    </row>
    <row r="219" spans="1:1477" s="19" customFormat="1" x14ac:dyDescent="0.25">
      <c r="A219" s="2"/>
      <c r="B219" s="4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4"/>
      <c r="N219" s="4"/>
      <c r="O219" s="2"/>
      <c r="P219" s="2"/>
      <c r="Q219" s="2"/>
      <c r="R219" s="32"/>
      <c r="S219" s="2"/>
      <c r="T219" s="2"/>
      <c r="U219" s="2"/>
      <c r="V219" s="2"/>
      <c r="W219" s="2"/>
      <c r="X219" s="2"/>
      <c r="Y219" s="33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2"/>
      <c r="LE219" s="2"/>
      <c r="LF219" s="2"/>
      <c r="LG219" s="2"/>
      <c r="LH219" s="2"/>
      <c r="LI219" s="2"/>
      <c r="LJ219" s="2"/>
      <c r="LK219" s="2"/>
      <c r="LL219" s="2"/>
      <c r="LM219" s="2"/>
      <c r="LN219" s="2"/>
      <c r="LO219" s="2"/>
      <c r="LP219" s="2"/>
      <c r="LQ219" s="2"/>
      <c r="LR219" s="2"/>
      <c r="LS219" s="2"/>
      <c r="LT219" s="2"/>
      <c r="LU219" s="2"/>
      <c r="LV219" s="2"/>
      <c r="LW219" s="2"/>
      <c r="LX219" s="2"/>
      <c r="LY219" s="2"/>
      <c r="LZ219" s="2"/>
      <c r="MA219" s="2"/>
      <c r="MB219" s="2"/>
      <c r="MC219" s="2"/>
      <c r="MD219" s="2"/>
      <c r="ME219" s="2"/>
      <c r="MF219" s="2"/>
      <c r="MG219" s="2"/>
      <c r="MH219" s="2"/>
      <c r="MI219" s="2"/>
      <c r="MJ219" s="2"/>
      <c r="MK219" s="2"/>
      <c r="ML219" s="2"/>
      <c r="MM219" s="2"/>
      <c r="MN219" s="2"/>
      <c r="MO219" s="2"/>
      <c r="MP219" s="2"/>
      <c r="MQ219" s="2"/>
      <c r="MR219" s="2"/>
      <c r="MS219" s="2"/>
      <c r="MT219" s="2"/>
      <c r="MU219" s="2"/>
      <c r="MV219" s="2"/>
      <c r="MW219" s="2"/>
      <c r="MX219" s="2"/>
      <c r="MY219" s="2"/>
      <c r="MZ219" s="2"/>
      <c r="NA219" s="2"/>
      <c r="NB219" s="2"/>
      <c r="NC219" s="2"/>
      <c r="ND219" s="2"/>
      <c r="NE219" s="2"/>
      <c r="NF219" s="2"/>
      <c r="NG219" s="2"/>
      <c r="NH219" s="2"/>
      <c r="NI219" s="2"/>
      <c r="NJ219" s="2"/>
      <c r="NK219" s="2"/>
      <c r="NL219" s="2"/>
      <c r="NM219" s="2"/>
      <c r="NN219" s="2"/>
      <c r="NO219" s="2"/>
      <c r="NP219" s="2"/>
      <c r="NQ219" s="2"/>
      <c r="NR219" s="2"/>
      <c r="NS219" s="2"/>
      <c r="NT219" s="2"/>
      <c r="NU219" s="2"/>
      <c r="NV219" s="2"/>
      <c r="NW219" s="2"/>
      <c r="NX219" s="2"/>
      <c r="NY219" s="2"/>
      <c r="NZ219" s="2"/>
      <c r="OA219" s="2"/>
      <c r="OB219" s="2"/>
      <c r="OC219" s="2"/>
      <c r="OD219" s="2"/>
      <c r="OE219" s="2"/>
      <c r="OF219" s="2"/>
      <c r="OG219" s="2"/>
      <c r="OH219" s="2"/>
      <c r="OI219" s="2"/>
      <c r="OJ219" s="2"/>
      <c r="OK219" s="2"/>
      <c r="OL219" s="2"/>
      <c r="OM219" s="2"/>
      <c r="ON219" s="2"/>
      <c r="OO219" s="2"/>
      <c r="OP219" s="2"/>
      <c r="OQ219" s="2"/>
      <c r="OR219" s="2"/>
      <c r="OS219" s="2"/>
      <c r="OT219" s="2"/>
      <c r="OU219" s="2"/>
      <c r="OV219" s="2"/>
      <c r="OW219" s="2"/>
      <c r="OX219" s="2"/>
      <c r="OY219" s="2"/>
      <c r="OZ219" s="2"/>
      <c r="PA219" s="2"/>
      <c r="PB219" s="2"/>
      <c r="PC219" s="2"/>
      <c r="PD219" s="2"/>
      <c r="PE219" s="2"/>
      <c r="PF219" s="2"/>
      <c r="PG219" s="2"/>
      <c r="PH219" s="2"/>
      <c r="PI219" s="2"/>
      <c r="PJ219" s="2"/>
      <c r="PK219" s="2"/>
      <c r="PL219" s="2"/>
      <c r="PM219" s="2"/>
      <c r="PN219" s="2"/>
      <c r="PO219" s="2"/>
      <c r="PP219" s="2"/>
      <c r="PQ219" s="2"/>
      <c r="PR219" s="2"/>
      <c r="PS219" s="2"/>
      <c r="PT219" s="2"/>
      <c r="PU219" s="2"/>
      <c r="PV219" s="2"/>
      <c r="PW219" s="2"/>
      <c r="PX219" s="2"/>
      <c r="PY219" s="2"/>
      <c r="PZ219" s="2"/>
      <c r="QA219" s="2"/>
      <c r="QB219" s="2"/>
      <c r="QC219" s="2"/>
      <c r="QD219" s="2"/>
      <c r="QE219" s="2"/>
      <c r="QF219" s="2"/>
      <c r="QG219" s="2"/>
      <c r="QH219" s="2"/>
      <c r="QI219" s="2"/>
      <c r="QJ219" s="2"/>
      <c r="QK219" s="2"/>
      <c r="QL219" s="2"/>
      <c r="QM219" s="2"/>
      <c r="QN219" s="2"/>
      <c r="QO219" s="2"/>
      <c r="QP219" s="2"/>
      <c r="QQ219" s="2"/>
      <c r="QR219" s="2"/>
      <c r="QS219" s="2"/>
      <c r="QT219" s="2"/>
      <c r="QU219" s="2"/>
      <c r="QV219" s="2"/>
      <c r="QW219" s="2"/>
      <c r="QX219" s="2"/>
      <c r="QY219" s="2"/>
      <c r="QZ219" s="2"/>
      <c r="RA219" s="2"/>
      <c r="RB219" s="2"/>
      <c r="RC219" s="2"/>
      <c r="RD219" s="2"/>
      <c r="RE219" s="2"/>
      <c r="RF219" s="2"/>
      <c r="RG219" s="2"/>
      <c r="RH219" s="2"/>
      <c r="RI219" s="2"/>
      <c r="RJ219" s="2"/>
      <c r="RK219" s="2"/>
      <c r="RL219" s="2"/>
      <c r="RM219" s="2"/>
      <c r="RN219" s="2"/>
      <c r="RO219" s="2"/>
      <c r="RP219" s="2"/>
      <c r="RQ219" s="2"/>
      <c r="RR219" s="2"/>
      <c r="RS219" s="2"/>
      <c r="RT219" s="2"/>
      <c r="RU219" s="2"/>
      <c r="RV219" s="2"/>
      <c r="RW219" s="2"/>
      <c r="RX219" s="2"/>
      <c r="RY219" s="2"/>
      <c r="RZ219" s="2"/>
      <c r="SA219" s="2"/>
      <c r="SB219" s="2"/>
      <c r="SC219" s="2"/>
      <c r="SD219" s="2"/>
    </row>
    <row r="220" spans="1:1477" s="19" customFormat="1" x14ac:dyDescent="0.25">
      <c r="A220" s="2"/>
      <c r="B220" s="4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4"/>
      <c r="N220" s="4"/>
      <c r="O220" s="2"/>
      <c r="P220" s="2"/>
      <c r="Q220" s="2"/>
      <c r="R220" s="32"/>
      <c r="S220" s="2"/>
      <c r="T220" s="2"/>
      <c r="U220" s="2"/>
      <c r="V220" s="2"/>
      <c r="W220" s="2"/>
      <c r="X220" s="2"/>
      <c r="Y220" s="33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2"/>
      <c r="LE220" s="2"/>
      <c r="LF220" s="2"/>
      <c r="LG220" s="2"/>
      <c r="LH220" s="2"/>
      <c r="LI220" s="2"/>
      <c r="LJ220" s="2"/>
      <c r="LK220" s="2"/>
      <c r="LL220" s="2"/>
      <c r="LM220" s="2"/>
      <c r="LN220" s="2"/>
      <c r="LO220" s="2"/>
      <c r="LP220" s="2"/>
      <c r="LQ220" s="2"/>
      <c r="LR220" s="2"/>
      <c r="LS220" s="2"/>
      <c r="LT220" s="2"/>
      <c r="LU220" s="2"/>
      <c r="LV220" s="2"/>
      <c r="LW220" s="2"/>
      <c r="LX220" s="2"/>
      <c r="LY220" s="2"/>
      <c r="LZ220" s="2"/>
      <c r="MA220" s="2"/>
      <c r="MB220" s="2"/>
      <c r="MC220" s="2"/>
      <c r="MD220" s="2"/>
      <c r="ME220" s="2"/>
      <c r="MF220" s="2"/>
      <c r="MG220" s="2"/>
      <c r="MH220" s="2"/>
      <c r="MI220" s="2"/>
      <c r="MJ220" s="2"/>
      <c r="MK220" s="2"/>
      <c r="ML220" s="2"/>
      <c r="MM220" s="2"/>
      <c r="MN220" s="2"/>
      <c r="MO220" s="2"/>
      <c r="MP220" s="2"/>
      <c r="MQ220" s="2"/>
      <c r="MR220" s="2"/>
      <c r="MS220" s="2"/>
      <c r="MT220" s="2"/>
      <c r="MU220" s="2"/>
      <c r="MV220" s="2"/>
      <c r="MW220" s="2"/>
      <c r="MX220" s="2"/>
      <c r="MY220" s="2"/>
      <c r="MZ220" s="2"/>
      <c r="NA220" s="2"/>
      <c r="NB220" s="2"/>
      <c r="NC220" s="2"/>
      <c r="ND220" s="2"/>
      <c r="NE220" s="2"/>
      <c r="NF220" s="2"/>
      <c r="NG220" s="2"/>
      <c r="NH220" s="2"/>
      <c r="NI220" s="2"/>
      <c r="NJ220" s="2"/>
      <c r="NK220" s="2"/>
      <c r="NL220" s="2"/>
      <c r="NM220" s="2"/>
      <c r="NN220" s="2"/>
      <c r="NO220" s="2"/>
      <c r="NP220" s="2"/>
      <c r="NQ220" s="2"/>
      <c r="NR220" s="2"/>
      <c r="NS220" s="2"/>
      <c r="NT220" s="2"/>
      <c r="NU220" s="2"/>
      <c r="NV220" s="2"/>
      <c r="NW220" s="2"/>
      <c r="NX220" s="2"/>
      <c r="NY220" s="2"/>
      <c r="NZ220" s="2"/>
      <c r="OA220" s="2"/>
      <c r="OB220" s="2"/>
      <c r="OC220" s="2"/>
      <c r="OD220" s="2"/>
      <c r="OE220" s="2"/>
      <c r="OF220" s="2"/>
      <c r="OG220" s="2"/>
      <c r="OH220" s="2"/>
      <c r="OI220" s="2"/>
      <c r="OJ220" s="2"/>
      <c r="OK220" s="2"/>
      <c r="OL220" s="2"/>
      <c r="OM220" s="2"/>
      <c r="ON220" s="2"/>
      <c r="OO220" s="2"/>
      <c r="OP220" s="2"/>
      <c r="OQ220" s="2"/>
      <c r="OR220" s="2"/>
      <c r="OS220" s="2"/>
      <c r="OT220" s="2"/>
      <c r="OU220" s="2"/>
      <c r="OV220" s="2"/>
      <c r="OW220" s="2"/>
      <c r="OX220" s="2"/>
      <c r="OY220" s="2"/>
      <c r="OZ220" s="2"/>
      <c r="PA220" s="2"/>
      <c r="PB220" s="2"/>
      <c r="PC220" s="2"/>
      <c r="PD220" s="2"/>
      <c r="PE220" s="2"/>
      <c r="PF220" s="2"/>
      <c r="PG220" s="2"/>
      <c r="PH220" s="2"/>
      <c r="PI220" s="2"/>
      <c r="PJ220" s="2"/>
      <c r="PK220" s="2"/>
      <c r="PL220" s="2"/>
      <c r="PM220" s="2"/>
      <c r="PN220" s="2"/>
      <c r="PO220" s="2"/>
      <c r="PP220" s="2"/>
      <c r="PQ220" s="2"/>
      <c r="PR220" s="2"/>
      <c r="PS220" s="2"/>
      <c r="PT220" s="2"/>
      <c r="PU220" s="2"/>
      <c r="PV220" s="2"/>
      <c r="PW220" s="2"/>
      <c r="PX220" s="2"/>
      <c r="PY220" s="2"/>
      <c r="PZ220" s="2"/>
      <c r="QA220" s="2"/>
      <c r="QB220" s="2"/>
      <c r="QC220" s="2"/>
      <c r="QD220" s="2"/>
      <c r="QE220" s="2"/>
      <c r="QF220" s="2"/>
      <c r="QG220" s="2"/>
      <c r="QH220" s="2"/>
      <c r="QI220" s="2"/>
      <c r="QJ220" s="2"/>
      <c r="QK220" s="2"/>
      <c r="QL220" s="2"/>
      <c r="QM220" s="2"/>
      <c r="QN220" s="2"/>
      <c r="QO220" s="2"/>
      <c r="QP220" s="2"/>
      <c r="QQ220" s="2"/>
      <c r="QR220" s="2"/>
      <c r="QS220" s="2"/>
      <c r="QT220" s="2"/>
      <c r="QU220" s="2"/>
      <c r="QV220" s="2"/>
      <c r="QW220" s="2"/>
      <c r="QX220" s="2"/>
      <c r="QY220" s="2"/>
      <c r="QZ220" s="2"/>
      <c r="RA220" s="2"/>
      <c r="RB220" s="2"/>
      <c r="RC220" s="2"/>
      <c r="RD220" s="2"/>
      <c r="RE220" s="2"/>
      <c r="RF220" s="2"/>
      <c r="RG220" s="2"/>
      <c r="RH220" s="2"/>
      <c r="RI220" s="2"/>
      <c r="RJ220" s="2"/>
      <c r="RK220" s="2"/>
      <c r="RL220" s="2"/>
      <c r="RM220" s="2"/>
      <c r="RN220" s="2"/>
      <c r="RO220" s="2"/>
      <c r="RP220" s="2"/>
      <c r="RQ220" s="2"/>
      <c r="RR220" s="2"/>
      <c r="RS220" s="2"/>
      <c r="RT220" s="2"/>
      <c r="RU220" s="2"/>
      <c r="RV220" s="2"/>
      <c r="RW220" s="2"/>
      <c r="RX220" s="2"/>
      <c r="RY220" s="2"/>
      <c r="RZ220" s="2"/>
      <c r="SA220" s="2"/>
      <c r="SB220" s="2"/>
      <c r="SC220" s="2"/>
      <c r="SD220" s="2"/>
    </row>
    <row r="221" spans="1:1477" s="19" customFormat="1" x14ac:dyDescent="0.25">
      <c r="A221" s="2"/>
      <c r="B221" s="4"/>
      <c r="C221" s="2"/>
      <c r="D221" s="2"/>
      <c r="E221" s="2"/>
      <c r="F221" s="2"/>
      <c r="G221" s="2"/>
      <c r="H221" s="2"/>
      <c r="I221" s="2"/>
      <c r="J221" s="2"/>
      <c r="K221" s="6"/>
      <c r="L221" s="4"/>
      <c r="M221" s="4"/>
      <c r="N221" s="2"/>
      <c r="O221" s="2"/>
      <c r="P221" s="2"/>
      <c r="Q221" s="2"/>
      <c r="R221" s="32"/>
      <c r="S221" s="2"/>
      <c r="T221" s="2"/>
      <c r="U221" s="2"/>
      <c r="V221" s="2"/>
      <c r="W221" s="2"/>
      <c r="X221" s="2"/>
      <c r="Y221" s="33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  <c r="KO221" s="2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2"/>
      <c r="LE221" s="2"/>
      <c r="LF221" s="2"/>
      <c r="LG221" s="2"/>
      <c r="LH221" s="2"/>
      <c r="LI221" s="2"/>
      <c r="LJ221" s="2"/>
      <c r="LK221" s="2"/>
      <c r="LL221" s="2"/>
      <c r="LM221" s="2"/>
      <c r="LN221" s="2"/>
      <c r="LO221" s="2"/>
      <c r="LP221" s="2"/>
      <c r="LQ221" s="2"/>
      <c r="LR221" s="2"/>
      <c r="LS221" s="2"/>
      <c r="LT221" s="2"/>
      <c r="LU221" s="2"/>
      <c r="LV221" s="2"/>
      <c r="LW221" s="2"/>
      <c r="LX221" s="2"/>
      <c r="LY221" s="2"/>
      <c r="LZ221" s="2"/>
      <c r="MA221" s="2"/>
      <c r="MB221" s="2"/>
      <c r="MC221" s="2"/>
      <c r="MD221" s="2"/>
      <c r="ME221" s="2"/>
      <c r="MF221" s="2"/>
      <c r="MG221" s="2"/>
      <c r="MH221" s="2"/>
      <c r="MI221" s="2"/>
      <c r="MJ221" s="2"/>
      <c r="MK221" s="2"/>
      <c r="ML221" s="2"/>
      <c r="MM221" s="2"/>
      <c r="MN221" s="2"/>
      <c r="MO221" s="2"/>
      <c r="MP221" s="2"/>
      <c r="MQ221" s="2"/>
      <c r="MR221" s="2"/>
      <c r="MS221" s="2"/>
      <c r="MT221" s="2"/>
      <c r="MU221" s="2"/>
      <c r="MV221" s="2"/>
      <c r="MW221" s="2"/>
      <c r="MX221" s="2"/>
      <c r="MY221" s="2"/>
      <c r="MZ221" s="2"/>
      <c r="NA221" s="2"/>
      <c r="NB221" s="2"/>
      <c r="NC221" s="2"/>
      <c r="ND221" s="2"/>
      <c r="NE221" s="2"/>
      <c r="NF221" s="2"/>
      <c r="NG221" s="2"/>
      <c r="NH221" s="2"/>
      <c r="NI221" s="2"/>
      <c r="NJ221" s="2"/>
      <c r="NK221" s="2"/>
      <c r="NL221" s="2"/>
      <c r="NM221" s="2"/>
      <c r="NN221" s="2"/>
      <c r="NO221" s="2"/>
      <c r="NP221" s="2"/>
      <c r="NQ221" s="2"/>
      <c r="NR221" s="2"/>
      <c r="NS221" s="2"/>
      <c r="NT221" s="2"/>
      <c r="NU221" s="2"/>
      <c r="NV221" s="2"/>
      <c r="NW221" s="2"/>
      <c r="NX221" s="2"/>
      <c r="NY221" s="2"/>
      <c r="NZ221" s="2"/>
      <c r="OA221" s="2"/>
      <c r="OB221" s="2"/>
      <c r="OC221" s="2"/>
      <c r="OD221" s="2"/>
      <c r="OE221" s="2"/>
      <c r="OF221" s="2"/>
      <c r="OG221" s="2"/>
      <c r="OH221" s="2"/>
      <c r="OI221" s="2"/>
      <c r="OJ221" s="2"/>
      <c r="OK221" s="2"/>
      <c r="OL221" s="2"/>
      <c r="OM221" s="2"/>
      <c r="ON221" s="2"/>
      <c r="OO221" s="2"/>
      <c r="OP221" s="2"/>
      <c r="OQ221" s="2"/>
      <c r="OR221" s="2"/>
      <c r="OS221" s="2"/>
      <c r="OT221" s="2"/>
      <c r="OU221" s="2"/>
      <c r="OV221" s="2"/>
      <c r="OW221" s="2"/>
      <c r="OX221" s="2"/>
      <c r="OY221" s="2"/>
      <c r="OZ221" s="2"/>
      <c r="PA221" s="2"/>
      <c r="PB221" s="2"/>
      <c r="PC221" s="2"/>
      <c r="PD221" s="2"/>
      <c r="PE221" s="2"/>
      <c r="PF221" s="2"/>
      <c r="PG221" s="2"/>
      <c r="PH221" s="2"/>
      <c r="PI221" s="2"/>
      <c r="PJ221" s="2"/>
      <c r="PK221" s="2"/>
      <c r="PL221" s="2"/>
      <c r="PM221" s="2"/>
      <c r="PN221" s="2"/>
      <c r="PO221" s="2"/>
      <c r="PP221" s="2"/>
      <c r="PQ221" s="2"/>
      <c r="PR221" s="2"/>
      <c r="PS221" s="2"/>
      <c r="PT221" s="2"/>
      <c r="PU221" s="2"/>
      <c r="PV221" s="2"/>
      <c r="PW221" s="2"/>
      <c r="PX221" s="2"/>
      <c r="PY221" s="2"/>
      <c r="PZ221" s="2"/>
      <c r="QA221" s="2"/>
      <c r="QB221" s="2"/>
      <c r="QC221" s="2"/>
      <c r="QD221" s="2"/>
      <c r="QE221" s="2"/>
      <c r="QF221" s="2"/>
      <c r="QG221" s="2"/>
      <c r="QH221" s="2"/>
      <c r="QI221" s="2"/>
      <c r="QJ221" s="2"/>
      <c r="QK221" s="2"/>
      <c r="QL221" s="2"/>
      <c r="QM221" s="2"/>
      <c r="QN221" s="2"/>
      <c r="QO221" s="2"/>
      <c r="QP221" s="2"/>
      <c r="QQ221" s="2"/>
      <c r="QR221" s="2"/>
      <c r="QS221" s="2"/>
      <c r="QT221" s="2"/>
      <c r="QU221" s="2"/>
      <c r="QV221" s="2"/>
      <c r="QW221" s="2"/>
      <c r="QX221" s="2"/>
      <c r="QY221" s="2"/>
      <c r="QZ221" s="2"/>
      <c r="RA221" s="2"/>
      <c r="RB221" s="2"/>
      <c r="RC221" s="2"/>
      <c r="RD221" s="2"/>
      <c r="RE221" s="2"/>
      <c r="RF221" s="2"/>
      <c r="RG221" s="2"/>
      <c r="RH221" s="2"/>
      <c r="RI221" s="2"/>
      <c r="RJ221" s="2"/>
      <c r="RK221" s="2"/>
      <c r="RL221" s="2"/>
      <c r="RM221" s="2"/>
      <c r="RN221" s="2"/>
      <c r="RO221" s="2"/>
      <c r="RP221" s="2"/>
      <c r="RQ221" s="2"/>
      <c r="RR221" s="2"/>
      <c r="RS221" s="2"/>
      <c r="RT221" s="2"/>
      <c r="RU221" s="2"/>
      <c r="RV221" s="2"/>
      <c r="RW221" s="2"/>
      <c r="RX221" s="2"/>
      <c r="RY221" s="2"/>
      <c r="RZ221" s="2"/>
      <c r="SA221" s="2"/>
      <c r="SB221" s="2"/>
      <c r="SC221" s="2"/>
      <c r="SD221" s="2"/>
    </row>
    <row r="222" spans="1:1477" s="19" customFormat="1" x14ac:dyDescent="0.25">
      <c r="A222" s="2"/>
      <c r="B222" s="4"/>
      <c r="C222" s="2"/>
      <c r="D222" s="2"/>
      <c r="E222" s="2"/>
      <c r="F222" s="2"/>
      <c r="G222" s="2"/>
      <c r="H222" s="2"/>
      <c r="I222" s="2"/>
      <c r="J222" s="6"/>
      <c r="K222" s="6"/>
      <c r="L222" s="4"/>
      <c r="M222" s="4"/>
      <c r="N222" s="2"/>
      <c r="O222" s="2"/>
      <c r="P222" s="2"/>
      <c r="Q222" s="2"/>
      <c r="R222" s="32"/>
      <c r="S222" s="2"/>
      <c r="T222" s="2"/>
      <c r="U222" s="2"/>
      <c r="V222" s="2"/>
      <c r="W222" s="2"/>
      <c r="X222" s="2"/>
      <c r="Y222" s="33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  <c r="KO222" s="2"/>
      <c r="KP222" s="2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2"/>
      <c r="LE222" s="2"/>
      <c r="LF222" s="2"/>
      <c r="LG222" s="2"/>
      <c r="LH222" s="2"/>
      <c r="LI222" s="2"/>
      <c r="LJ222" s="2"/>
      <c r="LK222" s="2"/>
      <c r="LL222" s="2"/>
      <c r="LM222" s="2"/>
      <c r="LN222" s="2"/>
      <c r="LO222" s="2"/>
      <c r="LP222" s="2"/>
      <c r="LQ222" s="2"/>
      <c r="LR222" s="2"/>
      <c r="LS222" s="2"/>
      <c r="LT222" s="2"/>
      <c r="LU222" s="2"/>
      <c r="LV222" s="2"/>
      <c r="LW222" s="2"/>
      <c r="LX222" s="2"/>
      <c r="LY222" s="2"/>
      <c r="LZ222" s="2"/>
      <c r="MA222" s="2"/>
      <c r="MB222" s="2"/>
      <c r="MC222" s="2"/>
      <c r="MD222" s="2"/>
      <c r="ME222" s="2"/>
      <c r="MF222" s="2"/>
      <c r="MG222" s="2"/>
      <c r="MH222" s="2"/>
      <c r="MI222" s="2"/>
      <c r="MJ222" s="2"/>
      <c r="MK222" s="2"/>
      <c r="ML222" s="2"/>
      <c r="MM222" s="2"/>
      <c r="MN222" s="2"/>
      <c r="MO222" s="2"/>
      <c r="MP222" s="2"/>
      <c r="MQ222" s="2"/>
      <c r="MR222" s="2"/>
      <c r="MS222" s="2"/>
      <c r="MT222" s="2"/>
      <c r="MU222" s="2"/>
      <c r="MV222" s="2"/>
      <c r="MW222" s="2"/>
      <c r="MX222" s="2"/>
      <c r="MY222" s="2"/>
      <c r="MZ222" s="2"/>
      <c r="NA222" s="2"/>
      <c r="NB222" s="2"/>
      <c r="NC222" s="2"/>
      <c r="ND222" s="2"/>
      <c r="NE222" s="2"/>
      <c r="NF222" s="2"/>
      <c r="NG222" s="2"/>
      <c r="NH222" s="2"/>
      <c r="NI222" s="2"/>
      <c r="NJ222" s="2"/>
      <c r="NK222" s="2"/>
      <c r="NL222" s="2"/>
      <c r="NM222" s="2"/>
      <c r="NN222" s="2"/>
      <c r="NO222" s="2"/>
      <c r="NP222" s="2"/>
      <c r="NQ222" s="2"/>
      <c r="NR222" s="2"/>
      <c r="NS222" s="2"/>
      <c r="NT222" s="2"/>
      <c r="NU222" s="2"/>
      <c r="NV222" s="2"/>
      <c r="NW222" s="2"/>
      <c r="NX222" s="2"/>
      <c r="NY222" s="2"/>
      <c r="NZ222" s="2"/>
      <c r="OA222" s="2"/>
      <c r="OB222" s="2"/>
      <c r="OC222" s="2"/>
      <c r="OD222" s="2"/>
      <c r="OE222" s="2"/>
      <c r="OF222" s="2"/>
      <c r="OG222" s="2"/>
      <c r="OH222" s="2"/>
      <c r="OI222" s="2"/>
      <c r="OJ222" s="2"/>
      <c r="OK222" s="2"/>
      <c r="OL222" s="2"/>
      <c r="OM222" s="2"/>
      <c r="ON222" s="2"/>
      <c r="OO222" s="2"/>
      <c r="OP222" s="2"/>
      <c r="OQ222" s="2"/>
      <c r="OR222" s="2"/>
      <c r="OS222" s="2"/>
      <c r="OT222" s="2"/>
      <c r="OU222" s="2"/>
      <c r="OV222" s="2"/>
      <c r="OW222" s="2"/>
      <c r="OX222" s="2"/>
      <c r="OY222" s="2"/>
      <c r="OZ222" s="2"/>
      <c r="PA222" s="2"/>
      <c r="PB222" s="2"/>
      <c r="PC222" s="2"/>
      <c r="PD222" s="2"/>
      <c r="PE222" s="2"/>
      <c r="PF222" s="2"/>
      <c r="PG222" s="2"/>
      <c r="PH222" s="2"/>
      <c r="PI222" s="2"/>
      <c r="PJ222" s="2"/>
      <c r="PK222" s="2"/>
      <c r="PL222" s="2"/>
      <c r="PM222" s="2"/>
      <c r="PN222" s="2"/>
      <c r="PO222" s="2"/>
      <c r="PP222" s="2"/>
      <c r="PQ222" s="2"/>
      <c r="PR222" s="2"/>
      <c r="PS222" s="2"/>
      <c r="PT222" s="2"/>
      <c r="PU222" s="2"/>
      <c r="PV222" s="2"/>
      <c r="PW222" s="2"/>
      <c r="PX222" s="2"/>
      <c r="PY222" s="2"/>
      <c r="PZ222" s="2"/>
      <c r="QA222" s="2"/>
      <c r="QB222" s="2"/>
      <c r="QC222" s="2"/>
      <c r="QD222" s="2"/>
      <c r="QE222" s="2"/>
      <c r="QF222" s="2"/>
      <c r="QG222" s="2"/>
      <c r="QH222" s="2"/>
      <c r="QI222" s="2"/>
      <c r="QJ222" s="2"/>
      <c r="QK222" s="2"/>
      <c r="QL222" s="2"/>
      <c r="QM222" s="2"/>
      <c r="QN222" s="2"/>
      <c r="QO222" s="2"/>
      <c r="QP222" s="2"/>
      <c r="QQ222" s="2"/>
      <c r="QR222" s="2"/>
      <c r="QS222" s="2"/>
      <c r="QT222" s="2"/>
      <c r="QU222" s="2"/>
      <c r="QV222" s="2"/>
      <c r="QW222" s="2"/>
      <c r="QX222" s="2"/>
      <c r="QY222" s="2"/>
      <c r="QZ222" s="2"/>
      <c r="RA222" s="2"/>
      <c r="RB222" s="2"/>
      <c r="RC222" s="2"/>
      <c r="RD222" s="2"/>
      <c r="RE222" s="2"/>
      <c r="RF222" s="2"/>
      <c r="RG222" s="2"/>
      <c r="RH222" s="2"/>
      <c r="RI222" s="2"/>
      <c r="RJ222" s="2"/>
      <c r="RK222" s="2"/>
      <c r="RL222" s="2"/>
      <c r="RM222" s="2"/>
      <c r="RN222" s="2"/>
      <c r="RO222" s="2"/>
      <c r="RP222" s="2"/>
      <c r="RQ222" s="2"/>
      <c r="RR222" s="2"/>
      <c r="RS222" s="2"/>
      <c r="RT222" s="2"/>
      <c r="RU222" s="2"/>
      <c r="RV222" s="2"/>
      <c r="RW222" s="2"/>
      <c r="RX222" s="2"/>
      <c r="RY222" s="2"/>
      <c r="RZ222" s="2"/>
      <c r="SA222" s="2"/>
      <c r="SB222" s="2"/>
      <c r="SC222" s="2"/>
      <c r="SD222" s="2"/>
    </row>
    <row r="223" spans="1:1477" s="19" customFormat="1" x14ac:dyDescent="0.25">
      <c r="A223" s="2"/>
      <c r="B223" s="4"/>
      <c r="C223" s="2"/>
      <c r="D223" s="2"/>
      <c r="E223" s="2"/>
      <c r="F223" s="2"/>
      <c r="G223" s="2"/>
      <c r="H223" s="2"/>
      <c r="I223" s="2"/>
      <c r="J223" s="6"/>
      <c r="K223" s="6"/>
      <c r="L223" s="4"/>
      <c r="M223" s="4"/>
      <c r="N223" s="2"/>
      <c r="O223" s="2"/>
      <c r="P223" s="2"/>
      <c r="Q223" s="2"/>
      <c r="R223" s="32"/>
      <c r="S223" s="2"/>
      <c r="T223" s="2"/>
      <c r="U223" s="2"/>
      <c r="V223" s="2"/>
      <c r="W223" s="2"/>
      <c r="X223" s="2"/>
      <c r="Y223" s="33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  <c r="KO223" s="2"/>
      <c r="KP223" s="2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2"/>
      <c r="LE223" s="2"/>
      <c r="LF223" s="2"/>
      <c r="LG223" s="2"/>
      <c r="LH223" s="2"/>
      <c r="LI223" s="2"/>
      <c r="LJ223" s="2"/>
      <c r="LK223" s="2"/>
      <c r="LL223" s="2"/>
      <c r="LM223" s="2"/>
      <c r="LN223" s="2"/>
      <c r="LO223" s="2"/>
      <c r="LP223" s="2"/>
      <c r="LQ223" s="2"/>
      <c r="LR223" s="2"/>
      <c r="LS223" s="2"/>
      <c r="LT223" s="2"/>
      <c r="LU223" s="2"/>
      <c r="LV223" s="2"/>
      <c r="LW223" s="2"/>
      <c r="LX223" s="2"/>
      <c r="LY223" s="2"/>
      <c r="LZ223" s="2"/>
      <c r="MA223" s="2"/>
      <c r="MB223" s="2"/>
      <c r="MC223" s="2"/>
      <c r="MD223" s="2"/>
      <c r="ME223" s="2"/>
      <c r="MF223" s="2"/>
      <c r="MG223" s="2"/>
      <c r="MH223" s="2"/>
      <c r="MI223" s="2"/>
      <c r="MJ223" s="2"/>
      <c r="MK223" s="2"/>
      <c r="ML223" s="2"/>
      <c r="MM223" s="2"/>
      <c r="MN223" s="2"/>
      <c r="MO223" s="2"/>
      <c r="MP223" s="2"/>
      <c r="MQ223" s="2"/>
      <c r="MR223" s="2"/>
      <c r="MS223" s="2"/>
      <c r="MT223" s="2"/>
      <c r="MU223" s="2"/>
      <c r="MV223" s="2"/>
      <c r="MW223" s="2"/>
      <c r="MX223" s="2"/>
      <c r="MY223" s="2"/>
      <c r="MZ223" s="2"/>
      <c r="NA223" s="2"/>
      <c r="NB223" s="2"/>
      <c r="NC223" s="2"/>
      <c r="ND223" s="2"/>
      <c r="NE223" s="2"/>
      <c r="NF223" s="2"/>
      <c r="NG223" s="2"/>
      <c r="NH223" s="2"/>
      <c r="NI223" s="2"/>
      <c r="NJ223" s="2"/>
      <c r="NK223" s="2"/>
      <c r="NL223" s="2"/>
      <c r="NM223" s="2"/>
      <c r="NN223" s="2"/>
      <c r="NO223" s="2"/>
      <c r="NP223" s="2"/>
      <c r="NQ223" s="2"/>
      <c r="NR223" s="2"/>
      <c r="NS223" s="2"/>
      <c r="NT223" s="2"/>
      <c r="NU223" s="2"/>
      <c r="NV223" s="2"/>
      <c r="NW223" s="2"/>
      <c r="NX223" s="2"/>
      <c r="NY223" s="2"/>
      <c r="NZ223" s="2"/>
      <c r="OA223" s="2"/>
      <c r="OB223" s="2"/>
      <c r="OC223" s="2"/>
      <c r="OD223" s="2"/>
      <c r="OE223" s="2"/>
      <c r="OF223" s="2"/>
      <c r="OG223" s="2"/>
      <c r="OH223" s="2"/>
      <c r="OI223" s="2"/>
      <c r="OJ223" s="2"/>
      <c r="OK223" s="2"/>
      <c r="OL223" s="2"/>
      <c r="OM223" s="2"/>
      <c r="ON223" s="2"/>
      <c r="OO223" s="2"/>
      <c r="OP223" s="2"/>
      <c r="OQ223" s="2"/>
      <c r="OR223" s="2"/>
      <c r="OS223" s="2"/>
      <c r="OT223" s="2"/>
      <c r="OU223" s="2"/>
      <c r="OV223" s="2"/>
      <c r="OW223" s="2"/>
      <c r="OX223" s="2"/>
      <c r="OY223" s="2"/>
      <c r="OZ223" s="2"/>
      <c r="PA223" s="2"/>
      <c r="PB223" s="2"/>
      <c r="PC223" s="2"/>
      <c r="PD223" s="2"/>
      <c r="PE223" s="2"/>
      <c r="PF223" s="2"/>
      <c r="PG223" s="2"/>
      <c r="PH223" s="2"/>
      <c r="PI223" s="2"/>
      <c r="PJ223" s="2"/>
      <c r="PK223" s="2"/>
      <c r="PL223" s="2"/>
      <c r="PM223" s="2"/>
      <c r="PN223" s="2"/>
      <c r="PO223" s="2"/>
      <c r="PP223" s="2"/>
      <c r="PQ223" s="2"/>
      <c r="PR223" s="2"/>
      <c r="PS223" s="2"/>
      <c r="PT223" s="2"/>
      <c r="PU223" s="2"/>
      <c r="PV223" s="2"/>
      <c r="PW223" s="2"/>
      <c r="PX223" s="2"/>
      <c r="PY223" s="2"/>
      <c r="PZ223" s="2"/>
      <c r="QA223" s="2"/>
      <c r="QB223" s="2"/>
      <c r="QC223" s="2"/>
      <c r="QD223" s="2"/>
      <c r="QE223" s="2"/>
      <c r="QF223" s="2"/>
      <c r="QG223" s="2"/>
      <c r="QH223" s="2"/>
      <c r="QI223" s="2"/>
      <c r="QJ223" s="2"/>
      <c r="QK223" s="2"/>
      <c r="QL223" s="2"/>
      <c r="QM223" s="2"/>
      <c r="QN223" s="2"/>
      <c r="QO223" s="2"/>
      <c r="QP223" s="2"/>
      <c r="QQ223" s="2"/>
      <c r="QR223" s="2"/>
      <c r="QS223" s="2"/>
      <c r="QT223" s="2"/>
      <c r="QU223" s="2"/>
      <c r="QV223" s="2"/>
      <c r="QW223" s="2"/>
      <c r="QX223" s="2"/>
      <c r="QY223" s="2"/>
      <c r="QZ223" s="2"/>
      <c r="RA223" s="2"/>
      <c r="RB223" s="2"/>
      <c r="RC223" s="2"/>
      <c r="RD223" s="2"/>
      <c r="RE223" s="2"/>
      <c r="RF223" s="2"/>
      <c r="RG223" s="2"/>
      <c r="RH223" s="2"/>
      <c r="RI223" s="2"/>
      <c r="RJ223" s="2"/>
      <c r="RK223" s="2"/>
      <c r="RL223" s="2"/>
      <c r="RM223" s="2"/>
      <c r="RN223" s="2"/>
      <c r="RO223" s="2"/>
      <c r="RP223" s="2"/>
      <c r="RQ223" s="2"/>
      <c r="RR223" s="2"/>
      <c r="RS223" s="2"/>
      <c r="RT223" s="2"/>
      <c r="RU223" s="2"/>
      <c r="RV223" s="2"/>
      <c r="RW223" s="2"/>
      <c r="RX223" s="2"/>
      <c r="RY223" s="2"/>
      <c r="RZ223" s="2"/>
      <c r="SA223" s="2"/>
      <c r="SB223" s="2"/>
      <c r="SC223" s="2"/>
      <c r="SD223" s="2"/>
    </row>
    <row r="224" spans="1:1477" s="19" customFormat="1" x14ac:dyDescent="0.25">
      <c r="A224" s="2"/>
      <c r="B224" s="4"/>
      <c r="C224" s="2"/>
      <c r="D224" s="2"/>
      <c r="E224" s="2"/>
      <c r="F224" s="2"/>
      <c r="G224" s="2"/>
      <c r="H224" s="2"/>
      <c r="I224" s="2"/>
      <c r="J224" s="6"/>
      <c r="K224" s="6"/>
      <c r="L224" s="4"/>
      <c r="M224" s="4"/>
      <c r="N224" s="2"/>
      <c r="O224" s="2"/>
      <c r="P224" s="2"/>
      <c r="Q224" s="2"/>
      <c r="R224" s="32"/>
      <c r="S224" s="2"/>
      <c r="T224" s="2"/>
      <c r="U224" s="2"/>
      <c r="V224" s="2"/>
      <c r="W224" s="2"/>
      <c r="X224" s="2"/>
      <c r="Y224" s="33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  <c r="KO224" s="2"/>
      <c r="KP224" s="2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2"/>
      <c r="LE224" s="2"/>
      <c r="LF224" s="2"/>
      <c r="LG224" s="2"/>
      <c r="LH224" s="2"/>
      <c r="LI224" s="2"/>
      <c r="LJ224" s="2"/>
      <c r="LK224" s="2"/>
      <c r="LL224" s="2"/>
      <c r="LM224" s="2"/>
      <c r="LN224" s="2"/>
      <c r="LO224" s="2"/>
      <c r="LP224" s="2"/>
      <c r="LQ224" s="2"/>
      <c r="LR224" s="2"/>
      <c r="LS224" s="2"/>
      <c r="LT224" s="2"/>
      <c r="LU224" s="2"/>
      <c r="LV224" s="2"/>
      <c r="LW224" s="2"/>
      <c r="LX224" s="2"/>
      <c r="LY224" s="2"/>
      <c r="LZ224" s="2"/>
      <c r="MA224" s="2"/>
      <c r="MB224" s="2"/>
      <c r="MC224" s="2"/>
      <c r="MD224" s="2"/>
      <c r="ME224" s="2"/>
      <c r="MF224" s="2"/>
      <c r="MG224" s="2"/>
      <c r="MH224" s="2"/>
      <c r="MI224" s="2"/>
      <c r="MJ224" s="2"/>
      <c r="MK224" s="2"/>
      <c r="ML224" s="2"/>
      <c r="MM224" s="2"/>
      <c r="MN224" s="2"/>
      <c r="MO224" s="2"/>
      <c r="MP224" s="2"/>
      <c r="MQ224" s="2"/>
      <c r="MR224" s="2"/>
      <c r="MS224" s="2"/>
      <c r="MT224" s="2"/>
      <c r="MU224" s="2"/>
      <c r="MV224" s="2"/>
      <c r="MW224" s="2"/>
      <c r="MX224" s="2"/>
      <c r="MY224" s="2"/>
      <c r="MZ224" s="2"/>
      <c r="NA224" s="2"/>
      <c r="NB224" s="2"/>
      <c r="NC224" s="2"/>
      <c r="ND224" s="2"/>
      <c r="NE224" s="2"/>
      <c r="NF224" s="2"/>
      <c r="NG224" s="2"/>
      <c r="NH224" s="2"/>
      <c r="NI224" s="2"/>
      <c r="NJ224" s="2"/>
      <c r="NK224" s="2"/>
      <c r="NL224" s="2"/>
      <c r="NM224" s="2"/>
      <c r="NN224" s="2"/>
      <c r="NO224" s="2"/>
      <c r="NP224" s="2"/>
      <c r="NQ224" s="2"/>
      <c r="NR224" s="2"/>
      <c r="NS224" s="2"/>
      <c r="NT224" s="2"/>
      <c r="NU224" s="2"/>
      <c r="NV224" s="2"/>
      <c r="NW224" s="2"/>
      <c r="NX224" s="2"/>
      <c r="NY224" s="2"/>
      <c r="NZ224" s="2"/>
      <c r="OA224" s="2"/>
      <c r="OB224" s="2"/>
      <c r="OC224" s="2"/>
      <c r="OD224" s="2"/>
      <c r="OE224" s="2"/>
      <c r="OF224" s="2"/>
      <c r="OG224" s="2"/>
      <c r="OH224" s="2"/>
      <c r="OI224" s="2"/>
      <c r="OJ224" s="2"/>
      <c r="OK224" s="2"/>
      <c r="OL224" s="2"/>
      <c r="OM224" s="2"/>
      <c r="ON224" s="2"/>
      <c r="OO224" s="2"/>
      <c r="OP224" s="2"/>
      <c r="OQ224" s="2"/>
      <c r="OR224" s="2"/>
      <c r="OS224" s="2"/>
      <c r="OT224" s="2"/>
      <c r="OU224" s="2"/>
      <c r="OV224" s="2"/>
      <c r="OW224" s="2"/>
      <c r="OX224" s="2"/>
      <c r="OY224" s="2"/>
      <c r="OZ224" s="2"/>
      <c r="PA224" s="2"/>
      <c r="PB224" s="2"/>
      <c r="PC224" s="2"/>
      <c r="PD224" s="2"/>
      <c r="PE224" s="2"/>
      <c r="PF224" s="2"/>
      <c r="PG224" s="2"/>
      <c r="PH224" s="2"/>
      <c r="PI224" s="2"/>
      <c r="PJ224" s="2"/>
      <c r="PK224" s="2"/>
      <c r="PL224" s="2"/>
      <c r="PM224" s="2"/>
      <c r="PN224" s="2"/>
      <c r="PO224" s="2"/>
      <c r="PP224" s="2"/>
      <c r="PQ224" s="2"/>
      <c r="PR224" s="2"/>
      <c r="PS224" s="2"/>
      <c r="PT224" s="2"/>
      <c r="PU224" s="2"/>
      <c r="PV224" s="2"/>
      <c r="PW224" s="2"/>
      <c r="PX224" s="2"/>
      <c r="PY224" s="2"/>
      <c r="PZ224" s="2"/>
      <c r="QA224" s="2"/>
      <c r="QB224" s="2"/>
      <c r="QC224" s="2"/>
      <c r="QD224" s="2"/>
      <c r="QE224" s="2"/>
      <c r="QF224" s="2"/>
      <c r="QG224" s="2"/>
      <c r="QH224" s="2"/>
      <c r="QI224" s="2"/>
      <c r="QJ224" s="2"/>
      <c r="QK224" s="2"/>
      <c r="QL224" s="2"/>
      <c r="QM224" s="2"/>
      <c r="QN224" s="2"/>
      <c r="QO224" s="2"/>
      <c r="QP224" s="2"/>
      <c r="QQ224" s="2"/>
      <c r="QR224" s="2"/>
      <c r="QS224" s="2"/>
      <c r="QT224" s="2"/>
      <c r="QU224" s="2"/>
      <c r="QV224" s="2"/>
      <c r="QW224" s="2"/>
      <c r="QX224" s="2"/>
      <c r="QY224" s="2"/>
      <c r="QZ224" s="2"/>
      <c r="RA224" s="2"/>
      <c r="RB224" s="2"/>
      <c r="RC224" s="2"/>
      <c r="RD224" s="2"/>
      <c r="RE224" s="2"/>
      <c r="RF224" s="2"/>
      <c r="RG224" s="2"/>
      <c r="RH224" s="2"/>
      <c r="RI224" s="2"/>
      <c r="RJ224" s="2"/>
      <c r="RK224" s="2"/>
      <c r="RL224" s="2"/>
      <c r="RM224" s="2"/>
      <c r="RN224" s="2"/>
      <c r="RO224" s="2"/>
      <c r="RP224" s="2"/>
      <c r="RQ224" s="2"/>
      <c r="RR224" s="2"/>
      <c r="RS224" s="2"/>
      <c r="RT224" s="2"/>
      <c r="RU224" s="2"/>
      <c r="RV224" s="2"/>
      <c r="RW224" s="2"/>
      <c r="RX224" s="2"/>
      <c r="RY224" s="2"/>
      <c r="RZ224" s="2"/>
      <c r="SA224" s="2"/>
      <c r="SB224" s="2"/>
      <c r="SC224" s="2"/>
      <c r="SD224" s="2"/>
    </row>
    <row r="225" spans="1:1477" s="19" customFormat="1" x14ac:dyDescent="0.25">
      <c r="A225" s="2"/>
      <c r="B225" s="4"/>
      <c r="C225" s="2"/>
      <c r="D225" s="2"/>
      <c r="E225" s="2"/>
      <c r="F225" s="2"/>
      <c r="G225" s="2"/>
      <c r="H225" s="2"/>
      <c r="I225" s="2"/>
      <c r="J225" s="2"/>
      <c r="K225" s="6"/>
      <c r="L225" s="4"/>
      <c r="M225" s="4"/>
      <c r="N225" s="2"/>
      <c r="O225" s="2"/>
      <c r="P225" s="2"/>
      <c r="Q225" s="2"/>
      <c r="R225" s="32"/>
      <c r="S225" s="2"/>
      <c r="T225" s="2"/>
      <c r="U225" s="2"/>
      <c r="V225" s="2"/>
      <c r="W225" s="2"/>
      <c r="X225" s="2"/>
      <c r="Y225" s="33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  <c r="KO225" s="2"/>
      <c r="KP225" s="2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2"/>
      <c r="LE225" s="2"/>
      <c r="LF225" s="2"/>
      <c r="LG225" s="2"/>
      <c r="LH225" s="2"/>
      <c r="LI225" s="2"/>
      <c r="LJ225" s="2"/>
      <c r="LK225" s="2"/>
      <c r="LL225" s="2"/>
      <c r="LM225" s="2"/>
      <c r="LN225" s="2"/>
      <c r="LO225" s="2"/>
      <c r="LP225" s="2"/>
      <c r="LQ225" s="2"/>
      <c r="LR225" s="2"/>
      <c r="LS225" s="2"/>
      <c r="LT225" s="2"/>
      <c r="LU225" s="2"/>
      <c r="LV225" s="2"/>
      <c r="LW225" s="2"/>
      <c r="LX225" s="2"/>
      <c r="LY225" s="2"/>
      <c r="LZ225" s="2"/>
      <c r="MA225" s="2"/>
      <c r="MB225" s="2"/>
      <c r="MC225" s="2"/>
      <c r="MD225" s="2"/>
      <c r="ME225" s="2"/>
      <c r="MF225" s="2"/>
      <c r="MG225" s="2"/>
      <c r="MH225" s="2"/>
      <c r="MI225" s="2"/>
      <c r="MJ225" s="2"/>
      <c r="MK225" s="2"/>
      <c r="ML225" s="2"/>
      <c r="MM225" s="2"/>
      <c r="MN225" s="2"/>
      <c r="MO225" s="2"/>
      <c r="MP225" s="2"/>
      <c r="MQ225" s="2"/>
      <c r="MR225" s="2"/>
      <c r="MS225" s="2"/>
      <c r="MT225" s="2"/>
      <c r="MU225" s="2"/>
      <c r="MV225" s="2"/>
      <c r="MW225" s="2"/>
      <c r="MX225" s="2"/>
      <c r="MY225" s="2"/>
      <c r="MZ225" s="2"/>
      <c r="NA225" s="2"/>
      <c r="NB225" s="2"/>
      <c r="NC225" s="2"/>
      <c r="ND225" s="2"/>
      <c r="NE225" s="2"/>
      <c r="NF225" s="2"/>
      <c r="NG225" s="2"/>
      <c r="NH225" s="2"/>
      <c r="NI225" s="2"/>
      <c r="NJ225" s="2"/>
      <c r="NK225" s="2"/>
      <c r="NL225" s="2"/>
      <c r="NM225" s="2"/>
      <c r="NN225" s="2"/>
      <c r="NO225" s="2"/>
      <c r="NP225" s="2"/>
      <c r="NQ225" s="2"/>
      <c r="NR225" s="2"/>
      <c r="NS225" s="2"/>
      <c r="NT225" s="2"/>
      <c r="NU225" s="2"/>
      <c r="NV225" s="2"/>
      <c r="NW225" s="2"/>
      <c r="NX225" s="2"/>
      <c r="NY225" s="2"/>
      <c r="NZ225" s="2"/>
      <c r="OA225" s="2"/>
      <c r="OB225" s="2"/>
      <c r="OC225" s="2"/>
      <c r="OD225" s="2"/>
      <c r="OE225" s="2"/>
      <c r="OF225" s="2"/>
      <c r="OG225" s="2"/>
      <c r="OH225" s="2"/>
      <c r="OI225" s="2"/>
      <c r="OJ225" s="2"/>
      <c r="OK225" s="2"/>
      <c r="OL225" s="2"/>
      <c r="OM225" s="2"/>
      <c r="ON225" s="2"/>
      <c r="OO225" s="2"/>
      <c r="OP225" s="2"/>
      <c r="OQ225" s="2"/>
      <c r="OR225" s="2"/>
      <c r="OS225" s="2"/>
      <c r="OT225" s="2"/>
      <c r="OU225" s="2"/>
      <c r="OV225" s="2"/>
      <c r="OW225" s="2"/>
      <c r="OX225" s="2"/>
      <c r="OY225" s="2"/>
      <c r="OZ225" s="2"/>
      <c r="PA225" s="2"/>
      <c r="PB225" s="2"/>
      <c r="PC225" s="2"/>
      <c r="PD225" s="2"/>
      <c r="PE225" s="2"/>
      <c r="PF225" s="2"/>
      <c r="PG225" s="2"/>
      <c r="PH225" s="2"/>
      <c r="PI225" s="2"/>
      <c r="PJ225" s="2"/>
      <c r="PK225" s="2"/>
      <c r="PL225" s="2"/>
      <c r="PM225" s="2"/>
      <c r="PN225" s="2"/>
      <c r="PO225" s="2"/>
      <c r="PP225" s="2"/>
      <c r="PQ225" s="2"/>
      <c r="PR225" s="2"/>
      <c r="PS225" s="2"/>
      <c r="PT225" s="2"/>
      <c r="PU225" s="2"/>
      <c r="PV225" s="2"/>
      <c r="PW225" s="2"/>
      <c r="PX225" s="2"/>
      <c r="PY225" s="2"/>
      <c r="PZ225" s="2"/>
      <c r="QA225" s="2"/>
      <c r="QB225" s="2"/>
      <c r="QC225" s="2"/>
      <c r="QD225" s="2"/>
      <c r="QE225" s="2"/>
      <c r="QF225" s="2"/>
      <c r="QG225" s="2"/>
      <c r="QH225" s="2"/>
      <c r="QI225" s="2"/>
      <c r="QJ225" s="2"/>
      <c r="QK225" s="2"/>
      <c r="QL225" s="2"/>
      <c r="QM225" s="2"/>
      <c r="QN225" s="2"/>
      <c r="QO225" s="2"/>
      <c r="QP225" s="2"/>
      <c r="QQ225" s="2"/>
      <c r="QR225" s="2"/>
      <c r="QS225" s="2"/>
      <c r="QT225" s="2"/>
      <c r="QU225" s="2"/>
      <c r="QV225" s="2"/>
      <c r="QW225" s="2"/>
      <c r="QX225" s="2"/>
      <c r="QY225" s="2"/>
      <c r="QZ225" s="2"/>
      <c r="RA225" s="2"/>
      <c r="RB225" s="2"/>
      <c r="RC225" s="2"/>
      <c r="RD225" s="2"/>
      <c r="RE225" s="2"/>
      <c r="RF225" s="2"/>
      <c r="RG225" s="2"/>
      <c r="RH225" s="2"/>
      <c r="RI225" s="2"/>
      <c r="RJ225" s="2"/>
      <c r="RK225" s="2"/>
      <c r="RL225" s="2"/>
      <c r="RM225" s="2"/>
      <c r="RN225" s="2"/>
      <c r="RO225" s="2"/>
      <c r="RP225" s="2"/>
      <c r="RQ225" s="2"/>
      <c r="RR225" s="2"/>
      <c r="RS225" s="2"/>
      <c r="RT225" s="2"/>
      <c r="RU225" s="2"/>
      <c r="RV225" s="2"/>
      <c r="RW225" s="2"/>
      <c r="RX225" s="2"/>
      <c r="RY225" s="2"/>
      <c r="RZ225" s="2"/>
      <c r="SA225" s="2"/>
      <c r="SB225" s="2"/>
      <c r="SC225" s="2"/>
      <c r="SD225" s="2"/>
    </row>
    <row r="226" spans="1:1477" s="19" customFormat="1" x14ac:dyDescent="0.25">
      <c r="A226" s="2"/>
      <c r="B226" s="4"/>
      <c r="C226" s="2"/>
      <c r="D226" s="2"/>
      <c r="E226" s="2"/>
      <c r="F226" s="2"/>
      <c r="G226" s="2"/>
      <c r="H226" s="2"/>
      <c r="I226" s="2"/>
      <c r="J226" s="6"/>
      <c r="K226" s="6"/>
      <c r="L226" s="4"/>
      <c r="M226" s="4"/>
      <c r="N226" s="2"/>
      <c r="O226" s="2"/>
      <c r="P226" s="2"/>
      <c r="Q226" s="2"/>
      <c r="R226" s="32"/>
      <c r="S226" s="2"/>
      <c r="T226" s="2"/>
      <c r="U226" s="2"/>
      <c r="V226" s="2"/>
      <c r="W226" s="2"/>
      <c r="X226" s="2"/>
      <c r="Y226" s="33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  <c r="KO226" s="2"/>
      <c r="KP226" s="2"/>
      <c r="KQ226" s="2"/>
      <c r="KR226" s="2"/>
      <c r="KS226" s="2"/>
      <c r="KT226" s="2"/>
      <c r="KU226" s="2"/>
      <c r="KV226" s="2"/>
      <c r="KW226" s="2"/>
      <c r="KX226" s="2"/>
      <c r="KY226" s="2"/>
      <c r="KZ226" s="2"/>
      <c r="LA226" s="2"/>
      <c r="LB226" s="2"/>
      <c r="LC226" s="2"/>
      <c r="LD226" s="2"/>
      <c r="LE226" s="2"/>
      <c r="LF226" s="2"/>
      <c r="LG226" s="2"/>
      <c r="LH226" s="2"/>
      <c r="LI226" s="2"/>
      <c r="LJ226" s="2"/>
      <c r="LK226" s="2"/>
      <c r="LL226" s="2"/>
      <c r="LM226" s="2"/>
      <c r="LN226" s="2"/>
      <c r="LO226" s="2"/>
      <c r="LP226" s="2"/>
      <c r="LQ226" s="2"/>
      <c r="LR226" s="2"/>
      <c r="LS226" s="2"/>
      <c r="LT226" s="2"/>
      <c r="LU226" s="2"/>
      <c r="LV226" s="2"/>
      <c r="LW226" s="2"/>
      <c r="LX226" s="2"/>
      <c r="LY226" s="2"/>
      <c r="LZ226" s="2"/>
      <c r="MA226" s="2"/>
      <c r="MB226" s="2"/>
      <c r="MC226" s="2"/>
      <c r="MD226" s="2"/>
      <c r="ME226" s="2"/>
      <c r="MF226" s="2"/>
      <c r="MG226" s="2"/>
      <c r="MH226" s="2"/>
      <c r="MI226" s="2"/>
      <c r="MJ226" s="2"/>
      <c r="MK226" s="2"/>
      <c r="ML226" s="2"/>
      <c r="MM226" s="2"/>
      <c r="MN226" s="2"/>
      <c r="MO226" s="2"/>
      <c r="MP226" s="2"/>
      <c r="MQ226" s="2"/>
      <c r="MR226" s="2"/>
      <c r="MS226" s="2"/>
      <c r="MT226" s="2"/>
      <c r="MU226" s="2"/>
      <c r="MV226" s="2"/>
      <c r="MW226" s="2"/>
      <c r="MX226" s="2"/>
      <c r="MY226" s="2"/>
      <c r="MZ226" s="2"/>
      <c r="NA226" s="2"/>
      <c r="NB226" s="2"/>
      <c r="NC226" s="2"/>
      <c r="ND226" s="2"/>
      <c r="NE226" s="2"/>
      <c r="NF226" s="2"/>
      <c r="NG226" s="2"/>
      <c r="NH226" s="2"/>
      <c r="NI226" s="2"/>
      <c r="NJ226" s="2"/>
      <c r="NK226" s="2"/>
      <c r="NL226" s="2"/>
      <c r="NM226" s="2"/>
      <c r="NN226" s="2"/>
      <c r="NO226" s="2"/>
      <c r="NP226" s="2"/>
      <c r="NQ226" s="2"/>
      <c r="NR226" s="2"/>
      <c r="NS226" s="2"/>
      <c r="NT226" s="2"/>
      <c r="NU226" s="2"/>
      <c r="NV226" s="2"/>
      <c r="NW226" s="2"/>
      <c r="NX226" s="2"/>
      <c r="NY226" s="2"/>
      <c r="NZ226" s="2"/>
      <c r="OA226" s="2"/>
      <c r="OB226" s="2"/>
      <c r="OC226" s="2"/>
      <c r="OD226" s="2"/>
      <c r="OE226" s="2"/>
      <c r="OF226" s="2"/>
      <c r="OG226" s="2"/>
      <c r="OH226" s="2"/>
      <c r="OI226" s="2"/>
      <c r="OJ226" s="2"/>
      <c r="OK226" s="2"/>
      <c r="OL226" s="2"/>
      <c r="OM226" s="2"/>
      <c r="ON226" s="2"/>
      <c r="OO226" s="2"/>
      <c r="OP226" s="2"/>
      <c r="OQ226" s="2"/>
      <c r="OR226" s="2"/>
      <c r="OS226" s="2"/>
      <c r="OT226" s="2"/>
      <c r="OU226" s="2"/>
      <c r="OV226" s="2"/>
      <c r="OW226" s="2"/>
      <c r="OX226" s="2"/>
      <c r="OY226" s="2"/>
      <c r="OZ226" s="2"/>
      <c r="PA226" s="2"/>
      <c r="PB226" s="2"/>
      <c r="PC226" s="2"/>
      <c r="PD226" s="2"/>
      <c r="PE226" s="2"/>
      <c r="PF226" s="2"/>
      <c r="PG226" s="2"/>
      <c r="PH226" s="2"/>
      <c r="PI226" s="2"/>
      <c r="PJ226" s="2"/>
      <c r="PK226" s="2"/>
      <c r="PL226" s="2"/>
      <c r="PM226" s="2"/>
      <c r="PN226" s="2"/>
      <c r="PO226" s="2"/>
      <c r="PP226" s="2"/>
      <c r="PQ226" s="2"/>
      <c r="PR226" s="2"/>
      <c r="PS226" s="2"/>
      <c r="PT226" s="2"/>
      <c r="PU226" s="2"/>
      <c r="PV226" s="2"/>
      <c r="PW226" s="2"/>
      <c r="PX226" s="2"/>
      <c r="PY226" s="2"/>
      <c r="PZ226" s="2"/>
      <c r="QA226" s="2"/>
      <c r="QB226" s="2"/>
      <c r="QC226" s="2"/>
      <c r="QD226" s="2"/>
      <c r="QE226" s="2"/>
      <c r="QF226" s="2"/>
      <c r="QG226" s="2"/>
      <c r="QH226" s="2"/>
      <c r="QI226" s="2"/>
      <c r="QJ226" s="2"/>
      <c r="QK226" s="2"/>
      <c r="QL226" s="2"/>
      <c r="QM226" s="2"/>
      <c r="QN226" s="2"/>
      <c r="QO226" s="2"/>
      <c r="QP226" s="2"/>
      <c r="QQ226" s="2"/>
      <c r="QR226" s="2"/>
      <c r="QS226" s="2"/>
      <c r="QT226" s="2"/>
      <c r="QU226" s="2"/>
      <c r="QV226" s="2"/>
      <c r="QW226" s="2"/>
      <c r="QX226" s="2"/>
      <c r="QY226" s="2"/>
      <c r="QZ226" s="2"/>
      <c r="RA226" s="2"/>
      <c r="RB226" s="2"/>
      <c r="RC226" s="2"/>
      <c r="RD226" s="2"/>
      <c r="RE226" s="2"/>
      <c r="RF226" s="2"/>
      <c r="RG226" s="2"/>
      <c r="RH226" s="2"/>
      <c r="RI226" s="2"/>
      <c r="RJ226" s="2"/>
      <c r="RK226" s="2"/>
      <c r="RL226" s="2"/>
      <c r="RM226" s="2"/>
      <c r="RN226" s="2"/>
      <c r="RO226" s="2"/>
      <c r="RP226" s="2"/>
      <c r="RQ226" s="2"/>
      <c r="RR226" s="2"/>
      <c r="RS226" s="2"/>
      <c r="RT226" s="2"/>
      <c r="RU226" s="2"/>
      <c r="RV226" s="2"/>
      <c r="RW226" s="2"/>
      <c r="RX226" s="2"/>
      <c r="RY226" s="2"/>
      <c r="RZ226" s="2"/>
      <c r="SA226" s="2"/>
      <c r="SB226" s="2"/>
      <c r="SC226" s="2"/>
      <c r="SD226" s="2"/>
    </row>
    <row r="227" spans="1:1477" s="19" customFormat="1" x14ac:dyDescent="0.25">
      <c r="A227" s="2"/>
      <c r="B227" s="4"/>
      <c r="C227" s="2"/>
      <c r="D227" s="2"/>
      <c r="E227" s="2"/>
      <c r="F227" s="2"/>
      <c r="G227" s="2"/>
      <c r="H227" s="2"/>
      <c r="I227" s="2"/>
      <c r="J227" s="2"/>
      <c r="K227" s="6"/>
      <c r="L227" s="4"/>
      <c r="M227" s="4"/>
      <c r="N227" s="2"/>
      <c r="O227" s="2"/>
      <c r="P227" s="2"/>
      <c r="Q227" s="2"/>
      <c r="R227" s="32"/>
      <c r="S227" s="2"/>
      <c r="T227" s="2"/>
      <c r="U227" s="2"/>
      <c r="V227" s="2"/>
      <c r="W227" s="2"/>
      <c r="X227" s="2"/>
      <c r="Y227" s="33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  <c r="KO227" s="2"/>
      <c r="KP227" s="2"/>
      <c r="KQ227" s="2"/>
      <c r="KR227" s="2"/>
      <c r="KS227" s="2"/>
      <c r="KT227" s="2"/>
      <c r="KU227" s="2"/>
      <c r="KV227" s="2"/>
      <c r="KW227" s="2"/>
      <c r="KX227" s="2"/>
      <c r="KY227" s="2"/>
      <c r="KZ227" s="2"/>
      <c r="LA227" s="2"/>
      <c r="LB227" s="2"/>
      <c r="LC227" s="2"/>
      <c r="LD227" s="2"/>
      <c r="LE227" s="2"/>
      <c r="LF227" s="2"/>
      <c r="LG227" s="2"/>
      <c r="LH227" s="2"/>
      <c r="LI227" s="2"/>
      <c r="LJ227" s="2"/>
      <c r="LK227" s="2"/>
      <c r="LL227" s="2"/>
      <c r="LM227" s="2"/>
      <c r="LN227" s="2"/>
      <c r="LO227" s="2"/>
      <c r="LP227" s="2"/>
      <c r="LQ227" s="2"/>
      <c r="LR227" s="2"/>
      <c r="LS227" s="2"/>
      <c r="LT227" s="2"/>
      <c r="LU227" s="2"/>
      <c r="LV227" s="2"/>
      <c r="LW227" s="2"/>
      <c r="LX227" s="2"/>
      <c r="LY227" s="2"/>
      <c r="LZ227" s="2"/>
      <c r="MA227" s="2"/>
      <c r="MB227" s="2"/>
      <c r="MC227" s="2"/>
      <c r="MD227" s="2"/>
      <c r="ME227" s="2"/>
      <c r="MF227" s="2"/>
      <c r="MG227" s="2"/>
      <c r="MH227" s="2"/>
      <c r="MI227" s="2"/>
      <c r="MJ227" s="2"/>
      <c r="MK227" s="2"/>
      <c r="ML227" s="2"/>
      <c r="MM227" s="2"/>
      <c r="MN227" s="2"/>
      <c r="MO227" s="2"/>
      <c r="MP227" s="2"/>
      <c r="MQ227" s="2"/>
      <c r="MR227" s="2"/>
      <c r="MS227" s="2"/>
      <c r="MT227" s="2"/>
      <c r="MU227" s="2"/>
      <c r="MV227" s="2"/>
      <c r="MW227" s="2"/>
      <c r="MX227" s="2"/>
      <c r="MY227" s="2"/>
      <c r="MZ227" s="2"/>
      <c r="NA227" s="2"/>
      <c r="NB227" s="2"/>
      <c r="NC227" s="2"/>
      <c r="ND227" s="2"/>
      <c r="NE227" s="2"/>
      <c r="NF227" s="2"/>
      <c r="NG227" s="2"/>
      <c r="NH227" s="2"/>
      <c r="NI227" s="2"/>
      <c r="NJ227" s="2"/>
      <c r="NK227" s="2"/>
      <c r="NL227" s="2"/>
      <c r="NM227" s="2"/>
      <c r="NN227" s="2"/>
      <c r="NO227" s="2"/>
      <c r="NP227" s="2"/>
      <c r="NQ227" s="2"/>
      <c r="NR227" s="2"/>
      <c r="NS227" s="2"/>
      <c r="NT227" s="2"/>
      <c r="NU227" s="2"/>
      <c r="NV227" s="2"/>
      <c r="NW227" s="2"/>
      <c r="NX227" s="2"/>
      <c r="NY227" s="2"/>
      <c r="NZ227" s="2"/>
      <c r="OA227" s="2"/>
      <c r="OB227" s="2"/>
      <c r="OC227" s="2"/>
      <c r="OD227" s="2"/>
      <c r="OE227" s="2"/>
      <c r="OF227" s="2"/>
      <c r="OG227" s="2"/>
      <c r="OH227" s="2"/>
      <c r="OI227" s="2"/>
      <c r="OJ227" s="2"/>
      <c r="OK227" s="2"/>
      <c r="OL227" s="2"/>
      <c r="OM227" s="2"/>
      <c r="ON227" s="2"/>
      <c r="OO227" s="2"/>
      <c r="OP227" s="2"/>
      <c r="OQ227" s="2"/>
      <c r="OR227" s="2"/>
      <c r="OS227" s="2"/>
      <c r="OT227" s="2"/>
      <c r="OU227" s="2"/>
      <c r="OV227" s="2"/>
      <c r="OW227" s="2"/>
      <c r="OX227" s="2"/>
      <c r="OY227" s="2"/>
      <c r="OZ227" s="2"/>
      <c r="PA227" s="2"/>
      <c r="PB227" s="2"/>
      <c r="PC227" s="2"/>
      <c r="PD227" s="2"/>
      <c r="PE227" s="2"/>
      <c r="PF227" s="2"/>
      <c r="PG227" s="2"/>
      <c r="PH227" s="2"/>
      <c r="PI227" s="2"/>
      <c r="PJ227" s="2"/>
      <c r="PK227" s="2"/>
      <c r="PL227" s="2"/>
      <c r="PM227" s="2"/>
      <c r="PN227" s="2"/>
      <c r="PO227" s="2"/>
      <c r="PP227" s="2"/>
      <c r="PQ227" s="2"/>
      <c r="PR227" s="2"/>
      <c r="PS227" s="2"/>
      <c r="PT227" s="2"/>
      <c r="PU227" s="2"/>
      <c r="PV227" s="2"/>
      <c r="PW227" s="2"/>
      <c r="PX227" s="2"/>
      <c r="PY227" s="2"/>
      <c r="PZ227" s="2"/>
      <c r="QA227" s="2"/>
      <c r="QB227" s="2"/>
      <c r="QC227" s="2"/>
      <c r="QD227" s="2"/>
      <c r="QE227" s="2"/>
      <c r="QF227" s="2"/>
      <c r="QG227" s="2"/>
      <c r="QH227" s="2"/>
      <c r="QI227" s="2"/>
      <c r="QJ227" s="2"/>
      <c r="QK227" s="2"/>
      <c r="QL227" s="2"/>
      <c r="QM227" s="2"/>
      <c r="QN227" s="2"/>
      <c r="QO227" s="2"/>
      <c r="QP227" s="2"/>
      <c r="QQ227" s="2"/>
      <c r="QR227" s="2"/>
      <c r="QS227" s="2"/>
      <c r="QT227" s="2"/>
      <c r="QU227" s="2"/>
      <c r="QV227" s="2"/>
      <c r="QW227" s="2"/>
      <c r="QX227" s="2"/>
      <c r="QY227" s="2"/>
      <c r="QZ227" s="2"/>
      <c r="RA227" s="2"/>
      <c r="RB227" s="2"/>
      <c r="RC227" s="2"/>
      <c r="RD227" s="2"/>
      <c r="RE227" s="2"/>
      <c r="RF227" s="2"/>
      <c r="RG227" s="2"/>
      <c r="RH227" s="2"/>
      <c r="RI227" s="2"/>
      <c r="RJ227" s="2"/>
      <c r="RK227" s="2"/>
      <c r="RL227" s="2"/>
      <c r="RM227" s="2"/>
      <c r="RN227" s="2"/>
      <c r="RO227" s="2"/>
      <c r="RP227" s="2"/>
      <c r="RQ227" s="2"/>
      <c r="RR227" s="2"/>
      <c r="RS227" s="2"/>
      <c r="RT227" s="2"/>
      <c r="RU227" s="2"/>
      <c r="RV227" s="2"/>
      <c r="RW227" s="2"/>
      <c r="RX227" s="2"/>
      <c r="RY227" s="2"/>
      <c r="RZ227" s="2"/>
      <c r="SA227" s="2"/>
      <c r="SB227" s="2"/>
      <c r="SC227" s="2"/>
      <c r="SD227" s="2"/>
    </row>
    <row r="228" spans="1:1477" s="19" customFormat="1" ht="14.25" customHeight="1" x14ac:dyDescent="0.25">
      <c r="A228" s="2"/>
      <c r="B228" s="4"/>
      <c r="C228" s="2"/>
      <c r="D228" s="2"/>
      <c r="E228" s="2"/>
      <c r="F228" s="2"/>
      <c r="G228" s="2"/>
      <c r="H228" s="2"/>
      <c r="I228" s="2"/>
      <c r="J228" s="6"/>
      <c r="K228" s="6"/>
      <c r="L228" s="4"/>
      <c r="M228" s="4"/>
      <c r="N228" s="2"/>
      <c r="O228" s="2"/>
      <c r="P228" s="2"/>
      <c r="Q228" s="2"/>
      <c r="R228" s="32"/>
      <c r="S228" s="2"/>
      <c r="T228" s="2"/>
      <c r="U228" s="2"/>
      <c r="V228" s="2"/>
      <c r="W228" s="2"/>
      <c r="X228" s="2"/>
      <c r="Y228" s="33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  <c r="KO228" s="2"/>
      <c r="KP228" s="2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2"/>
      <c r="LE228" s="2"/>
      <c r="LF228" s="2"/>
      <c r="LG228" s="2"/>
      <c r="LH228" s="2"/>
      <c r="LI228" s="2"/>
      <c r="LJ228" s="2"/>
      <c r="LK228" s="2"/>
      <c r="LL228" s="2"/>
      <c r="LM228" s="2"/>
      <c r="LN228" s="2"/>
      <c r="LO228" s="2"/>
      <c r="LP228" s="2"/>
      <c r="LQ228" s="2"/>
      <c r="LR228" s="2"/>
      <c r="LS228" s="2"/>
      <c r="LT228" s="2"/>
      <c r="LU228" s="2"/>
      <c r="LV228" s="2"/>
      <c r="LW228" s="2"/>
      <c r="LX228" s="2"/>
      <c r="LY228" s="2"/>
      <c r="LZ228" s="2"/>
      <c r="MA228" s="2"/>
      <c r="MB228" s="2"/>
      <c r="MC228" s="2"/>
      <c r="MD228" s="2"/>
      <c r="ME228" s="2"/>
      <c r="MF228" s="2"/>
      <c r="MG228" s="2"/>
      <c r="MH228" s="2"/>
      <c r="MI228" s="2"/>
      <c r="MJ228" s="2"/>
      <c r="MK228" s="2"/>
      <c r="ML228" s="2"/>
      <c r="MM228" s="2"/>
      <c r="MN228" s="2"/>
      <c r="MO228" s="2"/>
      <c r="MP228" s="2"/>
      <c r="MQ228" s="2"/>
      <c r="MR228" s="2"/>
      <c r="MS228" s="2"/>
      <c r="MT228" s="2"/>
      <c r="MU228" s="2"/>
      <c r="MV228" s="2"/>
      <c r="MW228" s="2"/>
      <c r="MX228" s="2"/>
      <c r="MY228" s="2"/>
      <c r="MZ228" s="2"/>
      <c r="NA228" s="2"/>
      <c r="NB228" s="2"/>
      <c r="NC228" s="2"/>
      <c r="ND228" s="2"/>
      <c r="NE228" s="2"/>
      <c r="NF228" s="2"/>
      <c r="NG228" s="2"/>
      <c r="NH228" s="2"/>
      <c r="NI228" s="2"/>
      <c r="NJ228" s="2"/>
      <c r="NK228" s="2"/>
      <c r="NL228" s="2"/>
      <c r="NM228" s="2"/>
      <c r="NN228" s="2"/>
      <c r="NO228" s="2"/>
      <c r="NP228" s="2"/>
      <c r="NQ228" s="2"/>
      <c r="NR228" s="2"/>
      <c r="NS228" s="2"/>
      <c r="NT228" s="2"/>
      <c r="NU228" s="2"/>
      <c r="NV228" s="2"/>
      <c r="NW228" s="2"/>
      <c r="NX228" s="2"/>
      <c r="NY228" s="2"/>
      <c r="NZ228" s="2"/>
      <c r="OA228" s="2"/>
      <c r="OB228" s="2"/>
      <c r="OC228" s="2"/>
      <c r="OD228" s="2"/>
      <c r="OE228" s="2"/>
      <c r="OF228" s="2"/>
      <c r="OG228" s="2"/>
      <c r="OH228" s="2"/>
      <c r="OI228" s="2"/>
      <c r="OJ228" s="2"/>
      <c r="OK228" s="2"/>
      <c r="OL228" s="2"/>
      <c r="OM228" s="2"/>
      <c r="ON228" s="2"/>
      <c r="OO228" s="2"/>
      <c r="OP228" s="2"/>
      <c r="OQ228" s="2"/>
      <c r="OR228" s="2"/>
      <c r="OS228" s="2"/>
      <c r="OT228" s="2"/>
      <c r="OU228" s="2"/>
      <c r="OV228" s="2"/>
      <c r="OW228" s="2"/>
      <c r="OX228" s="2"/>
      <c r="OY228" s="2"/>
      <c r="OZ228" s="2"/>
      <c r="PA228" s="2"/>
      <c r="PB228" s="2"/>
      <c r="PC228" s="2"/>
      <c r="PD228" s="2"/>
      <c r="PE228" s="2"/>
      <c r="PF228" s="2"/>
      <c r="PG228" s="2"/>
      <c r="PH228" s="2"/>
      <c r="PI228" s="2"/>
      <c r="PJ228" s="2"/>
      <c r="PK228" s="2"/>
      <c r="PL228" s="2"/>
      <c r="PM228" s="2"/>
      <c r="PN228" s="2"/>
      <c r="PO228" s="2"/>
      <c r="PP228" s="2"/>
      <c r="PQ228" s="2"/>
      <c r="PR228" s="2"/>
      <c r="PS228" s="2"/>
      <c r="PT228" s="2"/>
      <c r="PU228" s="2"/>
      <c r="PV228" s="2"/>
      <c r="PW228" s="2"/>
      <c r="PX228" s="2"/>
      <c r="PY228" s="2"/>
      <c r="PZ228" s="2"/>
      <c r="QA228" s="2"/>
      <c r="QB228" s="2"/>
      <c r="QC228" s="2"/>
      <c r="QD228" s="2"/>
      <c r="QE228" s="2"/>
      <c r="QF228" s="2"/>
      <c r="QG228" s="2"/>
      <c r="QH228" s="2"/>
      <c r="QI228" s="2"/>
      <c r="QJ228" s="2"/>
      <c r="QK228" s="2"/>
      <c r="QL228" s="2"/>
      <c r="QM228" s="2"/>
      <c r="QN228" s="2"/>
      <c r="QO228" s="2"/>
      <c r="QP228" s="2"/>
      <c r="QQ228" s="2"/>
      <c r="QR228" s="2"/>
      <c r="QS228" s="2"/>
      <c r="QT228" s="2"/>
      <c r="QU228" s="2"/>
      <c r="QV228" s="2"/>
      <c r="QW228" s="2"/>
      <c r="QX228" s="2"/>
      <c r="QY228" s="2"/>
      <c r="QZ228" s="2"/>
      <c r="RA228" s="2"/>
      <c r="RB228" s="2"/>
      <c r="RC228" s="2"/>
      <c r="RD228" s="2"/>
      <c r="RE228" s="2"/>
      <c r="RF228" s="2"/>
      <c r="RG228" s="2"/>
      <c r="RH228" s="2"/>
      <c r="RI228" s="2"/>
      <c r="RJ228" s="2"/>
      <c r="RK228" s="2"/>
      <c r="RL228" s="2"/>
      <c r="RM228" s="2"/>
      <c r="RN228" s="2"/>
      <c r="RO228" s="2"/>
      <c r="RP228" s="2"/>
      <c r="RQ228" s="2"/>
      <c r="RR228" s="2"/>
      <c r="RS228" s="2"/>
      <c r="RT228" s="2"/>
      <c r="RU228" s="2"/>
      <c r="RV228" s="2"/>
      <c r="RW228" s="2"/>
      <c r="RX228" s="2"/>
      <c r="RY228" s="2"/>
      <c r="RZ228" s="2"/>
      <c r="SA228" s="2"/>
      <c r="SB228" s="2"/>
      <c r="SC228" s="2"/>
      <c r="SD228" s="2"/>
    </row>
    <row r="229" spans="1:1477" s="35" customFormat="1" x14ac:dyDescent="0.25">
      <c r="A229" s="2"/>
      <c r="B229" s="4"/>
      <c r="C229" s="2"/>
      <c r="D229" s="2"/>
      <c r="E229" s="2"/>
      <c r="F229" s="2"/>
      <c r="G229" s="2"/>
      <c r="H229" s="2"/>
      <c r="I229" s="2"/>
      <c r="J229" s="2"/>
      <c r="K229" s="9"/>
      <c r="L229" s="12"/>
      <c r="M229" s="4"/>
      <c r="N229" s="6"/>
      <c r="O229" s="2"/>
      <c r="P229" s="2"/>
      <c r="Q229" s="2"/>
      <c r="R229" s="32"/>
      <c r="S229" s="2"/>
      <c r="T229" s="2"/>
      <c r="U229" s="2"/>
      <c r="V229" s="2"/>
      <c r="W229" s="2"/>
      <c r="X229" s="2"/>
      <c r="Y229" s="33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2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2"/>
      <c r="LX229" s="2"/>
      <c r="LY229" s="2"/>
      <c r="LZ229" s="2"/>
      <c r="MA229" s="2"/>
      <c r="MB229" s="2"/>
      <c r="MC229" s="2"/>
      <c r="MD229" s="2"/>
      <c r="ME229" s="2"/>
      <c r="MF229" s="2"/>
      <c r="MG229" s="2"/>
      <c r="MH229" s="2"/>
      <c r="MI229" s="2"/>
      <c r="MJ229" s="2"/>
      <c r="MK229" s="2"/>
      <c r="ML229" s="2"/>
      <c r="MM229" s="2"/>
      <c r="MN229" s="2"/>
      <c r="MO229" s="2"/>
      <c r="MP229" s="2"/>
      <c r="MQ229" s="2"/>
      <c r="MR229" s="2"/>
      <c r="MS229" s="2"/>
      <c r="MT229" s="2"/>
      <c r="MU229" s="2"/>
      <c r="MV229" s="2"/>
      <c r="MW229" s="2"/>
      <c r="MX229" s="2"/>
      <c r="MY229" s="2"/>
      <c r="MZ229" s="2"/>
      <c r="NA229" s="2"/>
      <c r="NB229" s="2"/>
      <c r="NC229" s="2"/>
      <c r="ND229" s="2"/>
      <c r="NE229" s="2"/>
      <c r="NF229" s="2"/>
      <c r="NG229" s="2"/>
      <c r="NH229" s="2"/>
      <c r="NI229" s="2"/>
      <c r="NJ229" s="2"/>
      <c r="NK229" s="2"/>
      <c r="NL229" s="2"/>
      <c r="NM229" s="2"/>
      <c r="NN229" s="2"/>
      <c r="NO229" s="2"/>
      <c r="NP229" s="2"/>
      <c r="NQ229" s="2"/>
      <c r="NR229" s="2"/>
      <c r="NS229" s="2"/>
      <c r="NT229" s="2"/>
      <c r="NU229" s="2"/>
      <c r="NV229" s="2"/>
      <c r="NW229" s="2"/>
      <c r="NX229" s="2"/>
      <c r="NY229" s="2"/>
      <c r="NZ229" s="2"/>
      <c r="OA229" s="2"/>
      <c r="OB229" s="2"/>
      <c r="OC229" s="2"/>
      <c r="OD229" s="2"/>
      <c r="OE229" s="2"/>
      <c r="OF229" s="2"/>
      <c r="OG229" s="2"/>
      <c r="OH229" s="2"/>
      <c r="OI229" s="2"/>
      <c r="OJ229" s="2"/>
      <c r="OK229" s="2"/>
      <c r="OL229" s="2"/>
      <c r="OM229" s="2"/>
      <c r="ON229" s="2"/>
      <c r="OO229" s="2"/>
      <c r="OP229" s="2"/>
      <c r="OQ229" s="2"/>
      <c r="OR229" s="2"/>
      <c r="OS229" s="2"/>
      <c r="OT229" s="2"/>
      <c r="OU229" s="2"/>
      <c r="OV229" s="2"/>
      <c r="OW229" s="2"/>
      <c r="OX229" s="2"/>
      <c r="OY229" s="2"/>
      <c r="OZ229" s="2"/>
      <c r="PA229" s="2"/>
      <c r="PB229" s="2"/>
      <c r="PC229" s="2"/>
      <c r="PD229" s="2"/>
      <c r="PE229" s="2"/>
      <c r="PF229" s="2"/>
      <c r="PG229" s="2"/>
      <c r="PH229" s="2"/>
      <c r="PI229" s="2"/>
      <c r="PJ229" s="2"/>
      <c r="PK229" s="2"/>
      <c r="PL229" s="2"/>
      <c r="PM229" s="2"/>
      <c r="PN229" s="2"/>
      <c r="PO229" s="2"/>
      <c r="PP229" s="2"/>
      <c r="PQ229" s="2"/>
      <c r="PR229" s="2"/>
      <c r="PS229" s="2"/>
      <c r="PT229" s="2"/>
      <c r="PU229" s="2"/>
      <c r="PV229" s="2"/>
      <c r="PW229" s="2"/>
      <c r="PX229" s="2"/>
      <c r="PY229" s="2"/>
      <c r="PZ229" s="2"/>
      <c r="QA229" s="2"/>
      <c r="QB229" s="2"/>
      <c r="QC229" s="2"/>
      <c r="QD229" s="2"/>
      <c r="QE229" s="2"/>
      <c r="QF229" s="2"/>
      <c r="QG229" s="2"/>
      <c r="QH229" s="2"/>
      <c r="QI229" s="2"/>
      <c r="QJ229" s="2"/>
      <c r="QK229" s="2"/>
      <c r="QL229" s="2"/>
      <c r="QM229" s="2"/>
      <c r="QN229" s="2"/>
      <c r="QO229" s="2"/>
      <c r="QP229" s="2"/>
      <c r="QQ229" s="2"/>
      <c r="QR229" s="2"/>
      <c r="QS229" s="2"/>
      <c r="QT229" s="2"/>
      <c r="QU229" s="2"/>
      <c r="QV229" s="2"/>
      <c r="QW229" s="2"/>
      <c r="QX229" s="2"/>
      <c r="QY229" s="2"/>
      <c r="QZ229" s="2"/>
      <c r="RA229" s="2"/>
      <c r="RB229" s="2"/>
      <c r="RC229" s="2"/>
      <c r="RD229" s="2"/>
      <c r="RE229" s="2"/>
      <c r="RF229" s="2"/>
      <c r="RG229" s="2"/>
      <c r="RH229" s="2"/>
      <c r="RI229" s="2"/>
      <c r="RJ229" s="2"/>
      <c r="RK229" s="2"/>
      <c r="RL229" s="2"/>
      <c r="RM229" s="2"/>
      <c r="RN229" s="2"/>
      <c r="RO229" s="2"/>
      <c r="RP229" s="2"/>
      <c r="RQ229" s="2"/>
      <c r="RR229" s="2"/>
      <c r="RS229" s="2"/>
      <c r="RT229" s="2"/>
      <c r="RU229" s="2"/>
      <c r="RV229" s="2"/>
      <c r="RW229" s="2"/>
      <c r="RX229" s="2"/>
      <c r="RY229" s="2"/>
      <c r="RZ229" s="2"/>
      <c r="SA229" s="2"/>
      <c r="SB229" s="2"/>
      <c r="SC229" s="2"/>
      <c r="SD229" s="2"/>
      <c r="SE229" s="19"/>
      <c r="SF229" s="19"/>
      <c r="SG229" s="19"/>
      <c r="SH229" s="19"/>
      <c r="SI229" s="19"/>
      <c r="SJ229" s="19"/>
      <c r="SK229" s="19"/>
      <c r="SL229" s="19"/>
      <c r="SM229" s="19"/>
      <c r="SN229" s="19"/>
      <c r="SO229" s="19"/>
      <c r="SP229" s="19"/>
      <c r="SQ229" s="19"/>
      <c r="SR229" s="19"/>
      <c r="SS229" s="19"/>
      <c r="ST229" s="19"/>
      <c r="SU229" s="19"/>
      <c r="SV229" s="19"/>
      <c r="SW229" s="19"/>
      <c r="SX229" s="19"/>
      <c r="SY229" s="19"/>
      <c r="SZ229" s="19"/>
      <c r="TA229" s="19"/>
      <c r="TB229" s="19"/>
      <c r="TC229" s="19"/>
      <c r="TD229" s="19"/>
      <c r="TE229" s="19"/>
      <c r="TF229" s="19"/>
      <c r="TG229" s="19"/>
      <c r="TH229" s="19"/>
      <c r="TI229" s="19"/>
      <c r="TJ229" s="19"/>
      <c r="TK229" s="19"/>
      <c r="TL229" s="19"/>
      <c r="TM229" s="19"/>
      <c r="TN229" s="19"/>
      <c r="TO229" s="19"/>
      <c r="TP229" s="19"/>
      <c r="TQ229" s="19"/>
      <c r="TR229" s="19"/>
      <c r="TS229" s="19"/>
      <c r="TT229" s="19"/>
      <c r="TU229" s="19"/>
      <c r="TV229" s="19"/>
      <c r="TW229" s="19"/>
      <c r="TX229" s="19"/>
      <c r="TY229" s="19"/>
      <c r="TZ229" s="19"/>
      <c r="UA229" s="19"/>
      <c r="UB229" s="19"/>
      <c r="UC229" s="19"/>
      <c r="UD229" s="19"/>
      <c r="UE229" s="19"/>
      <c r="UF229" s="19"/>
      <c r="UG229" s="19"/>
      <c r="UH229" s="19"/>
      <c r="UI229" s="19"/>
      <c r="UJ229" s="19"/>
      <c r="UK229" s="19"/>
      <c r="UL229" s="19"/>
      <c r="UM229" s="19"/>
      <c r="UN229" s="19"/>
      <c r="UO229" s="19"/>
      <c r="UP229" s="19"/>
      <c r="UQ229" s="19"/>
      <c r="UR229" s="19"/>
      <c r="US229" s="19"/>
      <c r="UT229" s="19"/>
      <c r="UU229" s="19"/>
      <c r="UV229" s="19"/>
      <c r="UW229" s="19"/>
      <c r="UX229" s="19"/>
      <c r="UY229" s="19"/>
      <c r="UZ229" s="19"/>
      <c r="VA229" s="19"/>
      <c r="VB229" s="19"/>
      <c r="VC229" s="19"/>
      <c r="VD229" s="19"/>
      <c r="VE229" s="19"/>
      <c r="VF229" s="19"/>
      <c r="VG229" s="19"/>
      <c r="VH229" s="19"/>
      <c r="VI229" s="19"/>
      <c r="VJ229" s="19"/>
      <c r="VK229" s="19"/>
      <c r="VL229" s="19"/>
      <c r="VM229" s="19"/>
      <c r="VN229" s="19"/>
      <c r="VO229" s="19"/>
      <c r="VP229" s="19"/>
      <c r="VQ229" s="19"/>
      <c r="VR229" s="19"/>
      <c r="VS229" s="19"/>
      <c r="VT229" s="19"/>
      <c r="VU229" s="19"/>
      <c r="VV229" s="19"/>
      <c r="VW229" s="19"/>
      <c r="VX229" s="19"/>
      <c r="VY229" s="19"/>
      <c r="VZ229" s="19"/>
      <c r="WA229" s="19"/>
      <c r="WB229" s="19"/>
      <c r="WC229" s="19"/>
      <c r="WD229" s="19"/>
      <c r="WE229" s="19"/>
      <c r="WF229" s="19"/>
      <c r="WG229" s="19"/>
      <c r="WH229" s="19"/>
      <c r="WI229" s="19"/>
      <c r="WJ229" s="19"/>
      <c r="WK229" s="19"/>
      <c r="WL229" s="19"/>
      <c r="WM229" s="19"/>
      <c r="WN229" s="19"/>
      <c r="WO229" s="19"/>
      <c r="WP229" s="19"/>
      <c r="WQ229" s="19"/>
      <c r="WR229" s="19"/>
      <c r="WS229" s="19"/>
      <c r="WT229" s="19"/>
      <c r="WU229" s="19"/>
      <c r="WV229" s="19"/>
      <c r="WW229" s="19"/>
      <c r="WX229" s="19"/>
      <c r="WY229" s="19"/>
      <c r="WZ229" s="19"/>
      <c r="XA229" s="19"/>
      <c r="XB229" s="19"/>
      <c r="XC229" s="19"/>
      <c r="XD229" s="19"/>
      <c r="XE229" s="19"/>
      <c r="XF229" s="19"/>
      <c r="XG229" s="19"/>
      <c r="XH229" s="19"/>
      <c r="XI229" s="19"/>
      <c r="XJ229" s="19"/>
      <c r="XK229" s="19"/>
      <c r="XL229" s="19"/>
      <c r="XM229" s="19"/>
      <c r="XN229" s="19"/>
      <c r="XO229" s="19"/>
      <c r="XP229" s="19"/>
      <c r="XQ229" s="19"/>
      <c r="XR229" s="19"/>
      <c r="XS229" s="19"/>
      <c r="XT229" s="19"/>
      <c r="XU229" s="19"/>
      <c r="XV229" s="19"/>
      <c r="XW229" s="19"/>
      <c r="XX229" s="19"/>
      <c r="XY229" s="19"/>
      <c r="XZ229" s="19"/>
      <c r="YA229" s="19"/>
      <c r="YB229" s="19"/>
      <c r="YC229" s="19"/>
      <c r="YD229" s="19"/>
      <c r="YE229" s="19"/>
      <c r="YF229" s="19"/>
      <c r="YG229" s="19"/>
      <c r="YH229" s="19"/>
      <c r="YI229" s="19"/>
      <c r="YJ229" s="19"/>
      <c r="YK229" s="19"/>
      <c r="YL229" s="19"/>
      <c r="YM229" s="19"/>
      <c r="YN229" s="19"/>
      <c r="YO229" s="19"/>
      <c r="YP229" s="19"/>
      <c r="YQ229" s="19"/>
      <c r="YR229" s="19"/>
      <c r="YS229" s="19"/>
      <c r="YT229" s="19"/>
      <c r="YU229" s="19"/>
      <c r="YV229" s="19"/>
      <c r="YW229" s="19"/>
      <c r="YX229" s="19"/>
      <c r="YY229" s="19"/>
      <c r="YZ229" s="19"/>
      <c r="ZA229" s="19"/>
      <c r="ZB229" s="19"/>
      <c r="ZC229" s="19"/>
      <c r="ZD229" s="19"/>
      <c r="ZE229" s="19"/>
      <c r="ZF229" s="19"/>
      <c r="ZG229" s="19"/>
      <c r="ZH229" s="19"/>
      <c r="ZI229" s="19"/>
      <c r="ZJ229" s="19"/>
      <c r="ZK229" s="19"/>
      <c r="ZL229" s="19"/>
      <c r="ZM229" s="19"/>
      <c r="ZN229" s="19"/>
      <c r="ZO229" s="19"/>
      <c r="ZP229" s="19"/>
      <c r="ZQ229" s="19"/>
      <c r="ZR229" s="19"/>
      <c r="ZS229" s="19"/>
      <c r="ZT229" s="19"/>
      <c r="ZU229" s="19"/>
      <c r="ZV229" s="19"/>
      <c r="ZW229" s="19"/>
      <c r="ZX229" s="19"/>
      <c r="ZY229" s="19"/>
      <c r="ZZ229" s="19"/>
      <c r="AAA229" s="19"/>
      <c r="AAB229" s="19"/>
      <c r="AAC229" s="19"/>
      <c r="AAD229" s="19"/>
      <c r="AAE229" s="19"/>
      <c r="AAF229" s="19"/>
      <c r="AAG229" s="19"/>
      <c r="AAH229" s="19"/>
      <c r="AAI229" s="19"/>
      <c r="AAJ229" s="19"/>
      <c r="AAK229" s="19"/>
      <c r="AAL229" s="19"/>
      <c r="AAM229" s="19"/>
      <c r="AAN229" s="19"/>
      <c r="AAO229" s="19"/>
      <c r="AAP229" s="19"/>
      <c r="AAQ229" s="19"/>
      <c r="AAR229" s="19"/>
      <c r="AAS229" s="19"/>
      <c r="AAT229" s="19"/>
      <c r="AAU229" s="19"/>
      <c r="AAV229" s="19"/>
      <c r="AAW229" s="19"/>
      <c r="AAX229" s="19"/>
      <c r="AAY229" s="19"/>
      <c r="AAZ229" s="19"/>
      <c r="ABA229" s="19"/>
      <c r="ABB229" s="19"/>
      <c r="ABC229" s="19"/>
      <c r="ABD229" s="19"/>
      <c r="ABE229" s="19"/>
      <c r="ABF229" s="19"/>
      <c r="ABG229" s="19"/>
      <c r="ABH229" s="19"/>
      <c r="ABI229" s="19"/>
      <c r="ABJ229" s="19"/>
      <c r="ABK229" s="19"/>
      <c r="ABL229" s="19"/>
      <c r="ABM229" s="19"/>
      <c r="ABN229" s="19"/>
      <c r="ABO229" s="19"/>
      <c r="ABP229" s="19"/>
      <c r="ABQ229" s="19"/>
      <c r="ABR229" s="19"/>
      <c r="ABS229" s="19"/>
      <c r="ABT229" s="19"/>
      <c r="ABU229" s="19"/>
      <c r="ABV229" s="19"/>
      <c r="ABW229" s="19"/>
      <c r="ABX229" s="19"/>
      <c r="ABY229" s="19"/>
      <c r="ABZ229" s="19"/>
      <c r="ACA229" s="19"/>
      <c r="ACB229" s="19"/>
      <c r="ACC229" s="19"/>
      <c r="ACD229" s="19"/>
      <c r="ACE229" s="19"/>
      <c r="ACF229" s="19"/>
      <c r="ACG229" s="19"/>
      <c r="ACH229" s="19"/>
      <c r="ACI229" s="19"/>
      <c r="ACJ229" s="19"/>
      <c r="ACK229" s="19"/>
      <c r="ACL229" s="19"/>
      <c r="ACM229" s="19"/>
      <c r="ACN229" s="19"/>
      <c r="ACO229" s="19"/>
      <c r="ACP229" s="19"/>
      <c r="ACQ229" s="19"/>
      <c r="ACR229" s="19"/>
      <c r="ACS229" s="19"/>
      <c r="ACT229" s="19"/>
      <c r="ACU229" s="19"/>
      <c r="ACV229" s="19"/>
      <c r="ACW229" s="19"/>
      <c r="ACX229" s="19"/>
      <c r="ACY229" s="19"/>
      <c r="ACZ229" s="19"/>
      <c r="ADA229" s="19"/>
      <c r="ADB229" s="19"/>
      <c r="ADC229" s="19"/>
      <c r="ADD229" s="19"/>
      <c r="ADE229" s="19"/>
      <c r="ADF229" s="19"/>
      <c r="ADG229" s="19"/>
      <c r="ADH229" s="19"/>
      <c r="ADI229" s="19"/>
      <c r="ADJ229" s="19"/>
      <c r="ADK229" s="19"/>
      <c r="ADL229" s="19"/>
      <c r="ADM229" s="19"/>
      <c r="ADN229" s="19"/>
      <c r="ADO229" s="19"/>
      <c r="ADP229" s="19"/>
      <c r="ADQ229" s="19"/>
      <c r="ADR229" s="19"/>
      <c r="ADS229" s="19"/>
      <c r="ADT229" s="19"/>
      <c r="ADU229" s="19"/>
      <c r="ADV229" s="19"/>
      <c r="ADW229" s="19"/>
      <c r="ADX229" s="19"/>
      <c r="ADY229" s="19"/>
      <c r="ADZ229" s="19"/>
      <c r="AEA229" s="19"/>
      <c r="AEB229" s="19"/>
      <c r="AEC229" s="19"/>
      <c r="AED229" s="19"/>
      <c r="AEE229" s="19"/>
      <c r="AEF229" s="19"/>
      <c r="AEG229" s="19"/>
      <c r="AEH229" s="19"/>
      <c r="AEI229" s="19"/>
      <c r="AEJ229" s="19"/>
      <c r="AEK229" s="19"/>
      <c r="AEL229" s="19"/>
      <c r="AEM229" s="19"/>
      <c r="AEN229" s="19"/>
      <c r="AEO229" s="19"/>
      <c r="AEP229" s="19"/>
      <c r="AEQ229" s="19"/>
      <c r="AER229" s="19"/>
      <c r="AES229" s="19"/>
      <c r="AET229" s="19"/>
      <c r="AEU229" s="19"/>
      <c r="AEV229" s="19"/>
      <c r="AEW229" s="19"/>
      <c r="AEX229" s="19"/>
      <c r="AEY229" s="19"/>
      <c r="AEZ229" s="19"/>
      <c r="AFA229" s="19"/>
      <c r="AFB229" s="19"/>
      <c r="AFC229" s="19"/>
      <c r="AFD229" s="19"/>
      <c r="AFE229" s="19"/>
      <c r="AFF229" s="19"/>
      <c r="AFG229" s="19"/>
      <c r="AFH229" s="19"/>
      <c r="AFI229" s="19"/>
      <c r="AFJ229" s="19"/>
      <c r="AFK229" s="19"/>
      <c r="AFL229" s="19"/>
      <c r="AFM229" s="19"/>
      <c r="AFN229" s="19"/>
      <c r="AFO229" s="19"/>
      <c r="AFP229" s="19"/>
      <c r="AFQ229" s="19"/>
      <c r="AFR229" s="19"/>
      <c r="AFS229" s="19"/>
      <c r="AFT229" s="19"/>
      <c r="AFU229" s="19"/>
      <c r="AFV229" s="19"/>
      <c r="AFW229" s="19"/>
      <c r="AFX229" s="19"/>
      <c r="AFY229" s="19"/>
      <c r="AFZ229" s="19"/>
      <c r="AGA229" s="19"/>
      <c r="AGB229" s="19"/>
      <c r="AGC229" s="19"/>
      <c r="AGD229" s="19"/>
      <c r="AGE229" s="19"/>
      <c r="AGF229" s="19"/>
      <c r="AGG229" s="19"/>
      <c r="AGH229" s="19"/>
      <c r="AGI229" s="19"/>
      <c r="AGJ229" s="19"/>
      <c r="AGK229" s="19"/>
      <c r="AGL229" s="19"/>
      <c r="AGM229" s="19"/>
      <c r="AGN229" s="19"/>
      <c r="AGO229" s="19"/>
      <c r="AGP229" s="19"/>
      <c r="AGQ229" s="19"/>
      <c r="AGR229" s="19"/>
      <c r="AGS229" s="19"/>
      <c r="AGT229" s="19"/>
      <c r="AGU229" s="19"/>
      <c r="AGV229" s="19"/>
      <c r="AGW229" s="19"/>
      <c r="AGX229" s="19"/>
      <c r="AGY229" s="19"/>
      <c r="AGZ229" s="19"/>
      <c r="AHA229" s="19"/>
      <c r="AHB229" s="19"/>
      <c r="AHC229" s="19"/>
      <c r="AHD229" s="19"/>
      <c r="AHE229" s="19"/>
      <c r="AHF229" s="19"/>
      <c r="AHG229" s="19"/>
      <c r="AHH229" s="19"/>
      <c r="AHI229" s="19"/>
      <c r="AHJ229" s="19"/>
      <c r="AHK229" s="19"/>
      <c r="AHL229" s="19"/>
      <c r="AHM229" s="19"/>
      <c r="AHN229" s="19"/>
      <c r="AHO229" s="19"/>
      <c r="AHP229" s="19"/>
      <c r="AHQ229" s="19"/>
      <c r="AHR229" s="19"/>
      <c r="AHS229" s="19"/>
      <c r="AHT229" s="19"/>
      <c r="AHU229" s="19"/>
      <c r="AHV229" s="19"/>
      <c r="AHW229" s="19"/>
      <c r="AHX229" s="19"/>
      <c r="AHY229" s="19"/>
      <c r="AHZ229" s="19"/>
      <c r="AIA229" s="19"/>
      <c r="AIB229" s="19"/>
      <c r="AIC229" s="19"/>
      <c r="AID229" s="19"/>
      <c r="AIE229" s="19"/>
      <c r="AIF229" s="19"/>
      <c r="AIG229" s="19"/>
      <c r="AIH229" s="19"/>
      <c r="AII229" s="19"/>
      <c r="AIJ229" s="19"/>
      <c r="AIK229" s="19"/>
      <c r="AIL229" s="19"/>
      <c r="AIM229" s="19"/>
      <c r="AIN229" s="19"/>
      <c r="AIO229" s="19"/>
      <c r="AIP229" s="19"/>
      <c r="AIQ229" s="19"/>
      <c r="AIR229" s="19"/>
      <c r="AIS229" s="19"/>
      <c r="AIT229" s="19"/>
      <c r="AIU229" s="19"/>
      <c r="AIV229" s="19"/>
      <c r="AIW229" s="19"/>
      <c r="AIX229" s="19"/>
      <c r="AIY229" s="19"/>
      <c r="AIZ229" s="19"/>
      <c r="AJA229" s="19"/>
      <c r="AJB229" s="19"/>
      <c r="AJC229" s="19"/>
      <c r="AJD229" s="19"/>
      <c r="AJE229" s="19"/>
      <c r="AJF229" s="19"/>
      <c r="AJG229" s="19"/>
      <c r="AJH229" s="19"/>
      <c r="AJI229" s="19"/>
      <c r="AJJ229" s="19"/>
      <c r="AJK229" s="19"/>
      <c r="AJL229" s="19"/>
      <c r="AJM229" s="19"/>
      <c r="AJN229" s="19"/>
      <c r="AJO229" s="19"/>
      <c r="AJP229" s="19"/>
      <c r="AJQ229" s="19"/>
      <c r="AJR229" s="19"/>
      <c r="AJS229" s="19"/>
      <c r="AJT229" s="19"/>
      <c r="AJU229" s="19"/>
      <c r="AJV229" s="19"/>
      <c r="AJW229" s="19"/>
      <c r="AJX229" s="19"/>
      <c r="AJY229" s="19"/>
      <c r="AJZ229" s="19"/>
      <c r="AKA229" s="19"/>
      <c r="AKB229" s="19"/>
      <c r="AKC229" s="19"/>
      <c r="AKD229" s="19"/>
      <c r="AKE229" s="19"/>
      <c r="AKF229" s="19"/>
      <c r="AKG229" s="19"/>
      <c r="AKH229" s="19"/>
      <c r="AKI229" s="19"/>
      <c r="AKJ229" s="19"/>
      <c r="AKK229" s="19"/>
      <c r="AKL229" s="19"/>
      <c r="AKM229" s="19"/>
      <c r="AKN229" s="19"/>
      <c r="AKO229" s="19"/>
      <c r="AKP229" s="19"/>
      <c r="AKQ229" s="19"/>
      <c r="AKR229" s="19"/>
      <c r="AKS229" s="19"/>
      <c r="AKT229" s="19"/>
      <c r="AKU229" s="19"/>
      <c r="AKV229" s="19"/>
      <c r="AKW229" s="19"/>
      <c r="AKX229" s="19"/>
      <c r="AKY229" s="19"/>
      <c r="AKZ229" s="19"/>
      <c r="ALA229" s="19"/>
      <c r="ALB229" s="19"/>
      <c r="ALC229" s="19"/>
      <c r="ALD229" s="19"/>
      <c r="ALE229" s="19"/>
      <c r="ALF229" s="19"/>
      <c r="ALG229" s="19"/>
      <c r="ALH229" s="19"/>
      <c r="ALI229" s="19"/>
      <c r="ALJ229" s="19"/>
      <c r="ALK229" s="19"/>
      <c r="ALL229" s="19"/>
      <c r="ALM229" s="19"/>
      <c r="ALN229" s="19"/>
      <c r="ALO229" s="19"/>
      <c r="ALP229" s="19"/>
      <c r="ALQ229" s="19"/>
      <c r="ALR229" s="19"/>
      <c r="ALS229" s="19"/>
      <c r="ALT229" s="19"/>
      <c r="ALU229" s="19"/>
      <c r="ALV229" s="19"/>
      <c r="ALW229" s="19"/>
      <c r="ALX229" s="19"/>
      <c r="ALY229" s="19"/>
      <c r="ALZ229" s="19"/>
      <c r="AMA229" s="19"/>
      <c r="AMB229" s="19"/>
      <c r="AMC229" s="19"/>
      <c r="AMD229" s="19"/>
      <c r="AME229" s="19"/>
      <c r="AMF229" s="19"/>
      <c r="AMG229" s="19"/>
      <c r="AMH229" s="19"/>
      <c r="AMI229" s="19"/>
      <c r="AMJ229" s="19"/>
      <c r="AMK229" s="19"/>
      <c r="AML229" s="19"/>
      <c r="AMM229" s="19"/>
      <c r="AMN229" s="19"/>
      <c r="AMO229" s="19"/>
      <c r="AMP229" s="19"/>
      <c r="AMQ229" s="19"/>
      <c r="AMR229" s="19"/>
      <c r="AMS229" s="19"/>
      <c r="AMT229" s="19"/>
      <c r="AMU229" s="19"/>
      <c r="AMV229" s="19"/>
      <c r="AMW229" s="19"/>
      <c r="AMX229" s="19"/>
      <c r="AMY229" s="19"/>
      <c r="AMZ229" s="19"/>
      <c r="ANA229" s="19"/>
      <c r="ANB229" s="19"/>
      <c r="ANC229" s="19"/>
      <c r="AND229" s="19"/>
      <c r="ANE229" s="19"/>
      <c r="ANF229" s="19"/>
      <c r="ANG229" s="19"/>
      <c r="ANH229" s="19"/>
      <c r="ANI229" s="19"/>
      <c r="ANJ229" s="19"/>
      <c r="ANK229" s="19"/>
      <c r="ANL229" s="19"/>
      <c r="ANM229" s="19"/>
      <c r="ANN229" s="19"/>
      <c r="ANO229" s="19"/>
      <c r="ANP229" s="19"/>
      <c r="ANQ229" s="19"/>
      <c r="ANR229" s="19"/>
      <c r="ANS229" s="19"/>
      <c r="ANT229" s="19"/>
      <c r="ANU229" s="19"/>
      <c r="ANV229" s="19"/>
      <c r="ANW229" s="19"/>
      <c r="ANX229" s="19"/>
      <c r="ANY229" s="19"/>
      <c r="ANZ229" s="19"/>
      <c r="AOA229" s="19"/>
      <c r="AOB229" s="19"/>
      <c r="AOC229" s="19"/>
      <c r="AOD229" s="19"/>
      <c r="AOE229" s="19"/>
      <c r="AOF229" s="19"/>
      <c r="AOG229" s="19"/>
      <c r="AOH229" s="19"/>
      <c r="AOI229" s="19"/>
      <c r="AOJ229" s="19"/>
      <c r="AOK229" s="19"/>
      <c r="AOL229" s="19"/>
      <c r="AOM229" s="19"/>
      <c r="AON229" s="19"/>
      <c r="AOO229" s="19"/>
      <c r="AOP229" s="19"/>
      <c r="AOQ229" s="19"/>
      <c r="AOR229" s="19"/>
      <c r="AOS229" s="19"/>
      <c r="AOT229" s="19"/>
      <c r="AOU229" s="19"/>
      <c r="AOV229" s="19"/>
      <c r="AOW229" s="19"/>
      <c r="AOX229" s="19"/>
      <c r="AOY229" s="19"/>
      <c r="AOZ229" s="19"/>
      <c r="APA229" s="19"/>
      <c r="APB229" s="19"/>
      <c r="APC229" s="19"/>
      <c r="APD229" s="19"/>
      <c r="APE229" s="19"/>
      <c r="APF229" s="19"/>
      <c r="APG229" s="19"/>
      <c r="APH229" s="19"/>
      <c r="API229" s="19"/>
      <c r="APJ229" s="19"/>
      <c r="APK229" s="19"/>
      <c r="APL229" s="19"/>
      <c r="APM229" s="19"/>
      <c r="APN229" s="19"/>
      <c r="APO229" s="19"/>
      <c r="APP229" s="19"/>
      <c r="APQ229" s="19"/>
      <c r="APR229" s="19"/>
      <c r="APS229" s="19"/>
      <c r="APT229" s="19"/>
      <c r="APU229" s="19"/>
      <c r="APV229" s="19"/>
      <c r="APW229" s="19"/>
      <c r="APX229" s="19"/>
      <c r="APY229" s="19"/>
      <c r="APZ229" s="19"/>
      <c r="AQA229" s="19"/>
      <c r="AQB229" s="19"/>
      <c r="AQC229" s="19"/>
      <c r="AQD229" s="19"/>
      <c r="AQE229" s="19"/>
      <c r="AQF229" s="19"/>
      <c r="AQG229" s="19"/>
      <c r="AQH229" s="19"/>
      <c r="AQI229" s="19"/>
      <c r="AQJ229" s="19"/>
      <c r="AQK229" s="19"/>
      <c r="AQL229" s="19"/>
      <c r="AQM229" s="19"/>
      <c r="AQN229" s="19"/>
      <c r="AQO229" s="19"/>
      <c r="AQP229" s="19"/>
      <c r="AQQ229" s="19"/>
      <c r="AQR229" s="19"/>
      <c r="AQS229" s="19"/>
      <c r="AQT229" s="19"/>
      <c r="AQU229" s="19"/>
      <c r="AQV229" s="19"/>
      <c r="AQW229" s="19"/>
      <c r="AQX229" s="19"/>
      <c r="AQY229" s="19"/>
      <c r="AQZ229" s="19"/>
      <c r="ARA229" s="19"/>
      <c r="ARB229" s="19"/>
      <c r="ARC229" s="19"/>
      <c r="ARD229" s="19"/>
      <c r="ARE229" s="19"/>
      <c r="ARF229" s="19"/>
      <c r="ARG229" s="19"/>
      <c r="ARH229" s="19"/>
      <c r="ARI229" s="19"/>
      <c r="ARJ229" s="19"/>
      <c r="ARK229" s="19"/>
      <c r="ARL229" s="19"/>
      <c r="ARM229" s="19"/>
      <c r="ARN229" s="19"/>
      <c r="ARO229" s="19"/>
      <c r="ARP229" s="19"/>
      <c r="ARQ229" s="19"/>
      <c r="ARR229" s="19"/>
      <c r="ARS229" s="19"/>
      <c r="ART229" s="19"/>
      <c r="ARU229" s="19"/>
      <c r="ARV229" s="19"/>
      <c r="ARW229" s="19"/>
      <c r="ARX229" s="19"/>
      <c r="ARY229" s="19"/>
      <c r="ARZ229" s="19"/>
      <c r="ASA229" s="19"/>
      <c r="ASB229" s="19"/>
      <c r="ASC229" s="19"/>
      <c r="ASD229" s="19"/>
      <c r="ASE229" s="19"/>
      <c r="ASF229" s="19"/>
      <c r="ASG229" s="19"/>
      <c r="ASH229" s="19"/>
      <c r="ASI229" s="19"/>
      <c r="ASJ229" s="19"/>
      <c r="ASK229" s="19"/>
      <c r="ASL229" s="19"/>
      <c r="ASM229" s="19"/>
      <c r="ASN229" s="19"/>
      <c r="ASO229" s="19"/>
      <c r="ASP229" s="19"/>
      <c r="ASQ229" s="19"/>
      <c r="ASR229" s="19"/>
      <c r="ASS229" s="19"/>
      <c r="AST229" s="19"/>
      <c r="ASU229" s="19"/>
      <c r="ASV229" s="19"/>
      <c r="ASW229" s="19"/>
      <c r="ASX229" s="19"/>
      <c r="ASY229" s="19"/>
      <c r="ASZ229" s="19"/>
      <c r="ATA229" s="19"/>
      <c r="ATB229" s="19"/>
      <c r="ATC229" s="19"/>
      <c r="ATD229" s="19"/>
      <c r="ATE229" s="19"/>
      <c r="ATF229" s="19"/>
      <c r="ATG229" s="19"/>
      <c r="ATH229" s="19"/>
      <c r="ATI229" s="19"/>
      <c r="ATJ229" s="19"/>
      <c r="ATK229" s="19"/>
      <c r="ATL229" s="19"/>
      <c r="ATM229" s="19"/>
      <c r="ATN229" s="19"/>
      <c r="ATO229" s="19"/>
      <c r="ATP229" s="19"/>
      <c r="ATQ229" s="19"/>
      <c r="ATR229" s="19"/>
      <c r="ATS229" s="19"/>
      <c r="ATT229" s="19"/>
      <c r="ATU229" s="19"/>
      <c r="ATV229" s="19"/>
      <c r="ATW229" s="19"/>
      <c r="ATX229" s="19"/>
      <c r="ATY229" s="19"/>
      <c r="ATZ229" s="19"/>
      <c r="AUA229" s="19"/>
      <c r="AUB229" s="19"/>
      <c r="AUC229" s="19"/>
      <c r="AUD229" s="19"/>
      <c r="AUE229" s="19"/>
      <c r="AUF229" s="19"/>
      <c r="AUG229" s="19"/>
      <c r="AUH229" s="19"/>
      <c r="AUI229" s="19"/>
      <c r="AUJ229" s="19"/>
      <c r="AUK229" s="19"/>
      <c r="AUL229" s="19"/>
      <c r="AUM229" s="19"/>
      <c r="AUN229" s="19"/>
      <c r="AUO229" s="19"/>
      <c r="AUP229" s="19"/>
      <c r="AUQ229" s="19"/>
      <c r="AUR229" s="19"/>
      <c r="AUS229" s="19"/>
      <c r="AUT229" s="19"/>
      <c r="AUU229" s="19"/>
      <c r="AUV229" s="19"/>
      <c r="AUW229" s="19"/>
      <c r="AUX229" s="19"/>
      <c r="AUY229" s="19"/>
      <c r="AUZ229" s="19"/>
      <c r="AVA229" s="19"/>
      <c r="AVB229" s="19"/>
      <c r="AVC229" s="19"/>
      <c r="AVD229" s="19"/>
      <c r="AVE229" s="19"/>
      <c r="AVF229" s="19"/>
      <c r="AVG229" s="19"/>
      <c r="AVH229" s="19"/>
      <c r="AVI229" s="19"/>
      <c r="AVJ229" s="19"/>
      <c r="AVK229" s="19"/>
      <c r="AVL229" s="19"/>
      <c r="AVM229" s="19"/>
      <c r="AVN229" s="19"/>
      <c r="AVO229" s="19"/>
      <c r="AVP229" s="19"/>
      <c r="AVQ229" s="19"/>
      <c r="AVR229" s="19"/>
      <c r="AVS229" s="19"/>
      <c r="AVT229" s="19"/>
      <c r="AVU229" s="19"/>
      <c r="AVV229" s="19"/>
      <c r="AVW229" s="19"/>
      <c r="AVX229" s="19"/>
      <c r="AVY229" s="19"/>
      <c r="AVZ229" s="19"/>
      <c r="AWA229" s="19"/>
      <c r="AWB229" s="19"/>
      <c r="AWC229" s="19"/>
      <c r="AWD229" s="19"/>
      <c r="AWE229" s="19"/>
      <c r="AWF229" s="19"/>
      <c r="AWG229" s="19"/>
      <c r="AWH229" s="19"/>
      <c r="AWI229" s="19"/>
      <c r="AWJ229" s="19"/>
      <c r="AWK229" s="19"/>
      <c r="AWL229" s="19"/>
      <c r="AWM229" s="19"/>
      <c r="AWN229" s="19"/>
      <c r="AWO229" s="19"/>
      <c r="AWP229" s="19"/>
      <c r="AWQ229" s="19"/>
      <c r="AWR229" s="19"/>
      <c r="AWS229" s="19"/>
      <c r="AWT229" s="19"/>
      <c r="AWU229" s="19"/>
      <c r="AWV229" s="19"/>
      <c r="AWW229" s="19"/>
      <c r="AWX229" s="19"/>
      <c r="AWY229" s="19"/>
      <c r="AWZ229" s="19"/>
      <c r="AXA229" s="19"/>
      <c r="AXB229" s="19"/>
      <c r="AXC229" s="19"/>
      <c r="AXD229" s="19"/>
      <c r="AXE229" s="19"/>
      <c r="AXF229" s="19"/>
      <c r="AXG229" s="19"/>
      <c r="AXH229" s="19"/>
      <c r="AXI229" s="19"/>
      <c r="AXJ229" s="19"/>
      <c r="AXK229" s="19"/>
      <c r="AXL229" s="19"/>
      <c r="AXM229" s="19"/>
      <c r="AXN229" s="19"/>
      <c r="AXO229" s="19"/>
      <c r="AXP229" s="19"/>
      <c r="AXQ229" s="19"/>
      <c r="AXR229" s="19"/>
      <c r="AXS229" s="19"/>
      <c r="AXT229" s="19"/>
      <c r="AXU229" s="19"/>
      <c r="AXV229" s="19"/>
      <c r="AXW229" s="19"/>
      <c r="AXX229" s="19"/>
      <c r="AXY229" s="19"/>
      <c r="AXZ229" s="19"/>
      <c r="AYA229" s="19"/>
      <c r="AYB229" s="19"/>
      <c r="AYC229" s="19"/>
      <c r="AYD229" s="19"/>
      <c r="AYE229" s="19"/>
      <c r="AYF229" s="19"/>
      <c r="AYG229" s="19"/>
      <c r="AYH229" s="19"/>
      <c r="AYI229" s="19"/>
      <c r="AYJ229" s="19"/>
      <c r="AYK229" s="19"/>
      <c r="AYL229" s="19"/>
      <c r="AYM229" s="19"/>
      <c r="AYN229" s="19"/>
      <c r="AYO229" s="19"/>
      <c r="AYP229" s="19"/>
      <c r="AYQ229" s="19"/>
      <c r="AYR229" s="19"/>
      <c r="AYS229" s="19"/>
      <c r="AYT229" s="19"/>
      <c r="AYU229" s="19"/>
      <c r="AYV229" s="19"/>
      <c r="AYW229" s="19"/>
      <c r="AYX229" s="19"/>
      <c r="AYY229" s="19"/>
      <c r="AYZ229" s="19"/>
      <c r="AZA229" s="19"/>
      <c r="AZB229" s="19"/>
      <c r="AZC229" s="19"/>
      <c r="AZD229" s="19"/>
      <c r="AZE229" s="19"/>
      <c r="AZF229" s="19"/>
      <c r="AZG229" s="19"/>
      <c r="AZH229" s="19"/>
      <c r="AZI229" s="19"/>
      <c r="AZJ229" s="19"/>
      <c r="AZK229" s="19"/>
      <c r="AZL229" s="19"/>
      <c r="AZM229" s="19"/>
      <c r="AZN229" s="19"/>
      <c r="AZO229" s="19"/>
      <c r="AZP229" s="19"/>
      <c r="AZQ229" s="19"/>
      <c r="AZR229" s="19"/>
      <c r="AZS229" s="19"/>
      <c r="AZT229" s="19"/>
      <c r="AZU229" s="19"/>
      <c r="AZV229" s="19"/>
      <c r="AZW229" s="19"/>
      <c r="AZX229" s="19"/>
      <c r="AZY229" s="19"/>
      <c r="AZZ229" s="19"/>
      <c r="BAA229" s="19"/>
      <c r="BAB229" s="19"/>
      <c r="BAC229" s="19"/>
      <c r="BAD229" s="19"/>
      <c r="BAE229" s="19"/>
      <c r="BAF229" s="19"/>
      <c r="BAG229" s="19"/>
      <c r="BAH229" s="19"/>
      <c r="BAI229" s="19"/>
      <c r="BAJ229" s="19"/>
      <c r="BAK229" s="19"/>
      <c r="BAL229" s="19"/>
      <c r="BAM229" s="19"/>
      <c r="BAN229" s="19"/>
      <c r="BAO229" s="19"/>
      <c r="BAP229" s="19"/>
      <c r="BAQ229" s="19"/>
      <c r="BAR229" s="19"/>
      <c r="BAS229" s="19"/>
      <c r="BAT229" s="19"/>
      <c r="BAU229" s="19"/>
      <c r="BAV229" s="19"/>
      <c r="BAW229" s="19"/>
      <c r="BAX229" s="19"/>
      <c r="BAY229" s="19"/>
      <c r="BAZ229" s="19"/>
      <c r="BBA229" s="19"/>
      <c r="BBB229" s="19"/>
      <c r="BBC229" s="19"/>
      <c r="BBD229" s="19"/>
      <c r="BBE229" s="19"/>
      <c r="BBF229" s="19"/>
      <c r="BBG229" s="19"/>
      <c r="BBH229" s="19"/>
      <c r="BBI229" s="19"/>
      <c r="BBJ229" s="19"/>
      <c r="BBK229" s="19"/>
      <c r="BBL229" s="19"/>
      <c r="BBM229" s="19"/>
      <c r="BBN229" s="19"/>
      <c r="BBO229" s="19"/>
      <c r="BBP229" s="19"/>
      <c r="BBQ229" s="19"/>
      <c r="BBR229" s="19"/>
      <c r="BBS229" s="19"/>
      <c r="BBT229" s="19"/>
      <c r="BBU229" s="19"/>
      <c r="BBV229" s="19"/>
      <c r="BBW229" s="19"/>
      <c r="BBX229" s="19"/>
      <c r="BBY229" s="19"/>
      <c r="BBZ229" s="19"/>
      <c r="BCA229" s="19"/>
      <c r="BCB229" s="19"/>
      <c r="BCC229" s="19"/>
      <c r="BCD229" s="19"/>
      <c r="BCE229" s="19"/>
      <c r="BCF229" s="19"/>
      <c r="BCG229" s="19"/>
      <c r="BCH229" s="19"/>
      <c r="BCI229" s="19"/>
      <c r="BCJ229" s="19"/>
      <c r="BCK229" s="19"/>
      <c r="BCL229" s="19"/>
      <c r="BCM229" s="19"/>
      <c r="BCN229" s="19"/>
      <c r="BCO229" s="19"/>
      <c r="BCP229" s="19"/>
      <c r="BCQ229" s="19"/>
      <c r="BCR229" s="19"/>
      <c r="BCS229" s="19"/>
      <c r="BCT229" s="19"/>
      <c r="BCU229" s="19"/>
      <c r="BCV229" s="19"/>
      <c r="BCW229" s="19"/>
      <c r="BCX229" s="19"/>
      <c r="BCY229" s="19"/>
      <c r="BCZ229" s="19"/>
      <c r="BDA229" s="19"/>
      <c r="BDB229" s="19"/>
      <c r="BDC229" s="19"/>
      <c r="BDD229" s="19"/>
      <c r="BDE229" s="19"/>
      <c r="BDF229" s="19"/>
      <c r="BDG229" s="19"/>
      <c r="BDH229" s="19"/>
      <c r="BDI229" s="19"/>
      <c r="BDJ229" s="19"/>
      <c r="BDK229" s="19"/>
      <c r="BDL229" s="19"/>
      <c r="BDM229" s="19"/>
      <c r="BDN229" s="19"/>
      <c r="BDO229" s="19"/>
      <c r="BDP229" s="19"/>
      <c r="BDQ229" s="19"/>
      <c r="BDR229" s="19"/>
      <c r="BDS229" s="19"/>
      <c r="BDT229" s="19"/>
      <c r="BDU229" s="19"/>
    </row>
    <row r="230" spans="1:1477" s="2" customFormat="1" x14ac:dyDescent="0.25">
      <c r="B230" s="4"/>
      <c r="K230" s="6"/>
      <c r="L230" s="4"/>
      <c r="M230" s="4"/>
      <c r="R230" s="32"/>
      <c r="Y230" s="33"/>
    </row>
    <row r="231" spans="1:1477" s="2" customFormat="1" x14ac:dyDescent="0.25">
      <c r="B231" s="4"/>
      <c r="J231" s="6"/>
      <c r="K231" s="6"/>
      <c r="L231" s="4"/>
      <c r="M231" s="4"/>
      <c r="R231" s="32"/>
      <c r="Y231" s="33"/>
    </row>
    <row r="232" spans="1:1477" x14ac:dyDescent="0.25">
      <c r="A232" s="2"/>
      <c r="B232" s="4"/>
      <c r="C232" s="2"/>
      <c r="D232" s="2"/>
      <c r="E232" s="2"/>
      <c r="F232" s="2"/>
      <c r="G232" s="2"/>
      <c r="H232" s="2"/>
      <c r="I232" s="2"/>
      <c r="J232" s="2"/>
      <c r="K232" s="6"/>
      <c r="L232" s="4"/>
      <c r="M232" s="4"/>
      <c r="N232" s="2"/>
      <c r="O232" s="2"/>
      <c r="P232" s="2"/>
      <c r="Q232" s="2"/>
      <c r="R232" s="32"/>
      <c r="S232" s="2"/>
      <c r="T232" s="2"/>
      <c r="V232" s="2"/>
      <c r="W232" s="2"/>
      <c r="X232" s="2"/>
      <c r="Y232" s="33"/>
    </row>
    <row r="233" spans="1:1477" x14ac:dyDescent="0.25">
      <c r="A233" s="2"/>
      <c r="B233" s="4"/>
      <c r="C233" s="2"/>
      <c r="D233" s="2"/>
      <c r="E233" s="2"/>
      <c r="F233" s="2"/>
      <c r="G233" s="2"/>
      <c r="H233" s="2"/>
      <c r="I233" s="2"/>
      <c r="J233" s="6"/>
      <c r="K233" s="6"/>
      <c r="L233" s="4"/>
      <c r="M233" s="4"/>
      <c r="N233" s="2"/>
      <c r="O233" s="2"/>
      <c r="P233" s="2"/>
      <c r="Q233" s="2"/>
      <c r="R233" s="32"/>
      <c r="S233" s="2"/>
      <c r="T233" s="2"/>
      <c r="V233" s="2"/>
      <c r="W233" s="2"/>
      <c r="X233" s="2"/>
      <c r="Y233" s="33"/>
    </row>
    <row r="234" spans="1:1477" s="2" customFormat="1" x14ac:dyDescent="0.25">
      <c r="B234" s="4"/>
      <c r="J234" s="6"/>
      <c r="K234" s="6"/>
      <c r="L234" s="4"/>
      <c r="M234" s="4"/>
      <c r="R234" s="32"/>
    </row>
    <row r="235" spans="1:1477" s="2" customFormat="1" x14ac:dyDescent="0.25">
      <c r="B235" s="4"/>
      <c r="K235" s="9"/>
      <c r="L235" s="12"/>
      <c r="M235" s="4"/>
      <c r="N235" s="6"/>
      <c r="R235" s="32"/>
    </row>
    <row r="236" spans="1:1477" s="2" customFormat="1" x14ac:dyDescent="0.25">
      <c r="B236" s="4"/>
      <c r="K236" s="9"/>
      <c r="L236" s="12"/>
      <c r="M236" s="4"/>
      <c r="N236" s="6"/>
      <c r="R236" s="32"/>
    </row>
    <row r="237" spans="1:1477" x14ac:dyDescent="0.25">
      <c r="D237" s="1"/>
      <c r="G237" s="1"/>
      <c r="J237" s="2"/>
      <c r="K237" s="11"/>
      <c r="L237" s="12"/>
      <c r="M237" s="4"/>
      <c r="N237" s="2"/>
    </row>
    <row r="238" spans="1:1477" x14ac:dyDescent="0.25">
      <c r="D238" s="1"/>
      <c r="G238" s="1"/>
      <c r="J238" s="2"/>
      <c r="K238" s="11"/>
      <c r="L238" s="12"/>
      <c r="M238" s="4"/>
      <c r="N238" s="2"/>
    </row>
    <row r="239" spans="1:1477" x14ac:dyDescent="0.25">
      <c r="D239" s="1"/>
      <c r="G239" s="1"/>
      <c r="J239" s="6"/>
      <c r="K239" s="9"/>
      <c r="L239" s="12"/>
      <c r="M239" s="4"/>
      <c r="N239" s="2"/>
    </row>
    <row r="240" spans="1:1477" x14ac:dyDescent="0.25">
      <c r="D240" s="1"/>
      <c r="G240" s="1"/>
      <c r="J240" s="6"/>
      <c r="K240" s="11"/>
      <c r="L240" s="12"/>
      <c r="M240" s="4"/>
      <c r="N240" s="2"/>
    </row>
    <row r="241" spans="4:498" x14ac:dyDescent="0.25">
      <c r="D241" s="1"/>
      <c r="G241" s="1"/>
      <c r="J241" s="6"/>
      <c r="K241" s="11"/>
      <c r="L241" s="12"/>
      <c r="M241" s="4"/>
      <c r="N241" s="2"/>
      <c r="U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/>
      <c r="NS241" s="1"/>
      <c r="NT241" s="1"/>
      <c r="NU241" s="1"/>
      <c r="NV241" s="1"/>
      <c r="NW241" s="1"/>
      <c r="NX241" s="1"/>
      <c r="NY241" s="1"/>
      <c r="NZ241" s="1"/>
      <c r="OA241" s="1"/>
      <c r="OB241" s="1"/>
      <c r="OC241" s="1"/>
      <c r="OD241" s="1"/>
      <c r="OE241" s="1"/>
      <c r="OF241" s="1"/>
      <c r="OG241" s="1"/>
      <c r="OH241" s="1"/>
      <c r="OI241" s="1"/>
      <c r="OJ241" s="1"/>
      <c r="OK241" s="1"/>
      <c r="OL241" s="1"/>
      <c r="OM241" s="1"/>
      <c r="ON241" s="1"/>
      <c r="OO241" s="1"/>
      <c r="OP241" s="1"/>
      <c r="OQ241" s="1"/>
      <c r="OR241" s="1"/>
      <c r="OS241" s="1"/>
      <c r="OT241" s="1"/>
      <c r="OU241" s="1"/>
      <c r="OV241" s="1"/>
      <c r="OW241" s="1"/>
      <c r="OX241" s="1"/>
      <c r="OY241" s="1"/>
      <c r="OZ241" s="1"/>
      <c r="PA241" s="1"/>
      <c r="PB241" s="1"/>
      <c r="PC241" s="1"/>
      <c r="PD241" s="1"/>
      <c r="PE241" s="1"/>
      <c r="PF241" s="1"/>
      <c r="PG241" s="1"/>
      <c r="PH241" s="1"/>
      <c r="PI241" s="1"/>
      <c r="PJ241" s="1"/>
      <c r="PK241" s="1"/>
      <c r="PL241" s="1"/>
      <c r="PM241" s="1"/>
      <c r="PN241" s="1"/>
      <c r="PO241" s="1"/>
      <c r="PP241" s="1"/>
      <c r="PQ241" s="1"/>
      <c r="PR241" s="1"/>
      <c r="PS241" s="1"/>
      <c r="PT241" s="1"/>
      <c r="PU241" s="1"/>
      <c r="PV241" s="1"/>
      <c r="PW241" s="1"/>
      <c r="PX241" s="1"/>
      <c r="PY241" s="1"/>
      <c r="PZ241" s="1"/>
      <c r="QA241" s="1"/>
      <c r="QB241" s="1"/>
      <c r="QC241" s="1"/>
      <c r="QD241" s="1"/>
      <c r="QE241" s="1"/>
      <c r="QF241" s="1"/>
      <c r="QG241" s="1"/>
      <c r="QH241" s="1"/>
      <c r="QI241" s="1"/>
      <c r="QJ241" s="1"/>
      <c r="QK241" s="1"/>
      <c r="QL241" s="1"/>
      <c r="QM241" s="1"/>
      <c r="QN241" s="1"/>
      <c r="QO241" s="1"/>
      <c r="QP241" s="1"/>
      <c r="QQ241" s="1"/>
      <c r="QR241" s="1"/>
      <c r="QS241" s="1"/>
      <c r="QT241" s="1"/>
      <c r="QU241" s="1"/>
      <c r="QV241" s="1"/>
      <c r="QW241" s="1"/>
      <c r="QX241" s="1"/>
      <c r="QY241" s="1"/>
      <c r="QZ241" s="1"/>
      <c r="RA241" s="1"/>
      <c r="RB241" s="1"/>
      <c r="RC241" s="1"/>
      <c r="RD241" s="1"/>
      <c r="RE241" s="1"/>
      <c r="RF241" s="1"/>
      <c r="RG241" s="1"/>
      <c r="RH241" s="1"/>
      <c r="RI241" s="1"/>
      <c r="RJ241" s="1"/>
      <c r="RK241" s="1"/>
      <c r="RL241" s="1"/>
      <c r="RM241" s="1"/>
      <c r="RN241" s="1"/>
      <c r="RO241" s="1"/>
      <c r="RP241" s="1"/>
      <c r="RQ241" s="1"/>
      <c r="RR241" s="1"/>
      <c r="RS241" s="1"/>
      <c r="RT241" s="1"/>
      <c r="RU241" s="1"/>
      <c r="RV241" s="1"/>
      <c r="RW241" s="1"/>
      <c r="RX241" s="1"/>
      <c r="RY241" s="1"/>
      <c r="RZ241" s="1"/>
      <c r="SA241" s="1"/>
      <c r="SB241" s="1"/>
      <c r="SC241" s="1"/>
      <c r="SD241" s="1"/>
    </row>
    <row r="242" spans="4:498" x14ac:dyDescent="0.25">
      <c r="D242" s="1"/>
      <c r="G242" s="1"/>
      <c r="J242" s="2"/>
      <c r="K242" s="2"/>
      <c r="L242" s="2"/>
      <c r="M242" s="2"/>
      <c r="N242" s="2"/>
      <c r="U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  <c r="NV242" s="1"/>
      <c r="NW242" s="1"/>
      <c r="NX242" s="1"/>
      <c r="NY242" s="1"/>
      <c r="NZ242" s="1"/>
      <c r="OA242" s="1"/>
      <c r="OB242" s="1"/>
      <c r="OC242" s="1"/>
      <c r="OD242" s="1"/>
      <c r="OE242" s="1"/>
      <c r="OF242" s="1"/>
      <c r="OG242" s="1"/>
      <c r="OH242" s="1"/>
      <c r="OI242" s="1"/>
      <c r="OJ242" s="1"/>
      <c r="OK242" s="1"/>
      <c r="OL242" s="1"/>
      <c r="OM242" s="1"/>
      <c r="ON242" s="1"/>
      <c r="OO242" s="1"/>
      <c r="OP242" s="1"/>
      <c r="OQ242" s="1"/>
      <c r="OR242" s="1"/>
      <c r="OS242" s="1"/>
      <c r="OT242" s="1"/>
      <c r="OU242" s="1"/>
      <c r="OV242" s="1"/>
      <c r="OW242" s="1"/>
      <c r="OX242" s="1"/>
      <c r="OY242" s="1"/>
      <c r="OZ242" s="1"/>
      <c r="PA242" s="1"/>
      <c r="PB242" s="1"/>
      <c r="PC242" s="1"/>
      <c r="PD242" s="1"/>
      <c r="PE242" s="1"/>
      <c r="PF242" s="1"/>
      <c r="PG242" s="1"/>
      <c r="PH242" s="1"/>
      <c r="PI242" s="1"/>
      <c r="PJ242" s="1"/>
      <c r="PK242" s="1"/>
      <c r="PL242" s="1"/>
      <c r="PM242" s="1"/>
      <c r="PN242" s="1"/>
      <c r="PO242" s="1"/>
      <c r="PP242" s="1"/>
      <c r="PQ242" s="1"/>
      <c r="PR242" s="1"/>
      <c r="PS242" s="1"/>
      <c r="PT242" s="1"/>
      <c r="PU242" s="1"/>
      <c r="PV242" s="1"/>
      <c r="PW242" s="1"/>
      <c r="PX242" s="1"/>
      <c r="PY242" s="1"/>
      <c r="PZ242" s="1"/>
      <c r="QA242" s="1"/>
      <c r="QB242" s="1"/>
      <c r="QC242" s="1"/>
      <c r="QD242" s="1"/>
      <c r="QE242" s="1"/>
      <c r="QF242" s="1"/>
      <c r="QG242" s="1"/>
      <c r="QH242" s="1"/>
      <c r="QI242" s="1"/>
      <c r="QJ242" s="1"/>
      <c r="QK242" s="1"/>
      <c r="QL242" s="1"/>
      <c r="QM242" s="1"/>
      <c r="QN242" s="1"/>
      <c r="QO242" s="1"/>
      <c r="QP242" s="1"/>
      <c r="QQ242" s="1"/>
      <c r="QR242" s="1"/>
      <c r="QS242" s="1"/>
      <c r="QT242" s="1"/>
      <c r="QU242" s="1"/>
      <c r="QV242" s="1"/>
      <c r="QW242" s="1"/>
      <c r="QX242" s="1"/>
      <c r="QY242" s="1"/>
      <c r="QZ242" s="1"/>
      <c r="RA242" s="1"/>
      <c r="RB242" s="1"/>
      <c r="RC242" s="1"/>
      <c r="RD242" s="1"/>
      <c r="RE242" s="1"/>
      <c r="RF242" s="1"/>
      <c r="RG242" s="1"/>
      <c r="RH242" s="1"/>
      <c r="RI242" s="1"/>
      <c r="RJ242" s="1"/>
      <c r="RK242" s="1"/>
      <c r="RL242" s="1"/>
      <c r="RM242" s="1"/>
      <c r="RN242" s="1"/>
      <c r="RO242" s="1"/>
      <c r="RP242" s="1"/>
      <c r="RQ242" s="1"/>
      <c r="RR242" s="1"/>
      <c r="RS242" s="1"/>
      <c r="RT242" s="1"/>
      <c r="RU242" s="1"/>
      <c r="RV242" s="1"/>
      <c r="RW242" s="1"/>
      <c r="RX242" s="1"/>
      <c r="RY242" s="1"/>
      <c r="RZ242" s="1"/>
      <c r="SA242" s="1"/>
      <c r="SB242" s="1"/>
      <c r="SC242" s="1"/>
      <c r="SD242" s="1"/>
    </row>
    <row r="243" spans="4:498" x14ac:dyDescent="0.25">
      <c r="D243" s="1"/>
      <c r="G243" s="1"/>
      <c r="J243" s="2"/>
      <c r="K243" s="2"/>
      <c r="L243" s="2"/>
      <c r="M243" s="2"/>
      <c r="N243" s="2"/>
      <c r="U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  <c r="OK243" s="1"/>
      <c r="OL243" s="1"/>
      <c r="OM243" s="1"/>
      <c r="ON243" s="1"/>
      <c r="OO243" s="1"/>
      <c r="OP243" s="1"/>
      <c r="OQ243" s="1"/>
      <c r="OR243" s="1"/>
      <c r="OS243" s="1"/>
      <c r="OT243" s="1"/>
      <c r="OU243" s="1"/>
      <c r="OV243" s="1"/>
      <c r="OW243" s="1"/>
      <c r="OX243" s="1"/>
      <c r="OY243" s="1"/>
      <c r="OZ243" s="1"/>
      <c r="PA243" s="1"/>
      <c r="PB243" s="1"/>
      <c r="PC243" s="1"/>
      <c r="PD243" s="1"/>
      <c r="PE243" s="1"/>
      <c r="PF243" s="1"/>
      <c r="PG243" s="1"/>
      <c r="PH243" s="1"/>
      <c r="PI243" s="1"/>
      <c r="PJ243" s="1"/>
      <c r="PK243" s="1"/>
      <c r="PL243" s="1"/>
      <c r="PM243" s="1"/>
      <c r="PN243" s="1"/>
      <c r="PO243" s="1"/>
      <c r="PP243" s="1"/>
      <c r="PQ243" s="1"/>
      <c r="PR243" s="1"/>
      <c r="PS243" s="1"/>
      <c r="PT243" s="1"/>
      <c r="PU243" s="1"/>
      <c r="PV243" s="1"/>
      <c r="PW243" s="1"/>
      <c r="PX243" s="1"/>
      <c r="PY243" s="1"/>
      <c r="PZ243" s="1"/>
      <c r="QA243" s="1"/>
      <c r="QB243" s="1"/>
      <c r="QC243" s="1"/>
      <c r="QD243" s="1"/>
      <c r="QE243" s="1"/>
      <c r="QF243" s="1"/>
      <c r="QG243" s="1"/>
      <c r="QH243" s="1"/>
      <c r="QI243" s="1"/>
      <c r="QJ243" s="1"/>
      <c r="QK243" s="1"/>
      <c r="QL243" s="1"/>
      <c r="QM243" s="1"/>
      <c r="QN243" s="1"/>
      <c r="QO243" s="1"/>
      <c r="QP243" s="1"/>
      <c r="QQ243" s="1"/>
      <c r="QR243" s="1"/>
      <c r="QS243" s="1"/>
      <c r="QT243" s="1"/>
      <c r="QU243" s="1"/>
      <c r="QV243" s="1"/>
      <c r="QW243" s="1"/>
      <c r="QX243" s="1"/>
      <c r="QY243" s="1"/>
      <c r="QZ243" s="1"/>
      <c r="RA243" s="1"/>
      <c r="RB243" s="1"/>
      <c r="RC243" s="1"/>
      <c r="RD243" s="1"/>
      <c r="RE243" s="1"/>
      <c r="RF243" s="1"/>
      <c r="RG243" s="1"/>
      <c r="RH243" s="1"/>
      <c r="RI243" s="1"/>
      <c r="RJ243" s="1"/>
      <c r="RK243" s="1"/>
      <c r="RL243" s="1"/>
      <c r="RM243" s="1"/>
      <c r="RN243" s="1"/>
      <c r="RO243" s="1"/>
      <c r="RP243" s="1"/>
      <c r="RQ243" s="1"/>
      <c r="RR243" s="1"/>
      <c r="RS243" s="1"/>
      <c r="RT243" s="1"/>
      <c r="RU243" s="1"/>
      <c r="RV243" s="1"/>
      <c r="RW243" s="1"/>
      <c r="RX243" s="1"/>
      <c r="RY243" s="1"/>
      <c r="RZ243" s="1"/>
      <c r="SA243" s="1"/>
      <c r="SB243" s="1"/>
      <c r="SC243" s="1"/>
      <c r="SD243" s="1"/>
    </row>
    <row r="244" spans="4:498" x14ac:dyDescent="0.25">
      <c r="D244" s="1"/>
      <c r="G244" s="1"/>
      <c r="J244" s="2"/>
      <c r="K244" s="2"/>
      <c r="L244" s="2"/>
      <c r="M244" s="2"/>
      <c r="N244" s="2"/>
      <c r="U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  <c r="NV244" s="1"/>
      <c r="NW244" s="1"/>
      <c r="NX244" s="1"/>
      <c r="NY244" s="1"/>
      <c r="NZ244" s="1"/>
      <c r="OA244" s="1"/>
      <c r="OB244" s="1"/>
      <c r="OC244" s="1"/>
      <c r="OD244" s="1"/>
      <c r="OE244" s="1"/>
      <c r="OF244" s="1"/>
      <c r="OG244" s="1"/>
      <c r="OH244" s="1"/>
      <c r="OI244" s="1"/>
      <c r="OJ244" s="1"/>
      <c r="OK244" s="1"/>
      <c r="OL244" s="1"/>
      <c r="OM244" s="1"/>
      <c r="ON244" s="1"/>
      <c r="OO244" s="1"/>
      <c r="OP244" s="1"/>
      <c r="OQ244" s="1"/>
      <c r="OR244" s="1"/>
      <c r="OS244" s="1"/>
      <c r="OT244" s="1"/>
      <c r="OU244" s="1"/>
      <c r="OV244" s="1"/>
      <c r="OW244" s="1"/>
      <c r="OX244" s="1"/>
      <c r="OY244" s="1"/>
      <c r="OZ244" s="1"/>
      <c r="PA244" s="1"/>
      <c r="PB244" s="1"/>
      <c r="PC244" s="1"/>
      <c r="PD244" s="1"/>
      <c r="PE244" s="1"/>
      <c r="PF244" s="1"/>
      <c r="PG244" s="1"/>
      <c r="PH244" s="1"/>
      <c r="PI244" s="1"/>
      <c r="PJ244" s="1"/>
      <c r="PK244" s="1"/>
      <c r="PL244" s="1"/>
      <c r="PM244" s="1"/>
      <c r="PN244" s="1"/>
      <c r="PO244" s="1"/>
      <c r="PP244" s="1"/>
      <c r="PQ244" s="1"/>
      <c r="PR244" s="1"/>
      <c r="PS244" s="1"/>
      <c r="PT244" s="1"/>
      <c r="PU244" s="1"/>
      <c r="PV244" s="1"/>
      <c r="PW244" s="1"/>
      <c r="PX244" s="1"/>
      <c r="PY244" s="1"/>
      <c r="PZ244" s="1"/>
      <c r="QA244" s="1"/>
      <c r="QB244" s="1"/>
      <c r="QC244" s="1"/>
      <c r="QD244" s="1"/>
      <c r="QE244" s="1"/>
      <c r="QF244" s="1"/>
      <c r="QG244" s="1"/>
      <c r="QH244" s="1"/>
      <c r="QI244" s="1"/>
      <c r="QJ244" s="1"/>
      <c r="QK244" s="1"/>
      <c r="QL244" s="1"/>
      <c r="QM244" s="1"/>
      <c r="QN244" s="1"/>
      <c r="QO244" s="1"/>
      <c r="QP244" s="1"/>
      <c r="QQ244" s="1"/>
      <c r="QR244" s="1"/>
      <c r="QS244" s="1"/>
      <c r="QT244" s="1"/>
      <c r="QU244" s="1"/>
      <c r="QV244" s="1"/>
      <c r="QW244" s="1"/>
      <c r="QX244" s="1"/>
      <c r="QY244" s="1"/>
      <c r="QZ244" s="1"/>
      <c r="RA244" s="1"/>
      <c r="RB244" s="1"/>
      <c r="RC244" s="1"/>
      <c r="RD244" s="1"/>
      <c r="RE244" s="1"/>
      <c r="RF244" s="1"/>
      <c r="RG244" s="1"/>
      <c r="RH244" s="1"/>
      <c r="RI244" s="1"/>
      <c r="RJ244" s="1"/>
      <c r="RK244" s="1"/>
      <c r="RL244" s="1"/>
      <c r="RM244" s="1"/>
      <c r="RN244" s="1"/>
      <c r="RO244" s="1"/>
      <c r="RP244" s="1"/>
      <c r="RQ244" s="1"/>
      <c r="RR244" s="1"/>
      <c r="RS244" s="1"/>
      <c r="RT244" s="1"/>
      <c r="RU244" s="1"/>
      <c r="RV244" s="1"/>
      <c r="RW244" s="1"/>
      <c r="RX244" s="1"/>
      <c r="RY244" s="1"/>
      <c r="RZ244" s="1"/>
      <c r="SA244" s="1"/>
      <c r="SB244" s="1"/>
      <c r="SC244" s="1"/>
      <c r="SD244" s="1"/>
    </row>
    <row r="245" spans="4:498" x14ac:dyDescent="0.25">
      <c r="D245" s="1"/>
      <c r="G245" s="1"/>
      <c r="J245" s="2"/>
      <c r="K245" s="2"/>
      <c r="L245" s="2"/>
      <c r="M245" s="2"/>
      <c r="N245" s="2"/>
      <c r="U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/>
      <c r="NS245" s="1"/>
      <c r="NT245" s="1"/>
      <c r="NU245" s="1"/>
      <c r="NV245" s="1"/>
      <c r="NW245" s="1"/>
      <c r="NX245" s="1"/>
      <c r="NY245" s="1"/>
      <c r="NZ245" s="1"/>
      <c r="OA245" s="1"/>
      <c r="OB245" s="1"/>
      <c r="OC245" s="1"/>
      <c r="OD245" s="1"/>
      <c r="OE245" s="1"/>
      <c r="OF245" s="1"/>
      <c r="OG245" s="1"/>
      <c r="OH245" s="1"/>
      <c r="OI245" s="1"/>
      <c r="OJ245" s="1"/>
      <c r="OK245" s="1"/>
      <c r="OL245" s="1"/>
      <c r="OM245" s="1"/>
      <c r="ON245" s="1"/>
      <c r="OO245" s="1"/>
      <c r="OP245" s="1"/>
      <c r="OQ245" s="1"/>
      <c r="OR245" s="1"/>
      <c r="OS245" s="1"/>
      <c r="OT245" s="1"/>
      <c r="OU245" s="1"/>
      <c r="OV245" s="1"/>
      <c r="OW245" s="1"/>
      <c r="OX245" s="1"/>
      <c r="OY245" s="1"/>
      <c r="OZ245" s="1"/>
      <c r="PA245" s="1"/>
      <c r="PB245" s="1"/>
      <c r="PC245" s="1"/>
      <c r="PD245" s="1"/>
      <c r="PE245" s="1"/>
      <c r="PF245" s="1"/>
      <c r="PG245" s="1"/>
      <c r="PH245" s="1"/>
      <c r="PI245" s="1"/>
      <c r="PJ245" s="1"/>
      <c r="PK245" s="1"/>
      <c r="PL245" s="1"/>
      <c r="PM245" s="1"/>
      <c r="PN245" s="1"/>
      <c r="PO245" s="1"/>
      <c r="PP245" s="1"/>
      <c r="PQ245" s="1"/>
      <c r="PR245" s="1"/>
      <c r="PS245" s="1"/>
      <c r="PT245" s="1"/>
      <c r="PU245" s="1"/>
      <c r="PV245" s="1"/>
      <c r="PW245" s="1"/>
      <c r="PX245" s="1"/>
      <c r="PY245" s="1"/>
      <c r="PZ245" s="1"/>
      <c r="QA245" s="1"/>
      <c r="QB245" s="1"/>
      <c r="QC245" s="1"/>
      <c r="QD245" s="1"/>
      <c r="QE245" s="1"/>
      <c r="QF245" s="1"/>
      <c r="QG245" s="1"/>
      <c r="QH245" s="1"/>
      <c r="QI245" s="1"/>
      <c r="QJ245" s="1"/>
      <c r="QK245" s="1"/>
      <c r="QL245" s="1"/>
      <c r="QM245" s="1"/>
      <c r="QN245" s="1"/>
      <c r="QO245" s="1"/>
      <c r="QP245" s="1"/>
      <c r="QQ245" s="1"/>
      <c r="QR245" s="1"/>
      <c r="QS245" s="1"/>
      <c r="QT245" s="1"/>
      <c r="QU245" s="1"/>
      <c r="QV245" s="1"/>
      <c r="QW245" s="1"/>
      <c r="QX245" s="1"/>
      <c r="QY245" s="1"/>
      <c r="QZ245" s="1"/>
      <c r="RA245" s="1"/>
      <c r="RB245" s="1"/>
      <c r="RC245" s="1"/>
      <c r="RD245" s="1"/>
      <c r="RE245" s="1"/>
      <c r="RF245" s="1"/>
      <c r="RG245" s="1"/>
      <c r="RH245" s="1"/>
      <c r="RI245" s="1"/>
      <c r="RJ245" s="1"/>
      <c r="RK245" s="1"/>
      <c r="RL245" s="1"/>
      <c r="RM245" s="1"/>
      <c r="RN245" s="1"/>
      <c r="RO245" s="1"/>
      <c r="RP245" s="1"/>
      <c r="RQ245" s="1"/>
      <c r="RR245" s="1"/>
      <c r="RS245" s="1"/>
      <c r="RT245" s="1"/>
      <c r="RU245" s="1"/>
      <c r="RV245" s="1"/>
      <c r="RW245" s="1"/>
      <c r="RX245" s="1"/>
      <c r="RY245" s="1"/>
      <c r="RZ245" s="1"/>
      <c r="SA245" s="1"/>
      <c r="SB245" s="1"/>
      <c r="SC245" s="1"/>
      <c r="SD245" s="1"/>
    </row>
    <row r="246" spans="4:498" x14ac:dyDescent="0.25">
      <c r="D246" s="1"/>
      <c r="G246" s="1"/>
      <c r="J246" s="1"/>
      <c r="U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  <c r="ME246" s="1"/>
      <c r="MF246" s="1"/>
      <c r="MG246" s="1"/>
      <c r="MH246" s="1"/>
      <c r="MI246" s="1"/>
      <c r="MJ246" s="1"/>
      <c r="MK246" s="1"/>
      <c r="ML246" s="1"/>
      <c r="MM246" s="1"/>
      <c r="MN246" s="1"/>
      <c r="MO246" s="1"/>
      <c r="MP246" s="1"/>
      <c r="MQ246" s="1"/>
      <c r="MR246" s="1"/>
      <c r="MS246" s="1"/>
      <c r="MT246" s="1"/>
      <c r="MU246" s="1"/>
      <c r="MV246" s="1"/>
      <c r="MW246" s="1"/>
      <c r="MX246" s="1"/>
      <c r="MY246" s="1"/>
      <c r="MZ246" s="1"/>
      <c r="NA246" s="1"/>
      <c r="NB246" s="1"/>
      <c r="NC246" s="1"/>
      <c r="ND246" s="1"/>
      <c r="NE246" s="1"/>
      <c r="NF246" s="1"/>
      <c r="NG246" s="1"/>
      <c r="NH246" s="1"/>
      <c r="NI246" s="1"/>
      <c r="NJ246" s="1"/>
      <c r="NK246" s="1"/>
      <c r="NL246" s="1"/>
      <c r="NM246" s="1"/>
      <c r="NN246" s="1"/>
      <c r="NO246" s="1"/>
      <c r="NP246" s="1"/>
      <c r="NQ246" s="1"/>
      <c r="NR246" s="1"/>
      <c r="NS246" s="1"/>
      <c r="NT246" s="1"/>
      <c r="NU246" s="1"/>
      <c r="NV246" s="1"/>
      <c r="NW246" s="1"/>
      <c r="NX246" s="1"/>
      <c r="NY246" s="1"/>
      <c r="NZ246" s="1"/>
      <c r="OA246" s="1"/>
      <c r="OB246" s="1"/>
      <c r="OC246" s="1"/>
      <c r="OD246" s="1"/>
      <c r="OE246" s="1"/>
      <c r="OF246" s="1"/>
      <c r="OG246" s="1"/>
      <c r="OH246" s="1"/>
      <c r="OI246" s="1"/>
      <c r="OJ246" s="1"/>
      <c r="OK246" s="1"/>
      <c r="OL246" s="1"/>
      <c r="OM246" s="1"/>
      <c r="ON246" s="1"/>
      <c r="OO246" s="1"/>
      <c r="OP246" s="1"/>
      <c r="OQ246" s="1"/>
      <c r="OR246" s="1"/>
      <c r="OS246" s="1"/>
      <c r="OT246" s="1"/>
      <c r="OU246" s="1"/>
      <c r="OV246" s="1"/>
      <c r="OW246" s="1"/>
      <c r="OX246" s="1"/>
      <c r="OY246" s="1"/>
      <c r="OZ246" s="1"/>
      <c r="PA246" s="1"/>
      <c r="PB246" s="1"/>
      <c r="PC246" s="1"/>
      <c r="PD246" s="1"/>
      <c r="PE246" s="1"/>
      <c r="PF246" s="1"/>
      <c r="PG246" s="1"/>
      <c r="PH246" s="1"/>
      <c r="PI246" s="1"/>
      <c r="PJ246" s="1"/>
      <c r="PK246" s="1"/>
      <c r="PL246" s="1"/>
      <c r="PM246" s="1"/>
      <c r="PN246" s="1"/>
      <c r="PO246" s="1"/>
      <c r="PP246" s="1"/>
      <c r="PQ246" s="1"/>
      <c r="PR246" s="1"/>
      <c r="PS246" s="1"/>
      <c r="PT246" s="1"/>
      <c r="PU246" s="1"/>
      <c r="PV246" s="1"/>
      <c r="PW246" s="1"/>
      <c r="PX246" s="1"/>
      <c r="PY246" s="1"/>
      <c r="PZ246" s="1"/>
      <c r="QA246" s="1"/>
      <c r="QB246" s="1"/>
      <c r="QC246" s="1"/>
      <c r="QD246" s="1"/>
      <c r="QE246" s="1"/>
      <c r="QF246" s="1"/>
      <c r="QG246" s="1"/>
      <c r="QH246" s="1"/>
      <c r="QI246" s="1"/>
      <c r="QJ246" s="1"/>
      <c r="QK246" s="1"/>
      <c r="QL246" s="1"/>
      <c r="QM246" s="1"/>
      <c r="QN246" s="1"/>
      <c r="QO246" s="1"/>
      <c r="QP246" s="1"/>
      <c r="QQ246" s="1"/>
      <c r="QR246" s="1"/>
      <c r="QS246" s="1"/>
      <c r="QT246" s="1"/>
      <c r="QU246" s="1"/>
      <c r="QV246" s="1"/>
      <c r="QW246" s="1"/>
      <c r="QX246" s="1"/>
      <c r="QY246" s="1"/>
      <c r="QZ246" s="1"/>
      <c r="RA246" s="1"/>
      <c r="RB246" s="1"/>
      <c r="RC246" s="1"/>
      <c r="RD246" s="1"/>
      <c r="RE246" s="1"/>
      <c r="RF246" s="1"/>
      <c r="RG246" s="1"/>
      <c r="RH246" s="1"/>
      <c r="RI246" s="1"/>
      <c r="RJ246" s="1"/>
      <c r="RK246" s="1"/>
      <c r="RL246" s="1"/>
      <c r="RM246" s="1"/>
      <c r="RN246" s="1"/>
      <c r="RO246" s="1"/>
      <c r="RP246" s="1"/>
      <c r="RQ246" s="1"/>
      <c r="RR246" s="1"/>
      <c r="RS246" s="1"/>
      <c r="RT246" s="1"/>
      <c r="RU246" s="1"/>
      <c r="RV246" s="1"/>
      <c r="RW246" s="1"/>
      <c r="RX246" s="1"/>
      <c r="RY246" s="1"/>
      <c r="RZ246" s="1"/>
      <c r="SA246" s="1"/>
      <c r="SB246" s="1"/>
      <c r="SC246" s="1"/>
      <c r="SD246" s="1"/>
    </row>
    <row r="247" spans="4:498" x14ac:dyDescent="0.25">
      <c r="D247" s="1"/>
      <c r="G247" s="1"/>
      <c r="J247" s="1"/>
      <c r="U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  <c r="LF247" s="1"/>
      <c r="LG247" s="1"/>
      <c r="LH247" s="1"/>
      <c r="LI247" s="1"/>
      <c r="LJ247" s="1"/>
      <c r="LK247" s="1"/>
      <c r="LL247" s="1"/>
      <c r="LM247" s="1"/>
      <c r="LN247" s="1"/>
      <c r="LO247" s="1"/>
      <c r="LP247" s="1"/>
      <c r="LQ247" s="1"/>
      <c r="LR247" s="1"/>
      <c r="LS247" s="1"/>
      <c r="LT247" s="1"/>
      <c r="LU247" s="1"/>
      <c r="LV247" s="1"/>
      <c r="LW247" s="1"/>
      <c r="LX247" s="1"/>
      <c r="LY247" s="1"/>
      <c r="LZ247" s="1"/>
      <c r="MA247" s="1"/>
      <c r="MB247" s="1"/>
      <c r="MC247" s="1"/>
      <c r="MD247" s="1"/>
      <c r="ME247" s="1"/>
      <c r="MF247" s="1"/>
      <c r="MG247" s="1"/>
      <c r="MH247" s="1"/>
      <c r="MI247" s="1"/>
      <c r="MJ247" s="1"/>
      <c r="MK247" s="1"/>
      <c r="ML247" s="1"/>
      <c r="MM247" s="1"/>
      <c r="MN247" s="1"/>
      <c r="MO247" s="1"/>
      <c r="MP247" s="1"/>
      <c r="MQ247" s="1"/>
      <c r="MR247" s="1"/>
      <c r="MS247" s="1"/>
      <c r="MT247" s="1"/>
      <c r="MU247" s="1"/>
      <c r="MV247" s="1"/>
      <c r="MW247" s="1"/>
      <c r="MX247" s="1"/>
      <c r="MY247" s="1"/>
      <c r="MZ247" s="1"/>
      <c r="NA247" s="1"/>
      <c r="NB247" s="1"/>
      <c r="NC247" s="1"/>
      <c r="ND247" s="1"/>
      <c r="NE247" s="1"/>
      <c r="NF247" s="1"/>
      <c r="NG247" s="1"/>
      <c r="NH247" s="1"/>
      <c r="NI247" s="1"/>
      <c r="NJ247" s="1"/>
      <c r="NK247" s="1"/>
      <c r="NL247" s="1"/>
      <c r="NM247" s="1"/>
      <c r="NN247" s="1"/>
      <c r="NO247" s="1"/>
      <c r="NP247" s="1"/>
      <c r="NQ247" s="1"/>
      <c r="NR247" s="1"/>
      <c r="NS247" s="1"/>
      <c r="NT247" s="1"/>
      <c r="NU247" s="1"/>
      <c r="NV247" s="1"/>
      <c r="NW247" s="1"/>
      <c r="NX247" s="1"/>
      <c r="NY247" s="1"/>
      <c r="NZ247" s="1"/>
      <c r="OA247" s="1"/>
      <c r="OB247" s="1"/>
      <c r="OC247" s="1"/>
      <c r="OD247" s="1"/>
      <c r="OE247" s="1"/>
      <c r="OF247" s="1"/>
      <c r="OG247" s="1"/>
      <c r="OH247" s="1"/>
      <c r="OI247" s="1"/>
      <c r="OJ247" s="1"/>
      <c r="OK247" s="1"/>
      <c r="OL247" s="1"/>
      <c r="OM247" s="1"/>
      <c r="ON247" s="1"/>
      <c r="OO247" s="1"/>
      <c r="OP247" s="1"/>
      <c r="OQ247" s="1"/>
      <c r="OR247" s="1"/>
      <c r="OS247" s="1"/>
      <c r="OT247" s="1"/>
      <c r="OU247" s="1"/>
      <c r="OV247" s="1"/>
      <c r="OW247" s="1"/>
      <c r="OX247" s="1"/>
      <c r="OY247" s="1"/>
      <c r="OZ247" s="1"/>
      <c r="PA247" s="1"/>
      <c r="PB247" s="1"/>
      <c r="PC247" s="1"/>
      <c r="PD247" s="1"/>
      <c r="PE247" s="1"/>
      <c r="PF247" s="1"/>
      <c r="PG247" s="1"/>
      <c r="PH247" s="1"/>
      <c r="PI247" s="1"/>
      <c r="PJ247" s="1"/>
      <c r="PK247" s="1"/>
      <c r="PL247" s="1"/>
      <c r="PM247" s="1"/>
      <c r="PN247" s="1"/>
      <c r="PO247" s="1"/>
      <c r="PP247" s="1"/>
      <c r="PQ247" s="1"/>
      <c r="PR247" s="1"/>
      <c r="PS247" s="1"/>
      <c r="PT247" s="1"/>
      <c r="PU247" s="1"/>
      <c r="PV247" s="1"/>
      <c r="PW247" s="1"/>
      <c r="PX247" s="1"/>
      <c r="PY247" s="1"/>
      <c r="PZ247" s="1"/>
      <c r="QA247" s="1"/>
      <c r="QB247" s="1"/>
      <c r="QC247" s="1"/>
      <c r="QD247" s="1"/>
      <c r="QE247" s="1"/>
      <c r="QF247" s="1"/>
      <c r="QG247" s="1"/>
      <c r="QH247" s="1"/>
      <c r="QI247" s="1"/>
      <c r="QJ247" s="1"/>
      <c r="QK247" s="1"/>
      <c r="QL247" s="1"/>
      <c r="QM247" s="1"/>
      <c r="QN247" s="1"/>
      <c r="QO247" s="1"/>
      <c r="QP247" s="1"/>
      <c r="QQ247" s="1"/>
      <c r="QR247" s="1"/>
      <c r="QS247" s="1"/>
      <c r="QT247" s="1"/>
      <c r="QU247" s="1"/>
      <c r="QV247" s="1"/>
      <c r="QW247" s="1"/>
      <c r="QX247" s="1"/>
      <c r="QY247" s="1"/>
      <c r="QZ247" s="1"/>
      <c r="RA247" s="1"/>
      <c r="RB247" s="1"/>
      <c r="RC247" s="1"/>
      <c r="RD247" s="1"/>
      <c r="RE247" s="1"/>
      <c r="RF247" s="1"/>
      <c r="RG247" s="1"/>
      <c r="RH247" s="1"/>
      <c r="RI247" s="1"/>
      <c r="RJ247" s="1"/>
      <c r="RK247" s="1"/>
      <c r="RL247" s="1"/>
      <c r="RM247" s="1"/>
      <c r="RN247" s="1"/>
      <c r="RO247" s="1"/>
      <c r="RP247" s="1"/>
      <c r="RQ247" s="1"/>
      <c r="RR247" s="1"/>
      <c r="RS247" s="1"/>
      <c r="RT247" s="1"/>
      <c r="RU247" s="1"/>
      <c r="RV247" s="1"/>
      <c r="RW247" s="1"/>
      <c r="RX247" s="1"/>
      <c r="RY247" s="1"/>
      <c r="RZ247" s="1"/>
      <c r="SA247" s="1"/>
      <c r="SB247" s="1"/>
      <c r="SC247" s="1"/>
      <c r="SD247" s="1"/>
    </row>
    <row r="248" spans="4:498" x14ac:dyDescent="0.25">
      <c r="D248" s="1"/>
      <c r="G248" s="1"/>
      <c r="J248" s="1"/>
      <c r="U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  <c r="LP248" s="1"/>
      <c r="LQ248" s="1"/>
      <c r="LR248" s="1"/>
      <c r="LS248" s="1"/>
      <c r="LT248" s="1"/>
      <c r="LU248" s="1"/>
      <c r="LV248" s="1"/>
      <c r="LW248" s="1"/>
      <c r="LX248" s="1"/>
      <c r="LY248" s="1"/>
      <c r="LZ248" s="1"/>
      <c r="MA248" s="1"/>
      <c r="MB248" s="1"/>
      <c r="MC248" s="1"/>
      <c r="MD248" s="1"/>
      <c r="ME248" s="1"/>
      <c r="MF248" s="1"/>
      <c r="MG248" s="1"/>
      <c r="MH248" s="1"/>
      <c r="MI248" s="1"/>
      <c r="MJ248" s="1"/>
      <c r="MK248" s="1"/>
      <c r="ML248" s="1"/>
      <c r="MM248" s="1"/>
      <c r="MN248" s="1"/>
      <c r="MO248" s="1"/>
      <c r="MP248" s="1"/>
      <c r="MQ248" s="1"/>
      <c r="MR248" s="1"/>
      <c r="MS248" s="1"/>
      <c r="MT248" s="1"/>
      <c r="MU248" s="1"/>
      <c r="MV248" s="1"/>
      <c r="MW248" s="1"/>
      <c r="MX248" s="1"/>
      <c r="MY248" s="1"/>
      <c r="MZ248" s="1"/>
      <c r="NA248" s="1"/>
      <c r="NB248" s="1"/>
      <c r="NC248" s="1"/>
      <c r="ND248" s="1"/>
      <c r="NE248" s="1"/>
      <c r="NF248" s="1"/>
      <c r="NG248" s="1"/>
      <c r="NH248" s="1"/>
      <c r="NI248" s="1"/>
      <c r="NJ248" s="1"/>
      <c r="NK248" s="1"/>
      <c r="NL248" s="1"/>
      <c r="NM248" s="1"/>
      <c r="NN248" s="1"/>
      <c r="NO248" s="1"/>
      <c r="NP248" s="1"/>
      <c r="NQ248" s="1"/>
      <c r="NR248" s="1"/>
      <c r="NS248" s="1"/>
      <c r="NT248" s="1"/>
      <c r="NU248" s="1"/>
      <c r="NV248" s="1"/>
      <c r="NW248" s="1"/>
      <c r="NX248" s="1"/>
      <c r="NY248" s="1"/>
      <c r="NZ248" s="1"/>
      <c r="OA248" s="1"/>
      <c r="OB248" s="1"/>
      <c r="OC248" s="1"/>
      <c r="OD248" s="1"/>
      <c r="OE248" s="1"/>
      <c r="OF248" s="1"/>
      <c r="OG248" s="1"/>
      <c r="OH248" s="1"/>
      <c r="OI248" s="1"/>
      <c r="OJ248" s="1"/>
      <c r="OK248" s="1"/>
      <c r="OL248" s="1"/>
      <c r="OM248" s="1"/>
      <c r="ON248" s="1"/>
      <c r="OO248" s="1"/>
      <c r="OP248" s="1"/>
      <c r="OQ248" s="1"/>
      <c r="OR248" s="1"/>
      <c r="OS248" s="1"/>
      <c r="OT248" s="1"/>
      <c r="OU248" s="1"/>
      <c r="OV248" s="1"/>
      <c r="OW248" s="1"/>
      <c r="OX248" s="1"/>
      <c r="OY248" s="1"/>
      <c r="OZ248" s="1"/>
      <c r="PA248" s="1"/>
      <c r="PB248" s="1"/>
      <c r="PC248" s="1"/>
      <c r="PD248" s="1"/>
      <c r="PE248" s="1"/>
      <c r="PF248" s="1"/>
      <c r="PG248" s="1"/>
      <c r="PH248" s="1"/>
      <c r="PI248" s="1"/>
      <c r="PJ248" s="1"/>
      <c r="PK248" s="1"/>
      <c r="PL248" s="1"/>
      <c r="PM248" s="1"/>
      <c r="PN248" s="1"/>
      <c r="PO248" s="1"/>
      <c r="PP248" s="1"/>
      <c r="PQ248" s="1"/>
      <c r="PR248" s="1"/>
      <c r="PS248" s="1"/>
      <c r="PT248" s="1"/>
      <c r="PU248" s="1"/>
      <c r="PV248" s="1"/>
      <c r="PW248" s="1"/>
      <c r="PX248" s="1"/>
      <c r="PY248" s="1"/>
      <c r="PZ248" s="1"/>
      <c r="QA248" s="1"/>
      <c r="QB248" s="1"/>
      <c r="QC248" s="1"/>
      <c r="QD248" s="1"/>
      <c r="QE248" s="1"/>
      <c r="QF248" s="1"/>
      <c r="QG248" s="1"/>
      <c r="QH248" s="1"/>
      <c r="QI248" s="1"/>
      <c r="QJ248" s="1"/>
      <c r="QK248" s="1"/>
      <c r="QL248" s="1"/>
      <c r="QM248" s="1"/>
      <c r="QN248" s="1"/>
      <c r="QO248" s="1"/>
      <c r="QP248" s="1"/>
      <c r="QQ248" s="1"/>
      <c r="QR248" s="1"/>
      <c r="QS248" s="1"/>
      <c r="QT248" s="1"/>
      <c r="QU248" s="1"/>
      <c r="QV248" s="1"/>
      <c r="QW248" s="1"/>
      <c r="QX248" s="1"/>
      <c r="QY248" s="1"/>
      <c r="QZ248" s="1"/>
      <c r="RA248" s="1"/>
      <c r="RB248" s="1"/>
      <c r="RC248" s="1"/>
      <c r="RD248" s="1"/>
      <c r="RE248" s="1"/>
      <c r="RF248" s="1"/>
      <c r="RG248" s="1"/>
      <c r="RH248" s="1"/>
      <c r="RI248" s="1"/>
      <c r="RJ248" s="1"/>
      <c r="RK248" s="1"/>
      <c r="RL248" s="1"/>
      <c r="RM248" s="1"/>
      <c r="RN248" s="1"/>
      <c r="RO248" s="1"/>
      <c r="RP248" s="1"/>
      <c r="RQ248" s="1"/>
      <c r="RR248" s="1"/>
      <c r="RS248" s="1"/>
      <c r="RT248" s="1"/>
      <c r="RU248" s="1"/>
      <c r="RV248" s="1"/>
      <c r="RW248" s="1"/>
      <c r="RX248" s="1"/>
      <c r="RY248" s="1"/>
      <c r="RZ248" s="1"/>
      <c r="SA248" s="1"/>
      <c r="SB248" s="1"/>
      <c r="SC248" s="1"/>
      <c r="SD248" s="1"/>
    </row>
    <row r="249" spans="4:498" x14ac:dyDescent="0.25">
      <c r="D249" s="1"/>
      <c r="G249" s="1"/>
      <c r="J249" s="1"/>
      <c r="U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  <c r="LP249" s="1"/>
      <c r="LQ249" s="1"/>
      <c r="LR249" s="1"/>
      <c r="LS249" s="1"/>
      <c r="LT249" s="1"/>
      <c r="LU249" s="1"/>
      <c r="LV249" s="1"/>
      <c r="LW249" s="1"/>
      <c r="LX249" s="1"/>
      <c r="LY249" s="1"/>
      <c r="LZ249" s="1"/>
      <c r="MA249" s="1"/>
      <c r="MB249" s="1"/>
      <c r="MC249" s="1"/>
      <c r="MD249" s="1"/>
      <c r="ME249" s="1"/>
      <c r="MF249" s="1"/>
      <c r="MG249" s="1"/>
      <c r="MH249" s="1"/>
      <c r="MI249" s="1"/>
      <c r="MJ249" s="1"/>
      <c r="MK249" s="1"/>
      <c r="ML249" s="1"/>
      <c r="MM249" s="1"/>
      <c r="MN249" s="1"/>
      <c r="MO249" s="1"/>
      <c r="MP249" s="1"/>
      <c r="MQ249" s="1"/>
      <c r="MR249" s="1"/>
      <c r="MS249" s="1"/>
      <c r="MT249" s="1"/>
      <c r="MU249" s="1"/>
      <c r="MV249" s="1"/>
      <c r="MW249" s="1"/>
      <c r="MX249" s="1"/>
      <c r="MY249" s="1"/>
      <c r="MZ249" s="1"/>
      <c r="NA249" s="1"/>
      <c r="NB249" s="1"/>
      <c r="NC249" s="1"/>
      <c r="ND249" s="1"/>
      <c r="NE249" s="1"/>
      <c r="NF249" s="1"/>
      <c r="NG249" s="1"/>
      <c r="NH249" s="1"/>
      <c r="NI249" s="1"/>
      <c r="NJ249" s="1"/>
      <c r="NK249" s="1"/>
      <c r="NL249" s="1"/>
      <c r="NM249" s="1"/>
      <c r="NN249" s="1"/>
      <c r="NO249" s="1"/>
      <c r="NP249" s="1"/>
      <c r="NQ249" s="1"/>
      <c r="NR249" s="1"/>
      <c r="NS249" s="1"/>
      <c r="NT249" s="1"/>
      <c r="NU249" s="1"/>
      <c r="NV249" s="1"/>
      <c r="NW249" s="1"/>
      <c r="NX249" s="1"/>
      <c r="NY249" s="1"/>
      <c r="NZ249" s="1"/>
      <c r="OA249" s="1"/>
      <c r="OB249" s="1"/>
      <c r="OC249" s="1"/>
      <c r="OD249" s="1"/>
      <c r="OE249" s="1"/>
      <c r="OF249" s="1"/>
      <c r="OG249" s="1"/>
      <c r="OH249" s="1"/>
      <c r="OI249" s="1"/>
      <c r="OJ249" s="1"/>
      <c r="OK249" s="1"/>
      <c r="OL249" s="1"/>
      <c r="OM249" s="1"/>
      <c r="ON249" s="1"/>
      <c r="OO249" s="1"/>
      <c r="OP249" s="1"/>
      <c r="OQ249" s="1"/>
      <c r="OR249" s="1"/>
      <c r="OS249" s="1"/>
      <c r="OT249" s="1"/>
      <c r="OU249" s="1"/>
      <c r="OV249" s="1"/>
      <c r="OW249" s="1"/>
      <c r="OX249" s="1"/>
      <c r="OY249" s="1"/>
      <c r="OZ249" s="1"/>
      <c r="PA249" s="1"/>
      <c r="PB249" s="1"/>
      <c r="PC249" s="1"/>
      <c r="PD249" s="1"/>
      <c r="PE249" s="1"/>
      <c r="PF249" s="1"/>
      <c r="PG249" s="1"/>
      <c r="PH249" s="1"/>
      <c r="PI249" s="1"/>
      <c r="PJ249" s="1"/>
      <c r="PK249" s="1"/>
      <c r="PL249" s="1"/>
      <c r="PM249" s="1"/>
      <c r="PN249" s="1"/>
      <c r="PO249" s="1"/>
      <c r="PP249" s="1"/>
      <c r="PQ249" s="1"/>
      <c r="PR249" s="1"/>
      <c r="PS249" s="1"/>
      <c r="PT249" s="1"/>
      <c r="PU249" s="1"/>
      <c r="PV249" s="1"/>
      <c r="PW249" s="1"/>
      <c r="PX249" s="1"/>
      <c r="PY249" s="1"/>
      <c r="PZ249" s="1"/>
      <c r="QA249" s="1"/>
      <c r="QB249" s="1"/>
      <c r="QC249" s="1"/>
      <c r="QD249" s="1"/>
      <c r="QE249" s="1"/>
      <c r="QF249" s="1"/>
      <c r="QG249" s="1"/>
      <c r="QH249" s="1"/>
      <c r="QI249" s="1"/>
      <c r="QJ249" s="1"/>
      <c r="QK249" s="1"/>
      <c r="QL249" s="1"/>
      <c r="QM249" s="1"/>
      <c r="QN249" s="1"/>
      <c r="QO249" s="1"/>
      <c r="QP249" s="1"/>
      <c r="QQ249" s="1"/>
      <c r="QR249" s="1"/>
      <c r="QS249" s="1"/>
      <c r="QT249" s="1"/>
      <c r="QU249" s="1"/>
      <c r="QV249" s="1"/>
      <c r="QW249" s="1"/>
      <c r="QX249" s="1"/>
      <c r="QY249" s="1"/>
      <c r="QZ249" s="1"/>
      <c r="RA249" s="1"/>
      <c r="RB249" s="1"/>
      <c r="RC249" s="1"/>
      <c r="RD249" s="1"/>
      <c r="RE249" s="1"/>
      <c r="RF249" s="1"/>
      <c r="RG249" s="1"/>
      <c r="RH249" s="1"/>
      <c r="RI249" s="1"/>
      <c r="RJ249" s="1"/>
      <c r="RK249" s="1"/>
      <c r="RL249" s="1"/>
      <c r="RM249" s="1"/>
      <c r="RN249" s="1"/>
      <c r="RO249" s="1"/>
      <c r="RP249" s="1"/>
      <c r="RQ249" s="1"/>
      <c r="RR249" s="1"/>
      <c r="RS249" s="1"/>
      <c r="RT249" s="1"/>
      <c r="RU249" s="1"/>
      <c r="RV249" s="1"/>
      <c r="RW249" s="1"/>
      <c r="RX249" s="1"/>
      <c r="RY249" s="1"/>
      <c r="RZ249" s="1"/>
      <c r="SA249" s="1"/>
      <c r="SB249" s="1"/>
      <c r="SC249" s="1"/>
      <c r="SD249" s="1"/>
    </row>
    <row r="250" spans="4:498" x14ac:dyDescent="0.25">
      <c r="D250" s="1"/>
      <c r="G250" s="1"/>
      <c r="J250" s="1"/>
      <c r="U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  <c r="LP250" s="1"/>
      <c r="LQ250" s="1"/>
      <c r="LR250" s="1"/>
      <c r="LS250" s="1"/>
      <c r="LT250" s="1"/>
      <c r="LU250" s="1"/>
      <c r="LV250" s="1"/>
      <c r="LW250" s="1"/>
      <c r="LX250" s="1"/>
      <c r="LY250" s="1"/>
      <c r="LZ250" s="1"/>
      <c r="MA250" s="1"/>
      <c r="MB250" s="1"/>
      <c r="MC250" s="1"/>
      <c r="MD250" s="1"/>
      <c r="ME250" s="1"/>
      <c r="MF250" s="1"/>
      <c r="MG250" s="1"/>
      <c r="MH250" s="1"/>
      <c r="MI250" s="1"/>
      <c r="MJ250" s="1"/>
      <c r="MK250" s="1"/>
      <c r="ML250" s="1"/>
      <c r="MM250" s="1"/>
      <c r="MN250" s="1"/>
      <c r="MO250" s="1"/>
      <c r="MP250" s="1"/>
      <c r="MQ250" s="1"/>
      <c r="MR250" s="1"/>
      <c r="MS250" s="1"/>
      <c r="MT250" s="1"/>
      <c r="MU250" s="1"/>
      <c r="MV250" s="1"/>
      <c r="MW250" s="1"/>
      <c r="MX250" s="1"/>
      <c r="MY250" s="1"/>
      <c r="MZ250" s="1"/>
      <c r="NA250" s="1"/>
      <c r="NB250" s="1"/>
      <c r="NC250" s="1"/>
      <c r="ND250" s="1"/>
      <c r="NE250" s="1"/>
      <c r="NF250" s="1"/>
      <c r="NG250" s="1"/>
      <c r="NH250" s="1"/>
      <c r="NI250" s="1"/>
      <c r="NJ250" s="1"/>
      <c r="NK250" s="1"/>
      <c r="NL250" s="1"/>
      <c r="NM250" s="1"/>
      <c r="NN250" s="1"/>
      <c r="NO250" s="1"/>
      <c r="NP250" s="1"/>
      <c r="NQ250" s="1"/>
      <c r="NR250" s="1"/>
      <c r="NS250" s="1"/>
      <c r="NT250" s="1"/>
      <c r="NU250" s="1"/>
      <c r="NV250" s="1"/>
      <c r="NW250" s="1"/>
      <c r="NX250" s="1"/>
      <c r="NY250" s="1"/>
      <c r="NZ250" s="1"/>
      <c r="OA250" s="1"/>
      <c r="OB250" s="1"/>
      <c r="OC250" s="1"/>
      <c r="OD250" s="1"/>
      <c r="OE250" s="1"/>
      <c r="OF250" s="1"/>
      <c r="OG250" s="1"/>
      <c r="OH250" s="1"/>
      <c r="OI250" s="1"/>
      <c r="OJ250" s="1"/>
      <c r="OK250" s="1"/>
      <c r="OL250" s="1"/>
      <c r="OM250" s="1"/>
      <c r="ON250" s="1"/>
      <c r="OO250" s="1"/>
      <c r="OP250" s="1"/>
      <c r="OQ250" s="1"/>
      <c r="OR250" s="1"/>
      <c r="OS250" s="1"/>
      <c r="OT250" s="1"/>
      <c r="OU250" s="1"/>
      <c r="OV250" s="1"/>
      <c r="OW250" s="1"/>
      <c r="OX250" s="1"/>
      <c r="OY250" s="1"/>
      <c r="OZ250" s="1"/>
      <c r="PA250" s="1"/>
      <c r="PB250" s="1"/>
      <c r="PC250" s="1"/>
      <c r="PD250" s="1"/>
      <c r="PE250" s="1"/>
      <c r="PF250" s="1"/>
      <c r="PG250" s="1"/>
      <c r="PH250" s="1"/>
      <c r="PI250" s="1"/>
      <c r="PJ250" s="1"/>
      <c r="PK250" s="1"/>
      <c r="PL250" s="1"/>
      <c r="PM250" s="1"/>
      <c r="PN250" s="1"/>
      <c r="PO250" s="1"/>
      <c r="PP250" s="1"/>
      <c r="PQ250" s="1"/>
      <c r="PR250" s="1"/>
      <c r="PS250" s="1"/>
      <c r="PT250" s="1"/>
      <c r="PU250" s="1"/>
      <c r="PV250" s="1"/>
      <c r="PW250" s="1"/>
      <c r="PX250" s="1"/>
      <c r="PY250" s="1"/>
      <c r="PZ250" s="1"/>
      <c r="QA250" s="1"/>
      <c r="QB250" s="1"/>
      <c r="QC250" s="1"/>
      <c r="QD250" s="1"/>
      <c r="QE250" s="1"/>
      <c r="QF250" s="1"/>
      <c r="QG250" s="1"/>
      <c r="QH250" s="1"/>
      <c r="QI250" s="1"/>
      <c r="QJ250" s="1"/>
      <c r="QK250" s="1"/>
      <c r="QL250" s="1"/>
      <c r="QM250" s="1"/>
      <c r="QN250" s="1"/>
      <c r="QO250" s="1"/>
      <c r="QP250" s="1"/>
      <c r="QQ250" s="1"/>
      <c r="QR250" s="1"/>
      <c r="QS250" s="1"/>
      <c r="QT250" s="1"/>
      <c r="QU250" s="1"/>
      <c r="QV250" s="1"/>
      <c r="QW250" s="1"/>
      <c r="QX250" s="1"/>
      <c r="QY250" s="1"/>
      <c r="QZ250" s="1"/>
      <c r="RA250" s="1"/>
      <c r="RB250" s="1"/>
      <c r="RC250" s="1"/>
      <c r="RD250" s="1"/>
      <c r="RE250" s="1"/>
      <c r="RF250" s="1"/>
      <c r="RG250" s="1"/>
      <c r="RH250" s="1"/>
      <c r="RI250" s="1"/>
      <c r="RJ250" s="1"/>
      <c r="RK250" s="1"/>
      <c r="RL250" s="1"/>
      <c r="RM250" s="1"/>
      <c r="RN250" s="1"/>
      <c r="RO250" s="1"/>
      <c r="RP250" s="1"/>
      <c r="RQ250" s="1"/>
      <c r="RR250" s="1"/>
      <c r="RS250" s="1"/>
      <c r="RT250" s="1"/>
      <c r="RU250" s="1"/>
      <c r="RV250" s="1"/>
      <c r="RW250" s="1"/>
      <c r="RX250" s="1"/>
      <c r="RY250" s="1"/>
      <c r="RZ250" s="1"/>
      <c r="SA250" s="1"/>
      <c r="SB250" s="1"/>
      <c r="SC250" s="1"/>
      <c r="SD250" s="1"/>
    </row>
    <row r="251" spans="4:498" x14ac:dyDescent="0.25">
      <c r="D251" s="1"/>
      <c r="G251" s="1"/>
      <c r="J251" s="1"/>
      <c r="U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/>
      <c r="LI251" s="1"/>
      <c r="LJ251" s="1"/>
      <c r="LK251" s="1"/>
      <c r="LL251" s="1"/>
      <c r="LM251" s="1"/>
      <c r="LN251" s="1"/>
      <c r="LO251" s="1"/>
      <c r="LP251" s="1"/>
      <c r="LQ251" s="1"/>
      <c r="LR251" s="1"/>
      <c r="LS251" s="1"/>
      <c r="LT251" s="1"/>
      <c r="LU251" s="1"/>
      <c r="LV251" s="1"/>
      <c r="LW251" s="1"/>
      <c r="LX251" s="1"/>
      <c r="LY251" s="1"/>
      <c r="LZ251" s="1"/>
      <c r="MA251" s="1"/>
      <c r="MB251" s="1"/>
      <c r="MC251" s="1"/>
      <c r="MD251" s="1"/>
      <c r="ME251" s="1"/>
      <c r="MF251" s="1"/>
      <c r="MG251" s="1"/>
      <c r="MH251" s="1"/>
      <c r="MI251" s="1"/>
      <c r="MJ251" s="1"/>
      <c r="MK251" s="1"/>
      <c r="ML251" s="1"/>
      <c r="MM251" s="1"/>
      <c r="MN251" s="1"/>
      <c r="MO251" s="1"/>
      <c r="MP251" s="1"/>
      <c r="MQ251" s="1"/>
      <c r="MR251" s="1"/>
      <c r="MS251" s="1"/>
      <c r="MT251" s="1"/>
      <c r="MU251" s="1"/>
      <c r="MV251" s="1"/>
      <c r="MW251" s="1"/>
      <c r="MX251" s="1"/>
      <c r="MY251" s="1"/>
      <c r="MZ251" s="1"/>
      <c r="NA251" s="1"/>
      <c r="NB251" s="1"/>
      <c r="NC251" s="1"/>
      <c r="ND251" s="1"/>
      <c r="NE251" s="1"/>
      <c r="NF251" s="1"/>
      <c r="NG251" s="1"/>
      <c r="NH251" s="1"/>
      <c r="NI251" s="1"/>
      <c r="NJ251" s="1"/>
      <c r="NK251" s="1"/>
      <c r="NL251" s="1"/>
      <c r="NM251" s="1"/>
      <c r="NN251" s="1"/>
      <c r="NO251" s="1"/>
      <c r="NP251" s="1"/>
      <c r="NQ251" s="1"/>
      <c r="NR251" s="1"/>
      <c r="NS251" s="1"/>
      <c r="NT251" s="1"/>
      <c r="NU251" s="1"/>
      <c r="NV251" s="1"/>
      <c r="NW251" s="1"/>
      <c r="NX251" s="1"/>
      <c r="NY251" s="1"/>
      <c r="NZ251" s="1"/>
      <c r="OA251" s="1"/>
      <c r="OB251" s="1"/>
      <c r="OC251" s="1"/>
      <c r="OD251" s="1"/>
      <c r="OE251" s="1"/>
      <c r="OF251" s="1"/>
      <c r="OG251" s="1"/>
      <c r="OH251" s="1"/>
      <c r="OI251" s="1"/>
      <c r="OJ251" s="1"/>
      <c r="OK251" s="1"/>
      <c r="OL251" s="1"/>
      <c r="OM251" s="1"/>
      <c r="ON251" s="1"/>
      <c r="OO251" s="1"/>
      <c r="OP251" s="1"/>
      <c r="OQ251" s="1"/>
      <c r="OR251" s="1"/>
      <c r="OS251" s="1"/>
      <c r="OT251" s="1"/>
      <c r="OU251" s="1"/>
      <c r="OV251" s="1"/>
      <c r="OW251" s="1"/>
      <c r="OX251" s="1"/>
      <c r="OY251" s="1"/>
      <c r="OZ251" s="1"/>
      <c r="PA251" s="1"/>
      <c r="PB251" s="1"/>
      <c r="PC251" s="1"/>
      <c r="PD251" s="1"/>
      <c r="PE251" s="1"/>
      <c r="PF251" s="1"/>
      <c r="PG251" s="1"/>
      <c r="PH251" s="1"/>
      <c r="PI251" s="1"/>
      <c r="PJ251" s="1"/>
      <c r="PK251" s="1"/>
      <c r="PL251" s="1"/>
      <c r="PM251" s="1"/>
      <c r="PN251" s="1"/>
      <c r="PO251" s="1"/>
      <c r="PP251" s="1"/>
      <c r="PQ251" s="1"/>
      <c r="PR251" s="1"/>
      <c r="PS251" s="1"/>
      <c r="PT251" s="1"/>
      <c r="PU251" s="1"/>
      <c r="PV251" s="1"/>
      <c r="PW251" s="1"/>
      <c r="PX251" s="1"/>
      <c r="PY251" s="1"/>
      <c r="PZ251" s="1"/>
      <c r="QA251" s="1"/>
      <c r="QB251" s="1"/>
      <c r="QC251" s="1"/>
      <c r="QD251" s="1"/>
      <c r="QE251" s="1"/>
      <c r="QF251" s="1"/>
      <c r="QG251" s="1"/>
      <c r="QH251" s="1"/>
      <c r="QI251" s="1"/>
      <c r="QJ251" s="1"/>
      <c r="QK251" s="1"/>
      <c r="QL251" s="1"/>
      <c r="QM251" s="1"/>
      <c r="QN251" s="1"/>
      <c r="QO251" s="1"/>
      <c r="QP251" s="1"/>
      <c r="QQ251" s="1"/>
      <c r="QR251" s="1"/>
      <c r="QS251" s="1"/>
      <c r="QT251" s="1"/>
      <c r="QU251" s="1"/>
      <c r="QV251" s="1"/>
      <c r="QW251" s="1"/>
      <c r="QX251" s="1"/>
      <c r="QY251" s="1"/>
      <c r="QZ251" s="1"/>
      <c r="RA251" s="1"/>
      <c r="RB251" s="1"/>
      <c r="RC251" s="1"/>
      <c r="RD251" s="1"/>
      <c r="RE251" s="1"/>
      <c r="RF251" s="1"/>
      <c r="RG251" s="1"/>
      <c r="RH251" s="1"/>
      <c r="RI251" s="1"/>
      <c r="RJ251" s="1"/>
      <c r="RK251" s="1"/>
      <c r="RL251" s="1"/>
      <c r="RM251" s="1"/>
      <c r="RN251" s="1"/>
      <c r="RO251" s="1"/>
      <c r="RP251" s="1"/>
      <c r="RQ251" s="1"/>
      <c r="RR251" s="1"/>
      <c r="RS251" s="1"/>
      <c r="RT251" s="1"/>
      <c r="RU251" s="1"/>
      <c r="RV251" s="1"/>
      <c r="RW251" s="1"/>
      <c r="RX251" s="1"/>
      <c r="RY251" s="1"/>
      <c r="RZ251" s="1"/>
      <c r="SA251" s="1"/>
      <c r="SB251" s="1"/>
      <c r="SC251" s="1"/>
      <c r="SD251" s="1"/>
    </row>
    <row r="252" spans="4:498" x14ac:dyDescent="0.25">
      <c r="D252" s="1"/>
      <c r="G252" s="1"/>
      <c r="J252" s="1"/>
      <c r="U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  <c r="LP252" s="1"/>
      <c r="LQ252" s="1"/>
      <c r="LR252" s="1"/>
      <c r="LS252" s="1"/>
      <c r="LT252" s="1"/>
      <c r="LU252" s="1"/>
      <c r="LV252" s="1"/>
      <c r="LW252" s="1"/>
      <c r="LX252" s="1"/>
      <c r="LY252" s="1"/>
      <c r="LZ252" s="1"/>
      <c r="MA252" s="1"/>
      <c r="MB252" s="1"/>
      <c r="MC252" s="1"/>
      <c r="MD252" s="1"/>
      <c r="ME252" s="1"/>
      <c r="MF252" s="1"/>
      <c r="MG252" s="1"/>
      <c r="MH252" s="1"/>
      <c r="MI252" s="1"/>
      <c r="MJ252" s="1"/>
      <c r="MK252" s="1"/>
      <c r="ML252" s="1"/>
      <c r="MM252" s="1"/>
      <c r="MN252" s="1"/>
      <c r="MO252" s="1"/>
      <c r="MP252" s="1"/>
      <c r="MQ252" s="1"/>
      <c r="MR252" s="1"/>
      <c r="MS252" s="1"/>
      <c r="MT252" s="1"/>
      <c r="MU252" s="1"/>
      <c r="MV252" s="1"/>
      <c r="MW252" s="1"/>
      <c r="MX252" s="1"/>
      <c r="MY252" s="1"/>
      <c r="MZ252" s="1"/>
      <c r="NA252" s="1"/>
      <c r="NB252" s="1"/>
      <c r="NC252" s="1"/>
      <c r="ND252" s="1"/>
      <c r="NE252" s="1"/>
      <c r="NF252" s="1"/>
      <c r="NG252" s="1"/>
      <c r="NH252" s="1"/>
      <c r="NI252" s="1"/>
      <c r="NJ252" s="1"/>
      <c r="NK252" s="1"/>
      <c r="NL252" s="1"/>
      <c r="NM252" s="1"/>
      <c r="NN252" s="1"/>
      <c r="NO252" s="1"/>
      <c r="NP252" s="1"/>
      <c r="NQ252" s="1"/>
      <c r="NR252" s="1"/>
      <c r="NS252" s="1"/>
      <c r="NT252" s="1"/>
      <c r="NU252" s="1"/>
      <c r="NV252" s="1"/>
      <c r="NW252" s="1"/>
      <c r="NX252" s="1"/>
      <c r="NY252" s="1"/>
      <c r="NZ252" s="1"/>
      <c r="OA252" s="1"/>
      <c r="OB252" s="1"/>
      <c r="OC252" s="1"/>
      <c r="OD252" s="1"/>
      <c r="OE252" s="1"/>
      <c r="OF252" s="1"/>
      <c r="OG252" s="1"/>
      <c r="OH252" s="1"/>
      <c r="OI252" s="1"/>
      <c r="OJ252" s="1"/>
      <c r="OK252" s="1"/>
      <c r="OL252" s="1"/>
      <c r="OM252" s="1"/>
      <c r="ON252" s="1"/>
      <c r="OO252" s="1"/>
      <c r="OP252" s="1"/>
      <c r="OQ252" s="1"/>
      <c r="OR252" s="1"/>
      <c r="OS252" s="1"/>
      <c r="OT252" s="1"/>
      <c r="OU252" s="1"/>
      <c r="OV252" s="1"/>
      <c r="OW252" s="1"/>
      <c r="OX252" s="1"/>
      <c r="OY252" s="1"/>
      <c r="OZ252" s="1"/>
      <c r="PA252" s="1"/>
      <c r="PB252" s="1"/>
      <c r="PC252" s="1"/>
      <c r="PD252" s="1"/>
      <c r="PE252" s="1"/>
      <c r="PF252" s="1"/>
      <c r="PG252" s="1"/>
      <c r="PH252" s="1"/>
      <c r="PI252" s="1"/>
      <c r="PJ252" s="1"/>
      <c r="PK252" s="1"/>
      <c r="PL252" s="1"/>
      <c r="PM252" s="1"/>
      <c r="PN252" s="1"/>
      <c r="PO252" s="1"/>
      <c r="PP252" s="1"/>
      <c r="PQ252" s="1"/>
      <c r="PR252" s="1"/>
      <c r="PS252" s="1"/>
      <c r="PT252" s="1"/>
      <c r="PU252" s="1"/>
      <c r="PV252" s="1"/>
      <c r="PW252" s="1"/>
      <c r="PX252" s="1"/>
      <c r="PY252" s="1"/>
      <c r="PZ252" s="1"/>
      <c r="QA252" s="1"/>
      <c r="QB252" s="1"/>
      <c r="QC252" s="1"/>
      <c r="QD252" s="1"/>
      <c r="QE252" s="1"/>
      <c r="QF252" s="1"/>
      <c r="QG252" s="1"/>
      <c r="QH252" s="1"/>
      <c r="QI252" s="1"/>
      <c r="QJ252" s="1"/>
      <c r="QK252" s="1"/>
      <c r="QL252" s="1"/>
      <c r="QM252" s="1"/>
      <c r="QN252" s="1"/>
      <c r="QO252" s="1"/>
      <c r="QP252" s="1"/>
      <c r="QQ252" s="1"/>
      <c r="QR252" s="1"/>
      <c r="QS252" s="1"/>
      <c r="QT252" s="1"/>
      <c r="QU252" s="1"/>
      <c r="QV252" s="1"/>
      <c r="QW252" s="1"/>
      <c r="QX252" s="1"/>
      <c r="QY252" s="1"/>
      <c r="QZ252" s="1"/>
      <c r="RA252" s="1"/>
      <c r="RB252" s="1"/>
      <c r="RC252" s="1"/>
      <c r="RD252" s="1"/>
      <c r="RE252" s="1"/>
      <c r="RF252" s="1"/>
      <c r="RG252" s="1"/>
      <c r="RH252" s="1"/>
      <c r="RI252" s="1"/>
      <c r="RJ252" s="1"/>
      <c r="RK252" s="1"/>
      <c r="RL252" s="1"/>
      <c r="RM252" s="1"/>
      <c r="RN252" s="1"/>
      <c r="RO252" s="1"/>
      <c r="RP252" s="1"/>
      <c r="RQ252" s="1"/>
      <c r="RR252" s="1"/>
      <c r="RS252" s="1"/>
      <c r="RT252" s="1"/>
      <c r="RU252" s="1"/>
      <c r="RV252" s="1"/>
      <c r="RW252" s="1"/>
      <c r="RX252" s="1"/>
      <c r="RY252" s="1"/>
      <c r="RZ252" s="1"/>
      <c r="SA252" s="1"/>
      <c r="SB252" s="1"/>
      <c r="SC252" s="1"/>
      <c r="SD252" s="1"/>
    </row>
    <row r="253" spans="4:498" x14ac:dyDescent="0.25">
      <c r="D253" s="1"/>
      <c r="G253" s="1"/>
      <c r="J253" s="1"/>
      <c r="U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  <c r="LP253" s="1"/>
      <c r="LQ253" s="1"/>
      <c r="LR253" s="1"/>
      <c r="LS253" s="1"/>
      <c r="LT253" s="1"/>
      <c r="LU253" s="1"/>
      <c r="LV253" s="1"/>
      <c r="LW253" s="1"/>
      <c r="LX253" s="1"/>
      <c r="LY253" s="1"/>
      <c r="LZ253" s="1"/>
      <c r="MA253" s="1"/>
      <c r="MB253" s="1"/>
      <c r="MC253" s="1"/>
      <c r="MD253" s="1"/>
      <c r="ME253" s="1"/>
      <c r="MF253" s="1"/>
      <c r="MG253" s="1"/>
      <c r="MH253" s="1"/>
      <c r="MI253" s="1"/>
      <c r="MJ253" s="1"/>
      <c r="MK253" s="1"/>
      <c r="ML253" s="1"/>
      <c r="MM253" s="1"/>
      <c r="MN253" s="1"/>
      <c r="MO253" s="1"/>
      <c r="MP253" s="1"/>
      <c r="MQ253" s="1"/>
      <c r="MR253" s="1"/>
      <c r="MS253" s="1"/>
      <c r="MT253" s="1"/>
      <c r="MU253" s="1"/>
      <c r="MV253" s="1"/>
      <c r="MW253" s="1"/>
      <c r="MX253" s="1"/>
      <c r="MY253" s="1"/>
      <c r="MZ253" s="1"/>
      <c r="NA253" s="1"/>
      <c r="NB253" s="1"/>
      <c r="NC253" s="1"/>
      <c r="ND253" s="1"/>
      <c r="NE253" s="1"/>
      <c r="NF253" s="1"/>
      <c r="NG253" s="1"/>
      <c r="NH253" s="1"/>
      <c r="NI253" s="1"/>
      <c r="NJ253" s="1"/>
      <c r="NK253" s="1"/>
      <c r="NL253" s="1"/>
      <c r="NM253" s="1"/>
      <c r="NN253" s="1"/>
      <c r="NO253" s="1"/>
      <c r="NP253" s="1"/>
      <c r="NQ253" s="1"/>
      <c r="NR253" s="1"/>
      <c r="NS253" s="1"/>
      <c r="NT253" s="1"/>
      <c r="NU253" s="1"/>
      <c r="NV253" s="1"/>
      <c r="NW253" s="1"/>
      <c r="NX253" s="1"/>
      <c r="NY253" s="1"/>
      <c r="NZ253" s="1"/>
      <c r="OA253" s="1"/>
      <c r="OB253" s="1"/>
      <c r="OC253" s="1"/>
      <c r="OD253" s="1"/>
      <c r="OE253" s="1"/>
      <c r="OF253" s="1"/>
      <c r="OG253" s="1"/>
      <c r="OH253" s="1"/>
      <c r="OI253" s="1"/>
      <c r="OJ253" s="1"/>
      <c r="OK253" s="1"/>
      <c r="OL253" s="1"/>
      <c r="OM253" s="1"/>
      <c r="ON253" s="1"/>
      <c r="OO253" s="1"/>
      <c r="OP253" s="1"/>
      <c r="OQ253" s="1"/>
      <c r="OR253" s="1"/>
      <c r="OS253" s="1"/>
      <c r="OT253" s="1"/>
      <c r="OU253" s="1"/>
      <c r="OV253" s="1"/>
      <c r="OW253" s="1"/>
      <c r="OX253" s="1"/>
      <c r="OY253" s="1"/>
      <c r="OZ253" s="1"/>
      <c r="PA253" s="1"/>
      <c r="PB253" s="1"/>
      <c r="PC253" s="1"/>
      <c r="PD253" s="1"/>
      <c r="PE253" s="1"/>
      <c r="PF253" s="1"/>
      <c r="PG253" s="1"/>
      <c r="PH253" s="1"/>
      <c r="PI253" s="1"/>
      <c r="PJ253" s="1"/>
      <c r="PK253" s="1"/>
      <c r="PL253" s="1"/>
      <c r="PM253" s="1"/>
      <c r="PN253" s="1"/>
      <c r="PO253" s="1"/>
      <c r="PP253" s="1"/>
      <c r="PQ253" s="1"/>
      <c r="PR253" s="1"/>
      <c r="PS253" s="1"/>
      <c r="PT253" s="1"/>
      <c r="PU253" s="1"/>
      <c r="PV253" s="1"/>
      <c r="PW253" s="1"/>
      <c r="PX253" s="1"/>
      <c r="PY253" s="1"/>
      <c r="PZ253" s="1"/>
      <c r="QA253" s="1"/>
      <c r="QB253" s="1"/>
      <c r="QC253" s="1"/>
      <c r="QD253" s="1"/>
      <c r="QE253" s="1"/>
      <c r="QF253" s="1"/>
      <c r="QG253" s="1"/>
      <c r="QH253" s="1"/>
      <c r="QI253" s="1"/>
      <c r="QJ253" s="1"/>
      <c r="QK253" s="1"/>
      <c r="QL253" s="1"/>
      <c r="QM253" s="1"/>
      <c r="QN253" s="1"/>
      <c r="QO253" s="1"/>
      <c r="QP253" s="1"/>
      <c r="QQ253" s="1"/>
      <c r="QR253" s="1"/>
      <c r="QS253" s="1"/>
      <c r="QT253" s="1"/>
      <c r="QU253" s="1"/>
      <c r="QV253" s="1"/>
      <c r="QW253" s="1"/>
      <c r="QX253" s="1"/>
      <c r="QY253" s="1"/>
      <c r="QZ253" s="1"/>
      <c r="RA253" s="1"/>
      <c r="RB253" s="1"/>
      <c r="RC253" s="1"/>
      <c r="RD253" s="1"/>
      <c r="RE253" s="1"/>
      <c r="RF253" s="1"/>
      <c r="RG253" s="1"/>
      <c r="RH253" s="1"/>
      <c r="RI253" s="1"/>
      <c r="RJ253" s="1"/>
      <c r="RK253" s="1"/>
      <c r="RL253" s="1"/>
      <c r="RM253" s="1"/>
      <c r="RN253" s="1"/>
      <c r="RO253" s="1"/>
      <c r="RP253" s="1"/>
      <c r="RQ253" s="1"/>
      <c r="RR253" s="1"/>
      <c r="RS253" s="1"/>
      <c r="RT253" s="1"/>
      <c r="RU253" s="1"/>
      <c r="RV253" s="1"/>
      <c r="RW253" s="1"/>
      <c r="RX253" s="1"/>
      <c r="RY253" s="1"/>
      <c r="RZ253" s="1"/>
      <c r="SA253" s="1"/>
      <c r="SB253" s="1"/>
      <c r="SC253" s="1"/>
      <c r="SD253" s="1"/>
    </row>
    <row r="254" spans="4:498" x14ac:dyDescent="0.25">
      <c r="D254" s="1"/>
      <c r="G254" s="1"/>
      <c r="J254" s="1"/>
      <c r="U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  <c r="LP254" s="1"/>
      <c r="LQ254" s="1"/>
      <c r="LR254" s="1"/>
      <c r="LS254" s="1"/>
      <c r="LT254" s="1"/>
      <c r="LU254" s="1"/>
      <c r="LV254" s="1"/>
      <c r="LW254" s="1"/>
      <c r="LX254" s="1"/>
      <c r="LY254" s="1"/>
      <c r="LZ254" s="1"/>
      <c r="MA254" s="1"/>
      <c r="MB254" s="1"/>
      <c r="MC254" s="1"/>
      <c r="MD254" s="1"/>
      <c r="ME254" s="1"/>
      <c r="MF254" s="1"/>
      <c r="MG254" s="1"/>
      <c r="MH254" s="1"/>
      <c r="MI254" s="1"/>
      <c r="MJ254" s="1"/>
      <c r="MK254" s="1"/>
      <c r="ML254" s="1"/>
      <c r="MM254" s="1"/>
      <c r="MN254" s="1"/>
      <c r="MO254" s="1"/>
      <c r="MP254" s="1"/>
      <c r="MQ254" s="1"/>
      <c r="MR254" s="1"/>
      <c r="MS254" s="1"/>
      <c r="MT254" s="1"/>
      <c r="MU254" s="1"/>
      <c r="MV254" s="1"/>
      <c r="MW254" s="1"/>
      <c r="MX254" s="1"/>
      <c r="MY254" s="1"/>
      <c r="MZ254" s="1"/>
      <c r="NA254" s="1"/>
      <c r="NB254" s="1"/>
      <c r="NC254" s="1"/>
      <c r="ND254" s="1"/>
      <c r="NE254" s="1"/>
      <c r="NF254" s="1"/>
      <c r="NG254" s="1"/>
      <c r="NH254" s="1"/>
      <c r="NI254" s="1"/>
      <c r="NJ254" s="1"/>
      <c r="NK254" s="1"/>
      <c r="NL254" s="1"/>
      <c r="NM254" s="1"/>
      <c r="NN254" s="1"/>
      <c r="NO254" s="1"/>
      <c r="NP254" s="1"/>
      <c r="NQ254" s="1"/>
      <c r="NR254" s="1"/>
      <c r="NS254" s="1"/>
      <c r="NT254" s="1"/>
      <c r="NU254" s="1"/>
      <c r="NV254" s="1"/>
      <c r="NW254" s="1"/>
      <c r="NX254" s="1"/>
      <c r="NY254" s="1"/>
      <c r="NZ254" s="1"/>
      <c r="OA254" s="1"/>
      <c r="OB254" s="1"/>
      <c r="OC254" s="1"/>
      <c r="OD254" s="1"/>
      <c r="OE254" s="1"/>
      <c r="OF254" s="1"/>
      <c r="OG254" s="1"/>
      <c r="OH254" s="1"/>
      <c r="OI254" s="1"/>
      <c r="OJ254" s="1"/>
      <c r="OK254" s="1"/>
      <c r="OL254" s="1"/>
      <c r="OM254" s="1"/>
      <c r="ON254" s="1"/>
      <c r="OO254" s="1"/>
      <c r="OP254" s="1"/>
      <c r="OQ254" s="1"/>
      <c r="OR254" s="1"/>
      <c r="OS254" s="1"/>
      <c r="OT254" s="1"/>
      <c r="OU254" s="1"/>
      <c r="OV254" s="1"/>
      <c r="OW254" s="1"/>
      <c r="OX254" s="1"/>
      <c r="OY254" s="1"/>
      <c r="OZ254" s="1"/>
      <c r="PA254" s="1"/>
      <c r="PB254" s="1"/>
      <c r="PC254" s="1"/>
      <c r="PD254" s="1"/>
      <c r="PE254" s="1"/>
      <c r="PF254" s="1"/>
      <c r="PG254" s="1"/>
      <c r="PH254" s="1"/>
      <c r="PI254" s="1"/>
      <c r="PJ254" s="1"/>
      <c r="PK254" s="1"/>
      <c r="PL254" s="1"/>
      <c r="PM254" s="1"/>
      <c r="PN254" s="1"/>
      <c r="PO254" s="1"/>
      <c r="PP254" s="1"/>
      <c r="PQ254" s="1"/>
      <c r="PR254" s="1"/>
      <c r="PS254" s="1"/>
      <c r="PT254" s="1"/>
      <c r="PU254" s="1"/>
      <c r="PV254" s="1"/>
      <c r="PW254" s="1"/>
      <c r="PX254" s="1"/>
      <c r="PY254" s="1"/>
      <c r="PZ254" s="1"/>
      <c r="QA254" s="1"/>
      <c r="QB254" s="1"/>
      <c r="QC254" s="1"/>
      <c r="QD254" s="1"/>
      <c r="QE254" s="1"/>
      <c r="QF254" s="1"/>
      <c r="QG254" s="1"/>
      <c r="QH254" s="1"/>
      <c r="QI254" s="1"/>
      <c r="QJ254" s="1"/>
      <c r="QK254" s="1"/>
      <c r="QL254" s="1"/>
      <c r="QM254" s="1"/>
      <c r="QN254" s="1"/>
      <c r="QO254" s="1"/>
      <c r="QP254" s="1"/>
      <c r="QQ254" s="1"/>
      <c r="QR254" s="1"/>
      <c r="QS254" s="1"/>
      <c r="QT254" s="1"/>
      <c r="QU254" s="1"/>
      <c r="QV254" s="1"/>
      <c r="QW254" s="1"/>
      <c r="QX254" s="1"/>
      <c r="QY254" s="1"/>
      <c r="QZ254" s="1"/>
      <c r="RA254" s="1"/>
      <c r="RB254" s="1"/>
      <c r="RC254" s="1"/>
      <c r="RD254" s="1"/>
      <c r="RE254" s="1"/>
      <c r="RF254" s="1"/>
      <c r="RG254" s="1"/>
      <c r="RH254" s="1"/>
      <c r="RI254" s="1"/>
      <c r="RJ254" s="1"/>
      <c r="RK254" s="1"/>
      <c r="RL254" s="1"/>
      <c r="RM254" s="1"/>
      <c r="RN254" s="1"/>
      <c r="RO254" s="1"/>
      <c r="RP254" s="1"/>
      <c r="RQ254" s="1"/>
      <c r="RR254" s="1"/>
      <c r="RS254" s="1"/>
      <c r="RT254" s="1"/>
      <c r="RU254" s="1"/>
      <c r="RV254" s="1"/>
      <c r="RW254" s="1"/>
      <c r="RX254" s="1"/>
      <c r="RY254" s="1"/>
      <c r="RZ254" s="1"/>
      <c r="SA254" s="1"/>
      <c r="SB254" s="1"/>
      <c r="SC254" s="1"/>
      <c r="SD254" s="1"/>
    </row>
    <row r="255" spans="4:498" x14ac:dyDescent="0.25">
      <c r="D255" s="1"/>
      <c r="G255" s="1"/>
      <c r="J255" s="1"/>
      <c r="U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  <c r="ME255" s="1"/>
      <c r="MF255" s="1"/>
      <c r="MG255" s="1"/>
      <c r="MH255" s="1"/>
      <c r="MI255" s="1"/>
      <c r="MJ255" s="1"/>
      <c r="MK255" s="1"/>
      <c r="ML255" s="1"/>
      <c r="MM255" s="1"/>
      <c r="MN255" s="1"/>
      <c r="MO255" s="1"/>
      <c r="MP255" s="1"/>
      <c r="MQ255" s="1"/>
      <c r="MR255" s="1"/>
      <c r="MS255" s="1"/>
      <c r="MT255" s="1"/>
      <c r="MU255" s="1"/>
      <c r="MV255" s="1"/>
      <c r="MW255" s="1"/>
      <c r="MX255" s="1"/>
      <c r="MY255" s="1"/>
      <c r="MZ255" s="1"/>
      <c r="NA255" s="1"/>
      <c r="NB255" s="1"/>
      <c r="NC255" s="1"/>
      <c r="ND255" s="1"/>
      <c r="NE255" s="1"/>
      <c r="NF255" s="1"/>
      <c r="NG255" s="1"/>
      <c r="NH255" s="1"/>
      <c r="NI255" s="1"/>
      <c r="NJ255" s="1"/>
      <c r="NK255" s="1"/>
      <c r="NL255" s="1"/>
      <c r="NM255" s="1"/>
      <c r="NN255" s="1"/>
      <c r="NO255" s="1"/>
      <c r="NP255" s="1"/>
      <c r="NQ255" s="1"/>
      <c r="NR255" s="1"/>
      <c r="NS255" s="1"/>
      <c r="NT255" s="1"/>
      <c r="NU255" s="1"/>
      <c r="NV255" s="1"/>
      <c r="NW255" s="1"/>
      <c r="NX255" s="1"/>
      <c r="NY255" s="1"/>
      <c r="NZ255" s="1"/>
      <c r="OA255" s="1"/>
      <c r="OB255" s="1"/>
      <c r="OC255" s="1"/>
      <c r="OD255" s="1"/>
      <c r="OE255" s="1"/>
      <c r="OF255" s="1"/>
      <c r="OG255" s="1"/>
      <c r="OH255" s="1"/>
      <c r="OI255" s="1"/>
      <c r="OJ255" s="1"/>
      <c r="OK255" s="1"/>
      <c r="OL255" s="1"/>
      <c r="OM255" s="1"/>
      <c r="ON255" s="1"/>
      <c r="OO255" s="1"/>
      <c r="OP255" s="1"/>
      <c r="OQ255" s="1"/>
      <c r="OR255" s="1"/>
      <c r="OS255" s="1"/>
      <c r="OT255" s="1"/>
      <c r="OU255" s="1"/>
      <c r="OV255" s="1"/>
      <c r="OW255" s="1"/>
      <c r="OX255" s="1"/>
      <c r="OY255" s="1"/>
      <c r="OZ255" s="1"/>
      <c r="PA255" s="1"/>
      <c r="PB255" s="1"/>
      <c r="PC255" s="1"/>
      <c r="PD255" s="1"/>
      <c r="PE255" s="1"/>
      <c r="PF255" s="1"/>
      <c r="PG255" s="1"/>
      <c r="PH255" s="1"/>
      <c r="PI255" s="1"/>
      <c r="PJ255" s="1"/>
      <c r="PK255" s="1"/>
      <c r="PL255" s="1"/>
      <c r="PM255" s="1"/>
      <c r="PN255" s="1"/>
      <c r="PO255" s="1"/>
      <c r="PP255" s="1"/>
      <c r="PQ255" s="1"/>
      <c r="PR255" s="1"/>
      <c r="PS255" s="1"/>
      <c r="PT255" s="1"/>
      <c r="PU255" s="1"/>
      <c r="PV255" s="1"/>
      <c r="PW255" s="1"/>
      <c r="PX255" s="1"/>
      <c r="PY255" s="1"/>
      <c r="PZ255" s="1"/>
      <c r="QA255" s="1"/>
      <c r="QB255" s="1"/>
      <c r="QC255" s="1"/>
      <c r="QD255" s="1"/>
      <c r="QE255" s="1"/>
      <c r="QF255" s="1"/>
      <c r="QG255" s="1"/>
      <c r="QH255" s="1"/>
      <c r="QI255" s="1"/>
      <c r="QJ255" s="1"/>
      <c r="QK255" s="1"/>
      <c r="QL255" s="1"/>
      <c r="QM255" s="1"/>
      <c r="QN255" s="1"/>
      <c r="QO255" s="1"/>
      <c r="QP255" s="1"/>
      <c r="QQ255" s="1"/>
      <c r="QR255" s="1"/>
      <c r="QS255" s="1"/>
      <c r="QT255" s="1"/>
      <c r="QU255" s="1"/>
      <c r="QV255" s="1"/>
      <c r="QW255" s="1"/>
      <c r="QX255" s="1"/>
      <c r="QY255" s="1"/>
      <c r="QZ255" s="1"/>
      <c r="RA255" s="1"/>
      <c r="RB255" s="1"/>
      <c r="RC255" s="1"/>
      <c r="RD255" s="1"/>
      <c r="RE255" s="1"/>
      <c r="RF255" s="1"/>
      <c r="RG255" s="1"/>
      <c r="RH255" s="1"/>
      <c r="RI255" s="1"/>
      <c r="RJ255" s="1"/>
      <c r="RK255" s="1"/>
      <c r="RL255" s="1"/>
      <c r="RM255" s="1"/>
      <c r="RN255" s="1"/>
      <c r="RO255" s="1"/>
      <c r="RP255" s="1"/>
      <c r="RQ255" s="1"/>
      <c r="RR255" s="1"/>
      <c r="RS255" s="1"/>
      <c r="RT255" s="1"/>
      <c r="RU255" s="1"/>
      <c r="RV255" s="1"/>
      <c r="RW255" s="1"/>
      <c r="RX255" s="1"/>
      <c r="RY255" s="1"/>
      <c r="RZ255" s="1"/>
      <c r="SA255" s="1"/>
      <c r="SB255" s="1"/>
      <c r="SC255" s="1"/>
      <c r="SD255" s="1"/>
    </row>
    <row r="256" spans="4:498" x14ac:dyDescent="0.25">
      <c r="D256" s="1"/>
      <c r="G256" s="1"/>
      <c r="J256" s="1"/>
      <c r="U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  <c r="NV256" s="1"/>
      <c r="NW256" s="1"/>
      <c r="NX256" s="1"/>
      <c r="NY256" s="1"/>
      <c r="NZ256" s="1"/>
      <c r="OA256" s="1"/>
      <c r="OB256" s="1"/>
      <c r="OC256" s="1"/>
      <c r="OD256" s="1"/>
      <c r="OE256" s="1"/>
      <c r="OF256" s="1"/>
      <c r="OG256" s="1"/>
      <c r="OH256" s="1"/>
      <c r="OI256" s="1"/>
      <c r="OJ256" s="1"/>
      <c r="OK256" s="1"/>
      <c r="OL256" s="1"/>
      <c r="OM256" s="1"/>
      <c r="ON256" s="1"/>
      <c r="OO256" s="1"/>
      <c r="OP256" s="1"/>
      <c r="OQ256" s="1"/>
      <c r="OR256" s="1"/>
      <c r="OS256" s="1"/>
      <c r="OT256" s="1"/>
      <c r="OU256" s="1"/>
      <c r="OV256" s="1"/>
      <c r="OW256" s="1"/>
      <c r="OX256" s="1"/>
      <c r="OY256" s="1"/>
      <c r="OZ256" s="1"/>
      <c r="PA256" s="1"/>
      <c r="PB256" s="1"/>
      <c r="PC256" s="1"/>
      <c r="PD256" s="1"/>
      <c r="PE256" s="1"/>
      <c r="PF256" s="1"/>
      <c r="PG256" s="1"/>
      <c r="PH256" s="1"/>
      <c r="PI256" s="1"/>
      <c r="PJ256" s="1"/>
      <c r="PK256" s="1"/>
      <c r="PL256" s="1"/>
      <c r="PM256" s="1"/>
      <c r="PN256" s="1"/>
      <c r="PO256" s="1"/>
      <c r="PP256" s="1"/>
      <c r="PQ256" s="1"/>
      <c r="PR256" s="1"/>
      <c r="PS256" s="1"/>
      <c r="PT256" s="1"/>
      <c r="PU256" s="1"/>
      <c r="PV256" s="1"/>
      <c r="PW256" s="1"/>
      <c r="PX256" s="1"/>
      <c r="PY256" s="1"/>
      <c r="PZ256" s="1"/>
      <c r="QA256" s="1"/>
      <c r="QB256" s="1"/>
      <c r="QC256" s="1"/>
      <c r="QD256" s="1"/>
      <c r="QE256" s="1"/>
      <c r="QF256" s="1"/>
      <c r="QG256" s="1"/>
      <c r="QH256" s="1"/>
      <c r="QI256" s="1"/>
      <c r="QJ256" s="1"/>
      <c r="QK256" s="1"/>
      <c r="QL256" s="1"/>
      <c r="QM256" s="1"/>
      <c r="QN256" s="1"/>
      <c r="QO256" s="1"/>
      <c r="QP256" s="1"/>
      <c r="QQ256" s="1"/>
      <c r="QR256" s="1"/>
      <c r="QS256" s="1"/>
      <c r="QT256" s="1"/>
      <c r="QU256" s="1"/>
      <c r="QV256" s="1"/>
      <c r="QW256" s="1"/>
      <c r="QX256" s="1"/>
      <c r="QY256" s="1"/>
      <c r="QZ256" s="1"/>
      <c r="RA256" s="1"/>
      <c r="RB256" s="1"/>
      <c r="RC256" s="1"/>
      <c r="RD256" s="1"/>
      <c r="RE256" s="1"/>
      <c r="RF256" s="1"/>
      <c r="RG256" s="1"/>
      <c r="RH256" s="1"/>
      <c r="RI256" s="1"/>
      <c r="RJ256" s="1"/>
      <c r="RK256" s="1"/>
      <c r="RL256" s="1"/>
      <c r="RM256" s="1"/>
      <c r="RN256" s="1"/>
      <c r="RO256" s="1"/>
      <c r="RP256" s="1"/>
      <c r="RQ256" s="1"/>
      <c r="RR256" s="1"/>
      <c r="RS256" s="1"/>
      <c r="RT256" s="1"/>
      <c r="RU256" s="1"/>
      <c r="RV256" s="1"/>
      <c r="RW256" s="1"/>
      <c r="RX256" s="1"/>
      <c r="RY256" s="1"/>
      <c r="RZ256" s="1"/>
      <c r="SA256" s="1"/>
      <c r="SB256" s="1"/>
      <c r="SC256" s="1"/>
      <c r="SD256" s="1"/>
    </row>
    <row r="257" spans="4:498" x14ac:dyDescent="0.25">
      <c r="D257" s="1"/>
      <c r="G257" s="1"/>
      <c r="J257" s="1"/>
      <c r="U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  <c r="NV257" s="1"/>
      <c r="NW257" s="1"/>
      <c r="NX257" s="1"/>
      <c r="NY257" s="1"/>
      <c r="NZ257" s="1"/>
      <c r="OA257" s="1"/>
      <c r="OB257" s="1"/>
      <c r="OC257" s="1"/>
      <c r="OD257" s="1"/>
      <c r="OE257" s="1"/>
      <c r="OF257" s="1"/>
      <c r="OG257" s="1"/>
      <c r="OH257" s="1"/>
      <c r="OI257" s="1"/>
      <c r="OJ257" s="1"/>
      <c r="OK257" s="1"/>
      <c r="OL257" s="1"/>
      <c r="OM257" s="1"/>
      <c r="ON257" s="1"/>
      <c r="OO257" s="1"/>
      <c r="OP257" s="1"/>
      <c r="OQ257" s="1"/>
      <c r="OR257" s="1"/>
      <c r="OS257" s="1"/>
      <c r="OT257" s="1"/>
      <c r="OU257" s="1"/>
      <c r="OV257" s="1"/>
      <c r="OW257" s="1"/>
      <c r="OX257" s="1"/>
      <c r="OY257" s="1"/>
      <c r="OZ257" s="1"/>
      <c r="PA257" s="1"/>
      <c r="PB257" s="1"/>
      <c r="PC257" s="1"/>
      <c r="PD257" s="1"/>
      <c r="PE257" s="1"/>
      <c r="PF257" s="1"/>
      <c r="PG257" s="1"/>
      <c r="PH257" s="1"/>
      <c r="PI257" s="1"/>
      <c r="PJ257" s="1"/>
      <c r="PK257" s="1"/>
      <c r="PL257" s="1"/>
      <c r="PM257" s="1"/>
      <c r="PN257" s="1"/>
      <c r="PO257" s="1"/>
      <c r="PP257" s="1"/>
      <c r="PQ257" s="1"/>
      <c r="PR257" s="1"/>
      <c r="PS257" s="1"/>
      <c r="PT257" s="1"/>
      <c r="PU257" s="1"/>
      <c r="PV257" s="1"/>
      <c r="PW257" s="1"/>
      <c r="PX257" s="1"/>
      <c r="PY257" s="1"/>
      <c r="PZ257" s="1"/>
      <c r="QA257" s="1"/>
      <c r="QB257" s="1"/>
      <c r="QC257" s="1"/>
      <c r="QD257" s="1"/>
      <c r="QE257" s="1"/>
      <c r="QF257" s="1"/>
      <c r="QG257" s="1"/>
      <c r="QH257" s="1"/>
      <c r="QI257" s="1"/>
      <c r="QJ257" s="1"/>
      <c r="QK257" s="1"/>
      <c r="QL257" s="1"/>
      <c r="QM257" s="1"/>
      <c r="QN257" s="1"/>
      <c r="QO257" s="1"/>
      <c r="QP257" s="1"/>
      <c r="QQ257" s="1"/>
      <c r="QR257" s="1"/>
      <c r="QS257" s="1"/>
      <c r="QT257" s="1"/>
      <c r="QU257" s="1"/>
      <c r="QV257" s="1"/>
      <c r="QW257" s="1"/>
      <c r="QX257" s="1"/>
      <c r="QY257" s="1"/>
      <c r="QZ257" s="1"/>
      <c r="RA257" s="1"/>
      <c r="RB257" s="1"/>
      <c r="RC257" s="1"/>
      <c r="RD257" s="1"/>
      <c r="RE257" s="1"/>
      <c r="RF257" s="1"/>
      <c r="RG257" s="1"/>
      <c r="RH257" s="1"/>
      <c r="RI257" s="1"/>
      <c r="RJ257" s="1"/>
      <c r="RK257" s="1"/>
      <c r="RL257" s="1"/>
      <c r="RM257" s="1"/>
      <c r="RN257" s="1"/>
      <c r="RO257" s="1"/>
      <c r="RP257" s="1"/>
      <c r="RQ257" s="1"/>
      <c r="RR257" s="1"/>
      <c r="RS257" s="1"/>
      <c r="RT257" s="1"/>
      <c r="RU257" s="1"/>
      <c r="RV257" s="1"/>
      <c r="RW257" s="1"/>
      <c r="RX257" s="1"/>
      <c r="RY257" s="1"/>
      <c r="RZ257" s="1"/>
      <c r="SA257" s="1"/>
      <c r="SB257" s="1"/>
      <c r="SC257" s="1"/>
      <c r="SD257" s="1"/>
    </row>
    <row r="258" spans="4:498" x14ac:dyDescent="0.25">
      <c r="D258" s="1"/>
      <c r="G258" s="1"/>
      <c r="J258" s="1"/>
      <c r="U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  <c r="ME258" s="1"/>
      <c r="MF258" s="1"/>
      <c r="MG258" s="1"/>
      <c r="MH258" s="1"/>
      <c r="MI258" s="1"/>
      <c r="MJ258" s="1"/>
      <c r="MK258" s="1"/>
      <c r="ML258" s="1"/>
      <c r="MM258" s="1"/>
      <c r="MN258" s="1"/>
      <c r="MO258" s="1"/>
      <c r="MP258" s="1"/>
      <c r="MQ258" s="1"/>
      <c r="MR258" s="1"/>
      <c r="MS258" s="1"/>
      <c r="MT258" s="1"/>
      <c r="MU258" s="1"/>
      <c r="MV258" s="1"/>
      <c r="MW258" s="1"/>
      <c r="MX258" s="1"/>
      <c r="MY258" s="1"/>
      <c r="MZ258" s="1"/>
      <c r="NA258" s="1"/>
      <c r="NB258" s="1"/>
      <c r="NC258" s="1"/>
      <c r="ND258" s="1"/>
      <c r="NE258" s="1"/>
      <c r="NF258" s="1"/>
      <c r="NG258" s="1"/>
      <c r="NH258" s="1"/>
      <c r="NI258" s="1"/>
      <c r="NJ258" s="1"/>
      <c r="NK258" s="1"/>
      <c r="NL258" s="1"/>
      <c r="NM258" s="1"/>
      <c r="NN258" s="1"/>
      <c r="NO258" s="1"/>
      <c r="NP258" s="1"/>
      <c r="NQ258" s="1"/>
      <c r="NR258" s="1"/>
      <c r="NS258" s="1"/>
      <c r="NT258" s="1"/>
      <c r="NU258" s="1"/>
      <c r="NV258" s="1"/>
      <c r="NW258" s="1"/>
      <c r="NX258" s="1"/>
      <c r="NY258" s="1"/>
      <c r="NZ258" s="1"/>
      <c r="OA258" s="1"/>
      <c r="OB258" s="1"/>
      <c r="OC258" s="1"/>
      <c r="OD258" s="1"/>
      <c r="OE258" s="1"/>
      <c r="OF258" s="1"/>
      <c r="OG258" s="1"/>
      <c r="OH258" s="1"/>
      <c r="OI258" s="1"/>
      <c r="OJ258" s="1"/>
      <c r="OK258" s="1"/>
      <c r="OL258" s="1"/>
      <c r="OM258" s="1"/>
      <c r="ON258" s="1"/>
      <c r="OO258" s="1"/>
      <c r="OP258" s="1"/>
      <c r="OQ258" s="1"/>
      <c r="OR258" s="1"/>
      <c r="OS258" s="1"/>
      <c r="OT258" s="1"/>
      <c r="OU258" s="1"/>
      <c r="OV258" s="1"/>
      <c r="OW258" s="1"/>
      <c r="OX258" s="1"/>
      <c r="OY258" s="1"/>
      <c r="OZ258" s="1"/>
      <c r="PA258" s="1"/>
      <c r="PB258" s="1"/>
      <c r="PC258" s="1"/>
      <c r="PD258" s="1"/>
      <c r="PE258" s="1"/>
      <c r="PF258" s="1"/>
      <c r="PG258" s="1"/>
      <c r="PH258" s="1"/>
      <c r="PI258" s="1"/>
      <c r="PJ258" s="1"/>
      <c r="PK258" s="1"/>
      <c r="PL258" s="1"/>
      <c r="PM258" s="1"/>
      <c r="PN258" s="1"/>
      <c r="PO258" s="1"/>
      <c r="PP258" s="1"/>
      <c r="PQ258" s="1"/>
      <c r="PR258" s="1"/>
      <c r="PS258" s="1"/>
      <c r="PT258" s="1"/>
      <c r="PU258" s="1"/>
      <c r="PV258" s="1"/>
      <c r="PW258" s="1"/>
      <c r="PX258" s="1"/>
      <c r="PY258" s="1"/>
      <c r="PZ258" s="1"/>
      <c r="QA258" s="1"/>
      <c r="QB258" s="1"/>
      <c r="QC258" s="1"/>
      <c r="QD258" s="1"/>
      <c r="QE258" s="1"/>
      <c r="QF258" s="1"/>
      <c r="QG258" s="1"/>
      <c r="QH258" s="1"/>
      <c r="QI258" s="1"/>
      <c r="QJ258" s="1"/>
      <c r="QK258" s="1"/>
      <c r="QL258" s="1"/>
      <c r="QM258" s="1"/>
      <c r="QN258" s="1"/>
      <c r="QO258" s="1"/>
      <c r="QP258" s="1"/>
      <c r="QQ258" s="1"/>
      <c r="QR258" s="1"/>
      <c r="QS258" s="1"/>
      <c r="QT258" s="1"/>
      <c r="QU258" s="1"/>
      <c r="QV258" s="1"/>
      <c r="QW258" s="1"/>
      <c r="QX258" s="1"/>
      <c r="QY258" s="1"/>
      <c r="QZ258" s="1"/>
      <c r="RA258" s="1"/>
      <c r="RB258" s="1"/>
      <c r="RC258" s="1"/>
      <c r="RD258" s="1"/>
      <c r="RE258" s="1"/>
      <c r="RF258" s="1"/>
      <c r="RG258" s="1"/>
      <c r="RH258" s="1"/>
      <c r="RI258" s="1"/>
      <c r="RJ258" s="1"/>
      <c r="RK258" s="1"/>
      <c r="RL258" s="1"/>
      <c r="RM258" s="1"/>
      <c r="RN258" s="1"/>
      <c r="RO258" s="1"/>
      <c r="RP258" s="1"/>
      <c r="RQ258" s="1"/>
      <c r="RR258" s="1"/>
      <c r="RS258" s="1"/>
      <c r="RT258" s="1"/>
      <c r="RU258" s="1"/>
      <c r="RV258" s="1"/>
      <c r="RW258" s="1"/>
      <c r="RX258" s="1"/>
      <c r="RY258" s="1"/>
      <c r="RZ258" s="1"/>
      <c r="SA258" s="1"/>
      <c r="SB258" s="1"/>
      <c r="SC258" s="1"/>
      <c r="SD258" s="1"/>
    </row>
    <row r="259" spans="4:498" x14ac:dyDescent="0.25">
      <c r="D259" s="1"/>
      <c r="G259" s="1"/>
      <c r="J259" s="1"/>
      <c r="U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  <c r="ME259" s="1"/>
      <c r="MF259" s="1"/>
      <c r="MG259" s="1"/>
      <c r="MH259" s="1"/>
      <c r="MI259" s="1"/>
      <c r="MJ259" s="1"/>
      <c r="MK259" s="1"/>
      <c r="ML259" s="1"/>
      <c r="MM259" s="1"/>
      <c r="MN259" s="1"/>
      <c r="MO259" s="1"/>
      <c r="MP259" s="1"/>
      <c r="MQ259" s="1"/>
      <c r="MR259" s="1"/>
      <c r="MS259" s="1"/>
      <c r="MT259" s="1"/>
      <c r="MU259" s="1"/>
      <c r="MV259" s="1"/>
      <c r="MW259" s="1"/>
      <c r="MX259" s="1"/>
      <c r="MY259" s="1"/>
      <c r="MZ259" s="1"/>
      <c r="NA259" s="1"/>
      <c r="NB259" s="1"/>
      <c r="NC259" s="1"/>
      <c r="ND259" s="1"/>
      <c r="NE259" s="1"/>
      <c r="NF259" s="1"/>
      <c r="NG259" s="1"/>
      <c r="NH259" s="1"/>
      <c r="NI259" s="1"/>
      <c r="NJ259" s="1"/>
      <c r="NK259" s="1"/>
      <c r="NL259" s="1"/>
      <c r="NM259" s="1"/>
      <c r="NN259" s="1"/>
      <c r="NO259" s="1"/>
      <c r="NP259" s="1"/>
      <c r="NQ259" s="1"/>
      <c r="NR259" s="1"/>
      <c r="NS259" s="1"/>
      <c r="NT259" s="1"/>
      <c r="NU259" s="1"/>
      <c r="NV259" s="1"/>
      <c r="NW259" s="1"/>
      <c r="NX259" s="1"/>
      <c r="NY259" s="1"/>
      <c r="NZ259" s="1"/>
      <c r="OA259" s="1"/>
      <c r="OB259" s="1"/>
      <c r="OC259" s="1"/>
      <c r="OD259" s="1"/>
      <c r="OE259" s="1"/>
      <c r="OF259" s="1"/>
      <c r="OG259" s="1"/>
      <c r="OH259" s="1"/>
      <c r="OI259" s="1"/>
      <c r="OJ259" s="1"/>
      <c r="OK259" s="1"/>
      <c r="OL259" s="1"/>
      <c r="OM259" s="1"/>
      <c r="ON259" s="1"/>
      <c r="OO259" s="1"/>
      <c r="OP259" s="1"/>
      <c r="OQ259" s="1"/>
      <c r="OR259" s="1"/>
      <c r="OS259" s="1"/>
      <c r="OT259" s="1"/>
      <c r="OU259" s="1"/>
      <c r="OV259" s="1"/>
      <c r="OW259" s="1"/>
      <c r="OX259" s="1"/>
      <c r="OY259" s="1"/>
      <c r="OZ259" s="1"/>
      <c r="PA259" s="1"/>
      <c r="PB259" s="1"/>
      <c r="PC259" s="1"/>
      <c r="PD259" s="1"/>
      <c r="PE259" s="1"/>
      <c r="PF259" s="1"/>
      <c r="PG259" s="1"/>
      <c r="PH259" s="1"/>
      <c r="PI259" s="1"/>
      <c r="PJ259" s="1"/>
      <c r="PK259" s="1"/>
      <c r="PL259" s="1"/>
      <c r="PM259" s="1"/>
      <c r="PN259" s="1"/>
      <c r="PO259" s="1"/>
      <c r="PP259" s="1"/>
      <c r="PQ259" s="1"/>
      <c r="PR259" s="1"/>
      <c r="PS259" s="1"/>
      <c r="PT259" s="1"/>
      <c r="PU259" s="1"/>
      <c r="PV259" s="1"/>
      <c r="PW259" s="1"/>
      <c r="PX259" s="1"/>
      <c r="PY259" s="1"/>
      <c r="PZ259" s="1"/>
      <c r="QA259" s="1"/>
      <c r="QB259" s="1"/>
      <c r="QC259" s="1"/>
      <c r="QD259" s="1"/>
      <c r="QE259" s="1"/>
      <c r="QF259" s="1"/>
      <c r="QG259" s="1"/>
      <c r="QH259" s="1"/>
      <c r="QI259" s="1"/>
      <c r="QJ259" s="1"/>
      <c r="QK259" s="1"/>
      <c r="QL259" s="1"/>
      <c r="QM259" s="1"/>
      <c r="QN259" s="1"/>
      <c r="QO259" s="1"/>
      <c r="QP259" s="1"/>
      <c r="QQ259" s="1"/>
      <c r="QR259" s="1"/>
      <c r="QS259" s="1"/>
      <c r="QT259" s="1"/>
      <c r="QU259" s="1"/>
      <c r="QV259" s="1"/>
      <c r="QW259" s="1"/>
      <c r="QX259" s="1"/>
      <c r="QY259" s="1"/>
      <c r="QZ259" s="1"/>
      <c r="RA259" s="1"/>
      <c r="RB259" s="1"/>
      <c r="RC259" s="1"/>
      <c r="RD259" s="1"/>
      <c r="RE259" s="1"/>
      <c r="RF259" s="1"/>
      <c r="RG259" s="1"/>
      <c r="RH259" s="1"/>
      <c r="RI259" s="1"/>
      <c r="RJ259" s="1"/>
      <c r="RK259" s="1"/>
      <c r="RL259" s="1"/>
      <c r="RM259" s="1"/>
      <c r="RN259" s="1"/>
      <c r="RO259" s="1"/>
      <c r="RP259" s="1"/>
      <c r="RQ259" s="1"/>
      <c r="RR259" s="1"/>
      <c r="RS259" s="1"/>
      <c r="RT259" s="1"/>
      <c r="RU259" s="1"/>
      <c r="RV259" s="1"/>
      <c r="RW259" s="1"/>
      <c r="RX259" s="1"/>
      <c r="RY259" s="1"/>
      <c r="RZ259" s="1"/>
      <c r="SA259" s="1"/>
      <c r="SB259" s="1"/>
      <c r="SC259" s="1"/>
      <c r="SD259" s="1"/>
    </row>
    <row r="260" spans="4:498" x14ac:dyDescent="0.25">
      <c r="D260" s="1"/>
      <c r="G260" s="1"/>
      <c r="J260" s="1"/>
      <c r="U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  <c r="NV260" s="1"/>
      <c r="NW260" s="1"/>
      <c r="NX260" s="1"/>
      <c r="NY260" s="1"/>
      <c r="NZ260" s="1"/>
      <c r="OA260" s="1"/>
      <c r="OB260" s="1"/>
      <c r="OC260" s="1"/>
      <c r="OD260" s="1"/>
      <c r="OE260" s="1"/>
      <c r="OF260" s="1"/>
      <c r="OG260" s="1"/>
      <c r="OH260" s="1"/>
      <c r="OI260" s="1"/>
      <c r="OJ260" s="1"/>
      <c r="OK260" s="1"/>
      <c r="OL260" s="1"/>
      <c r="OM260" s="1"/>
      <c r="ON260" s="1"/>
      <c r="OO260" s="1"/>
      <c r="OP260" s="1"/>
      <c r="OQ260" s="1"/>
      <c r="OR260" s="1"/>
      <c r="OS260" s="1"/>
      <c r="OT260" s="1"/>
      <c r="OU260" s="1"/>
      <c r="OV260" s="1"/>
      <c r="OW260" s="1"/>
      <c r="OX260" s="1"/>
      <c r="OY260" s="1"/>
      <c r="OZ260" s="1"/>
      <c r="PA260" s="1"/>
      <c r="PB260" s="1"/>
      <c r="PC260" s="1"/>
      <c r="PD260" s="1"/>
      <c r="PE260" s="1"/>
      <c r="PF260" s="1"/>
      <c r="PG260" s="1"/>
      <c r="PH260" s="1"/>
      <c r="PI260" s="1"/>
      <c r="PJ260" s="1"/>
      <c r="PK260" s="1"/>
      <c r="PL260" s="1"/>
      <c r="PM260" s="1"/>
      <c r="PN260" s="1"/>
      <c r="PO260" s="1"/>
      <c r="PP260" s="1"/>
      <c r="PQ260" s="1"/>
      <c r="PR260" s="1"/>
      <c r="PS260" s="1"/>
      <c r="PT260" s="1"/>
      <c r="PU260" s="1"/>
      <c r="PV260" s="1"/>
      <c r="PW260" s="1"/>
      <c r="PX260" s="1"/>
      <c r="PY260" s="1"/>
      <c r="PZ260" s="1"/>
      <c r="QA260" s="1"/>
      <c r="QB260" s="1"/>
      <c r="QC260" s="1"/>
      <c r="QD260" s="1"/>
      <c r="QE260" s="1"/>
      <c r="QF260" s="1"/>
      <c r="QG260" s="1"/>
      <c r="QH260" s="1"/>
      <c r="QI260" s="1"/>
      <c r="QJ260" s="1"/>
      <c r="QK260" s="1"/>
      <c r="QL260" s="1"/>
      <c r="QM260" s="1"/>
      <c r="QN260" s="1"/>
      <c r="QO260" s="1"/>
      <c r="QP260" s="1"/>
      <c r="QQ260" s="1"/>
      <c r="QR260" s="1"/>
      <c r="QS260" s="1"/>
      <c r="QT260" s="1"/>
      <c r="QU260" s="1"/>
      <c r="QV260" s="1"/>
      <c r="QW260" s="1"/>
      <c r="QX260" s="1"/>
      <c r="QY260" s="1"/>
      <c r="QZ260" s="1"/>
      <c r="RA260" s="1"/>
      <c r="RB260" s="1"/>
      <c r="RC260" s="1"/>
      <c r="RD260" s="1"/>
      <c r="RE260" s="1"/>
      <c r="RF260" s="1"/>
      <c r="RG260" s="1"/>
      <c r="RH260" s="1"/>
      <c r="RI260" s="1"/>
      <c r="RJ260" s="1"/>
      <c r="RK260" s="1"/>
      <c r="RL260" s="1"/>
      <c r="RM260" s="1"/>
      <c r="RN260" s="1"/>
      <c r="RO260" s="1"/>
      <c r="RP260" s="1"/>
      <c r="RQ260" s="1"/>
      <c r="RR260" s="1"/>
      <c r="RS260" s="1"/>
      <c r="RT260" s="1"/>
      <c r="RU260" s="1"/>
      <c r="RV260" s="1"/>
      <c r="RW260" s="1"/>
      <c r="RX260" s="1"/>
      <c r="RY260" s="1"/>
      <c r="RZ260" s="1"/>
      <c r="SA260" s="1"/>
      <c r="SB260" s="1"/>
      <c r="SC260" s="1"/>
      <c r="SD260" s="1"/>
    </row>
    <row r="261" spans="4:498" x14ac:dyDescent="0.25">
      <c r="D261" s="1"/>
      <c r="G261" s="1"/>
      <c r="J261" s="1"/>
      <c r="U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  <c r="LP261" s="1"/>
      <c r="LQ261" s="1"/>
      <c r="LR261" s="1"/>
      <c r="LS261" s="1"/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  <c r="ME261" s="1"/>
      <c r="MF261" s="1"/>
      <c r="MG261" s="1"/>
      <c r="MH261" s="1"/>
      <c r="MI261" s="1"/>
      <c r="MJ261" s="1"/>
      <c r="MK261" s="1"/>
      <c r="ML261" s="1"/>
      <c r="MM261" s="1"/>
      <c r="MN261" s="1"/>
      <c r="MO261" s="1"/>
      <c r="MP261" s="1"/>
      <c r="MQ261" s="1"/>
      <c r="MR261" s="1"/>
      <c r="MS261" s="1"/>
      <c r="MT261" s="1"/>
      <c r="MU261" s="1"/>
      <c r="MV261" s="1"/>
      <c r="MW261" s="1"/>
      <c r="MX261" s="1"/>
      <c r="MY261" s="1"/>
      <c r="MZ261" s="1"/>
      <c r="NA261" s="1"/>
      <c r="NB261" s="1"/>
      <c r="NC261" s="1"/>
      <c r="ND261" s="1"/>
      <c r="NE261" s="1"/>
      <c r="NF261" s="1"/>
      <c r="NG261" s="1"/>
      <c r="NH261" s="1"/>
      <c r="NI261" s="1"/>
      <c r="NJ261" s="1"/>
      <c r="NK261" s="1"/>
      <c r="NL261" s="1"/>
      <c r="NM261" s="1"/>
      <c r="NN261" s="1"/>
      <c r="NO261" s="1"/>
      <c r="NP261" s="1"/>
      <c r="NQ261" s="1"/>
      <c r="NR261" s="1"/>
      <c r="NS261" s="1"/>
      <c r="NT261" s="1"/>
      <c r="NU261" s="1"/>
      <c r="NV261" s="1"/>
      <c r="NW261" s="1"/>
      <c r="NX261" s="1"/>
      <c r="NY261" s="1"/>
      <c r="NZ261" s="1"/>
      <c r="OA261" s="1"/>
      <c r="OB261" s="1"/>
      <c r="OC261" s="1"/>
      <c r="OD261" s="1"/>
      <c r="OE261" s="1"/>
      <c r="OF261" s="1"/>
      <c r="OG261" s="1"/>
      <c r="OH261" s="1"/>
      <c r="OI261" s="1"/>
      <c r="OJ261" s="1"/>
      <c r="OK261" s="1"/>
      <c r="OL261" s="1"/>
      <c r="OM261" s="1"/>
      <c r="ON261" s="1"/>
      <c r="OO261" s="1"/>
      <c r="OP261" s="1"/>
      <c r="OQ261" s="1"/>
      <c r="OR261" s="1"/>
      <c r="OS261" s="1"/>
      <c r="OT261" s="1"/>
      <c r="OU261" s="1"/>
      <c r="OV261" s="1"/>
      <c r="OW261" s="1"/>
      <c r="OX261" s="1"/>
      <c r="OY261" s="1"/>
      <c r="OZ261" s="1"/>
      <c r="PA261" s="1"/>
      <c r="PB261" s="1"/>
      <c r="PC261" s="1"/>
      <c r="PD261" s="1"/>
      <c r="PE261" s="1"/>
      <c r="PF261" s="1"/>
      <c r="PG261" s="1"/>
      <c r="PH261" s="1"/>
      <c r="PI261" s="1"/>
      <c r="PJ261" s="1"/>
      <c r="PK261" s="1"/>
      <c r="PL261" s="1"/>
      <c r="PM261" s="1"/>
      <c r="PN261" s="1"/>
      <c r="PO261" s="1"/>
      <c r="PP261" s="1"/>
      <c r="PQ261" s="1"/>
      <c r="PR261" s="1"/>
      <c r="PS261" s="1"/>
      <c r="PT261" s="1"/>
      <c r="PU261" s="1"/>
      <c r="PV261" s="1"/>
      <c r="PW261" s="1"/>
      <c r="PX261" s="1"/>
      <c r="PY261" s="1"/>
      <c r="PZ261" s="1"/>
      <c r="QA261" s="1"/>
      <c r="QB261" s="1"/>
      <c r="QC261" s="1"/>
      <c r="QD261" s="1"/>
      <c r="QE261" s="1"/>
      <c r="QF261" s="1"/>
      <c r="QG261" s="1"/>
      <c r="QH261" s="1"/>
      <c r="QI261" s="1"/>
      <c r="QJ261" s="1"/>
      <c r="QK261" s="1"/>
      <c r="QL261" s="1"/>
      <c r="QM261" s="1"/>
      <c r="QN261" s="1"/>
      <c r="QO261" s="1"/>
      <c r="QP261" s="1"/>
      <c r="QQ261" s="1"/>
      <c r="QR261" s="1"/>
      <c r="QS261" s="1"/>
      <c r="QT261" s="1"/>
      <c r="QU261" s="1"/>
      <c r="QV261" s="1"/>
      <c r="QW261" s="1"/>
      <c r="QX261" s="1"/>
      <c r="QY261" s="1"/>
      <c r="QZ261" s="1"/>
      <c r="RA261" s="1"/>
      <c r="RB261" s="1"/>
      <c r="RC261" s="1"/>
      <c r="RD261" s="1"/>
      <c r="RE261" s="1"/>
      <c r="RF261" s="1"/>
      <c r="RG261" s="1"/>
      <c r="RH261" s="1"/>
      <c r="RI261" s="1"/>
      <c r="RJ261" s="1"/>
      <c r="RK261" s="1"/>
      <c r="RL261" s="1"/>
      <c r="RM261" s="1"/>
      <c r="RN261" s="1"/>
      <c r="RO261" s="1"/>
      <c r="RP261" s="1"/>
      <c r="RQ261" s="1"/>
      <c r="RR261" s="1"/>
      <c r="RS261" s="1"/>
      <c r="RT261" s="1"/>
      <c r="RU261" s="1"/>
      <c r="RV261" s="1"/>
      <c r="RW261" s="1"/>
      <c r="RX261" s="1"/>
      <c r="RY261" s="1"/>
      <c r="RZ261" s="1"/>
      <c r="SA261" s="1"/>
      <c r="SB261" s="1"/>
      <c r="SC261" s="1"/>
      <c r="SD261" s="1"/>
    </row>
    <row r="262" spans="4:498" x14ac:dyDescent="0.25">
      <c r="D262" s="1"/>
      <c r="G262" s="1"/>
      <c r="J262" s="1"/>
      <c r="U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/>
      <c r="LU262" s="1"/>
      <c r="LV262" s="1"/>
      <c r="LW262" s="1"/>
      <c r="LX262" s="1"/>
      <c r="LY262" s="1"/>
      <c r="LZ262" s="1"/>
      <c r="MA262" s="1"/>
      <c r="MB262" s="1"/>
      <c r="MC262" s="1"/>
      <c r="MD262" s="1"/>
      <c r="ME262" s="1"/>
      <c r="MF262" s="1"/>
      <c r="MG262" s="1"/>
      <c r="MH262" s="1"/>
      <c r="MI262" s="1"/>
      <c r="MJ262" s="1"/>
      <c r="MK262" s="1"/>
      <c r="ML262" s="1"/>
      <c r="MM262" s="1"/>
      <c r="MN262" s="1"/>
      <c r="MO262" s="1"/>
      <c r="MP262" s="1"/>
      <c r="MQ262" s="1"/>
      <c r="MR262" s="1"/>
      <c r="MS262" s="1"/>
      <c r="MT262" s="1"/>
      <c r="MU262" s="1"/>
      <c r="MV262" s="1"/>
      <c r="MW262" s="1"/>
      <c r="MX262" s="1"/>
      <c r="MY262" s="1"/>
      <c r="MZ262" s="1"/>
      <c r="NA262" s="1"/>
      <c r="NB262" s="1"/>
      <c r="NC262" s="1"/>
      <c r="ND262" s="1"/>
      <c r="NE262" s="1"/>
      <c r="NF262" s="1"/>
      <c r="NG262" s="1"/>
      <c r="NH262" s="1"/>
      <c r="NI262" s="1"/>
      <c r="NJ262" s="1"/>
      <c r="NK262" s="1"/>
      <c r="NL262" s="1"/>
      <c r="NM262" s="1"/>
      <c r="NN262" s="1"/>
      <c r="NO262" s="1"/>
      <c r="NP262" s="1"/>
      <c r="NQ262" s="1"/>
      <c r="NR262" s="1"/>
      <c r="NS262" s="1"/>
      <c r="NT262" s="1"/>
      <c r="NU262" s="1"/>
      <c r="NV262" s="1"/>
      <c r="NW262" s="1"/>
      <c r="NX262" s="1"/>
      <c r="NY262" s="1"/>
      <c r="NZ262" s="1"/>
      <c r="OA262" s="1"/>
      <c r="OB262" s="1"/>
      <c r="OC262" s="1"/>
      <c r="OD262" s="1"/>
      <c r="OE262" s="1"/>
      <c r="OF262" s="1"/>
      <c r="OG262" s="1"/>
      <c r="OH262" s="1"/>
      <c r="OI262" s="1"/>
      <c r="OJ262" s="1"/>
      <c r="OK262" s="1"/>
      <c r="OL262" s="1"/>
      <c r="OM262" s="1"/>
      <c r="ON262" s="1"/>
      <c r="OO262" s="1"/>
      <c r="OP262" s="1"/>
      <c r="OQ262" s="1"/>
      <c r="OR262" s="1"/>
      <c r="OS262" s="1"/>
      <c r="OT262" s="1"/>
      <c r="OU262" s="1"/>
      <c r="OV262" s="1"/>
      <c r="OW262" s="1"/>
      <c r="OX262" s="1"/>
      <c r="OY262" s="1"/>
      <c r="OZ262" s="1"/>
      <c r="PA262" s="1"/>
      <c r="PB262" s="1"/>
      <c r="PC262" s="1"/>
      <c r="PD262" s="1"/>
      <c r="PE262" s="1"/>
      <c r="PF262" s="1"/>
      <c r="PG262" s="1"/>
      <c r="PH262" s="1"/>
      <c r="PI262" s="1"/>
      <c r="PJ262" s="1"/>
      <c r="PK262" s="1"/>
      <c r="PL262" s="1"/>
      <c r="PM262" s="1"/>
      <c r="PN262" s="1"/>
      <c r="PO262" s="1"/>
      <c r="PP262" s="1"/>
      <c r="PQ262" s="1"/>
      <c r="PR262" s="1"/>
      <c r="PS262" s="1"/>
      <c r="PT262" s="1"/>
      <c r="PU262" s="1"/>
      <c r="PV262" s="1"/>
      <c r="PW262" s="1"/>
      <c r="PX262" s="1"/>
      <c r="PY262" s="1"/>
      <c r="PZ262" s="1"/>
      <c r="QA262" s="1"/>
      <c r="QB262" s="1"/>
      <c r="QC262" s="1"/>
      <c r="QD262" s="1"/>
      <c r="QE262" s="1"/>
      <c r="QF262" s="1"/>
      <c r="QG262" s="1"/>
      <c r="QH262" s="1"/>
      <c r="QI262" s="1"/>
      <c r="QJ262" s="1"/>
      <c r="QK262" s="1"/>
      <c r="QL262" s="1"/>
      <c r="QM262" s="1"/>
      <c r="QN262" s="1"/>
      <c r="QO262" s="1"/>
      <c r="QP262" s="1"/>
      <c r="QQ262" s="1"/>
      <c r="QR262" s="1"/>
      <c r="QS262" s="1"/>
      <c r="QT262" s="1"/>
      <c r="QU262" s="1"/>
      <c r="QV262" s="1"/>
      <c r="QW262" s="1"/>
      <c r="QX262" s="1"/>
      <c r="QY262" s="1"/>
      <c r="QZ262" s="1"/>
      <c r="RA262" s="1"/>
      <c r="RB262" s="1"/>
      <c r="RC262" s="1"/>
      <c r="RD262" s="1"/>
      <c r="RE262" s="1"/>
      <c r="RF262" s="1"/>
      <c r="RG262" s="1"/>
      <c r="RH262" s="1"/>
      <c r="RI262" s="1"/>
      <c r="RJ262" s="1"/>
      <c r="RK262" s="1"/>
      <c r="RL262" s="1"/>
      <c r="RM262" s="1"/>
      <c r="RN262" s="1"/>
      <c r="RO262" s="1"/>
      <c r="RP262" s="1"/>
      <c r="RQ262" s="1"/>
      <c r="RR262" s="1"/>
      <c r="RS262" s="1"/>
      <c r="RT262" s="1"/>
      <c r="RU262" s="1"/>
      <c r="RV262" s="1"/>
      <c r="RW262" s="1"/>
      <c r="RX262" s="1"/>
      <c r="RY262" s="1"/>
      <c r="RZ262" s="1"/>
      <c r="SA262" s="1"/>
      <c r="SB262" s="1"/>
      <c r="SC262" s="1"/>
      <c r="SD262" s="1"/>
    </row>
    <row r="263" spans="4:498" x14ac:dyDescent="0.25">
      <c r="D263" s="1"/>
      <c r="G263" s="1"/>
      <c r="J263" s="1"/>
      <c r="U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  <c r="ME263" s="1"/>
      <c r="MF263" s="1"/>
      <c r="MG263" s="1"/>
      <c r="MH263" s="1"/>
      <c r="MI263" s="1"/>
      <c r="MJ263" s="1"/>
      <c r="MK263" s="1"/>
      <c r="ML263" s="1"/>
      <c r="MM263" s="1"/>
      <c r="MN263" s="1"/>
      <c r="MO263" s="1"/>
      <c r="MP263" s="1"/>
      <c r="MQ263" s="1"/>
      <c r="MR263" s="1"/>
      <c r="MS263" s="1"/>
      <c r="MT263" s="1"/>
      <c r="MU263" s="1"/>
      <c r="MV263" s="1"/>
      <c r="MW263" s="1"/>
      <c r="MX263" s="1"/>
      <c r="MY263" s="1"/>
      <c r="MZ263" s="1"/>
      <c r="NA263" s="1"/>
      <c r="NB263" s="1"/>
      <c r="NC263" s="1"/>
      <c r="ND263" s="1"/>
      <c r="NE263" s="1"/>
      <c r="NF263" s="1"/>
      <c r="NG263" s="1"/>
      <c r="NH263" s="1"/>
      <c r="NI263" s="1"/>
      <c r="NJ263" s="1"/>
      <c r="NK263" s="1"/>
      <c r="NL263" s="1"/>
      <c r="NM263" s="1"/>
      <c r="NN263" s="1"/>
      <c r="NO263" s="1"/>
      <c r="NP263" s="1"/>
      <c r="NQ263" s="1"/>
      <c r="NR263" s="1"/>
      <c r="NS263" s="1"/>
      <c r="NT263" s="1"/>
      <c r="NU263" s="1"/>
      <c r="NV263" s="1"/>
      <c r="NW263" s="1"/>
      <c r="NX263" s="1"/>
      <c r="NY263" s="1"/>
      <c r="NZ263" s="1"/>
      <c r="OA263" s="1"/>
      <c r="OB263" s="1"/>
      <c r="OC263" s="1"/>
      <c r="OD263" s="1"/>
      <c r="OE263" s="1"/>
      <c r="OF263" s="1"/>
      <c r="OG263" s="1"/>
      <c r="OH263" s="1"/>
      <c r="OI263" s="1"/>
      <c r="OJ263" s="1"/>
      <c r="OK263" s="1"/>
      <c r="OL263" s="1"/>
      <c r="OM263" s="1"/>
      <c r="ON263" s="1"/>
      <c r="OO263" s="1"/>
      <c r="OP263" s="1"/>
      <c r="OQ263" s="1"/>
      <c r="OR263" s="1"/>
      <c r="OS263" s="1"/>
      <c r="OT263" s="1"/>
      <c r="OU263" s="1"/>
      <c r="OV263" s="1"/>
      <c r="OW263" s="1"/>
      <c r="OX263" s="1"/>
      <c r="OY263" s="1"/>
      <c r="OZ263" s="1"/>
      <c r="PA263" s="1"/>
      <c r="PB263" s="1"/>
      <c r="PC263" s="1"/>
      <c r="PD263" s="1"/>
      <c r="PE263" s="1"/>
      <c r="PF263" s="1"/>
      <c r="PG263" s="1"/>
      <c r="PH263" s="1"/>
      <c r="PI263" s="1"/>
      <c r="PJ263" s="1"/>
      <c r="PK263" s="1"/>
      <c r="PL263" s="1"/>
      <c r="PM263" s="1"/>
      <c r="PN263" s="1"/>
      <c r="PO263" s="1"/>
      <c r="PP263" s="1"/>
      <c r="PQ263" s="1"/>
      <c r="PR263" s="1"/>
      <c r="PS263" s="1"/>
      <c r="PT263" s="1"/>
      <c r="PU263" s="1"/>
      <c r="PV263" s="1"/>
      <c r="PW263" s="1"/>
      <c r="PX263" s="1"/>
      <c r="PY263" s="1"/>
      <c r="PZ263" s="1"/>
      <c r="QA263" s="1"/>
      <c r="QB263" s="1"/>
      <c r="QC263" s="1"/>
      <c r="QD263" s="1"/>
      <c r="QE263" s="1"/>
      <c r="QF263" s="1"/>
      <c r="QG263" s="1"/>
      <c r="QH263" s="1"/>
      <c r="QI263" s="1"/>
      <c r="QJ263" s="1"/>
      <c r="QK263" s="1"/>
      <c r="QL263" s="1"/>
      <c r="QM263" s="1"/>
      <c r="QN263" s="1"/>
      <c r="QO263" s="1"/>
      <c r="QP263" s="1"/>
      <c r="QQ263" s="1"/>
      <c r="QR263" s="1"/>
      <c r="QS263" s="1"/>
      <c r="QT263" s="1"/>
      <c r="QU263" s="1"/>
      <c r="QV263" s="1"/>
      <c r="QW263" s="1"/>
      <c r="QX263" s="1"/>
      <c r="QY263" s="1"/>
      <c r="QZ263" s="1"/>
      <c r="RA263" s="1"/>
      <c r="RB263" s="1"/>
      <c r="RC263" s="1"/>
      <c r="RD263" s="1"/>
      <c r="RE263" s="1"/>
      <c r="RF263" s="1"/>
      <c r="RG263" s="1"/>
      <c r="RH263" s="1"/>
      <c r="RI263" s="1"/>
      <c r="RJ263" s="1"/>
      <c r="RK263" s="1"/>
      <c r="RL263" s="1"/>
      <c r="RM263" s="1"/>
      <c r="RN263" s="1"/>
      <c r="RO263" s="1"/>
      <c r="RP263" s="1"/>
      <c r="RQ263" s="1"/>
      <c r="RR263" s="1"/>
      <c r="RS263" s="1"/>
      <c r="RT263" s="1"/>
      <c r="RU263" s="1"/>
      <c r="RV263" s="1"/>
      <c r="RW263" s="1"/>
      <c r="RX263" s="1"/>
      <c r="RY263" s="1"/>
      <c r="RZ263" s="1"/>
      <c r="SA263" s="1"/>
      <c r="SB263" s="1"/>
      <c r="SC263" s="1"/>
      <c r="SD263" s="1"/>
    </row>
    <row r="264" spans="4:498" x14ac:dyDescent="0.25">
      <c r="D264" s="1"/>
      <c r="G264" s="1"/>
      <c r="J264" s="1"/>
      <c r="U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  <c r="ME264" s="1"/>
      <c r="MF264" s="1"/>
      <c r="MG264" s="1"/>
      <c r="MH264" s="1"/>
      <c r="MI264" s="1"/>
      <c r="MJ264" s="1"/>
      <c r="MK264" s="1"/>
      <c r="ML264" s="1"/>
      <c r="MM264" s="1"/>
      <c r="MN264" s="1"/>
      <c r="MO264" s="1"/>
      <c r="MP264" s="1"/>
      <c r="MQ264" s="1"/>
      <c r="MR264" s="1"/>
      <c r="MS264" s="1"/>
      <c r="MT264" s="1"/>
      <c r="MU264" s="1"/>
      <c r="MV264" s="1"/>
      <c r="MW264" s="1"/>
      <c r="MX264" s="1"/>
      <c r="MY264" s="1"/>
      <c r="MZ264" s="1"/>
      <c r="NA264" s="1"/>
      <c r="NB264" s="1"/>
      <c r="NC264" s="1"/>
      <c r="ND264" s="1"/>
      <c r="NE264" s="1"/>
      <c r="NF264" s="1"/>
      <c r="NG264" s="1"/>
      <c r="NH264" s="1"/>
      <c r="NI264" s="1"/>
      <c r="NJ264" s="1"/>
      <c r="NK264" s="1"/>
      <c r="NL264" s="1"/>
      <c r="NM264" s="1"/>
      <c r="NN264" s="1"/>
      <c r="NO264" s="1"/>
      <c r="NP264" s="1"/>
      <c r="NQ264" s="1"/>
      <c r="NR264" s="1"/>
      <c r="NS264" s="1"/>
      <c r="NT264" s="1"/>
      <c r="NU264" s="1"/>
      <c r="NV264" s="1"/>
      <c r="NW264" s="1"/>
      <c r="NX264" s="1"/>
      <c r="NY264" s="1"/>
      <c r="NZ264" s="1"/>
      <c r="OA264" s="1"/>
      <c r="OB264" s="1"/>
      <c r="OC264" s="1"/>
      <c r="OD264" s="1"/>
      <c r="OE264" s="1"/>
      <c r="OF264" s="1"/>
      <c r="OG264" s="1"/>
      <c r="OH264" s="1"/>
      <c r="OI264" s="1"/>
      <c r="OJ264" s="1"/>
      <c r="OK264" s="1"/>
      <c r="OL264" s="1"/>
      <c r="OM264" s="1"/>
      <c r="ON264" s="1"/>
      <c r="OO264" s="1"/>
      <c r="OP264" s="1"/>
      <c r="OQ264" s="1"/>
      <c r="OR264" s="1"/>
      <c r="OS264" s="1"/>
      <c r="OT264" s="1"/>
      <c r="OU264" s="1"/>
      <c r="OV264" s="1"/>
      <c r="OW264" s="1"/>
      <c r="OX264" s="1"/>
      <c r="OY264" s="1"/>
      <c r="OZ264" s="1"/>
      <c r="PA264" s="1"/>
      <c r="PB264" s="1"/>
      <c r="PC264" s="1"/>
      <c r="PD264" s="1"/>
      <c r="PE264" s="1"/>
      <c r="PF264" s="1"/>
      <c r="PG264" s="1"/>
      <c r="PH264" s="1"/>
      <c r="PI264" s="1"/>
      <c r="PJ264" s="1"/>
      <c r="PK264" s="1"/>
      <c r="PL264" s="1"/>
      <c r="PM264" s="1"/>
      <c r="PN264" s="1"/>
      <c r="PO264" s="1"/>
      <c r="PP264" s="1"/>
      <c r="PQ264" s="1"/>
      <c r="PR264" s="1"/>
      <c r="PS264" s="1"/>
      <c r="PT264" s="1"/>
      <c r="PU264" s="1"/>
      <c r="PV264" s="1"/>
      <c r="PW264" s="1"/>
      <c r="PX264" s="1"/>
      <c r="PY264" s="1"/>
      <c r="PZ264" s="1"/>
      <c r="QA264" s="1"/>
      <c r="QB264" s="1"/>
      <c r="QC264" s="1"/>
      <c r="QD264" s="1"/>
      <c r="QE264" s="1"/>
      <c r="QF264" s="1"/>
      <c r="QG264" s="1"/>
      <c r="QH264" s="1"/>
      <c r="QI264" s="1"/>
      <c r="QJ264" s="1"/>
      <c r="QK264" s="1"/>
      <c r="QL264" s="1"/>
      <c r="QM264" s="1"/>
      <c r="QN264" s="1"/>
      <c r="QO264" s="1"/>
      <c r="QP264" s="1"/>
      <c r="QQ264" s="1"/>
      <c r="QR264" s="1"/>
      <c r="QS264" s="1"/>
      <c r="QT264" s="1"/>
      <c r="QU264" s="1"/>
      <c r="QV264" s="1"/>
      <c r="QW264" s="1"/>
      <c r="QX264" s="1"/>
      <c r="QY264" s="1"/>
      <c r="QZ264" s="1"/>
      <c r="RA264" s="1"/>
      <c r="RB264" s="1"/>
      <c r="RC264" s="1"/>
      <c r="RD264" s="1"/>
      <c r="RE264" s="1"/>
      <c r="RF264" s="1"/>
      <c r="RG264" s="1"/>
      <c r="RH264" s="1"/>
      <c r="RI264" s="1"/>
      <c r="RJ264" s="1"/>
      <c r="RK264" s="1"/>
      <c r="RL264" s="1"/>
      <c r="RM264" s="1"/>
      <c r="RN264" s="1"/>
      <c r="RO264" s="1"/>
      <c r="RP264" s="1"/>
      <c r="RQ264" s="1"/>
      <c r="RR264" s="1"/>
      <c r="RS264" s="1"/>
      <c r="RT264" s="1"/>
      <c r="RU264" s="1"/>
      <c r="RV264" s="1"/>
      <c r="RW264" s="1"/>
      <c r="RX264" s="1"/>
      <c r="RY264" s="1"/>
      <c r="RZ264" s="1"/>
      <c r="SA264" s="1"/>
      <c r="SB264" s="1"/>
      <c r="SC264" s="1"/>
      <c r="SD264" s="1"/>
    </row>
    <row r="265" spans="4:498" x14ac:dyDescent="0.25">
      <c r="D265" s="1"/>
      <c r="G265" s="1"/>
      <c r="J265" s="1"/>
      <c r="U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  <c r="ME265" s="1"/>
      <c r="MF265" s="1"/>
      <c r="MG265" s="1"/>
      <c r="MH265" s="1"/>
      <c r="MI265" s="1"/>
      <c r="MJ265" s="1"/>
      <c r="MK265" s="1"/>
      <c r="ML265" s="1"/>
      <c r="MM265" s="1"/>
      <c r="MN265" s="1"/>
      <c r="MO265" s="1"/>
      <c r="MP265" s="1"/>
      <c r="MQ265" s="1"/>
      <c r="MR265" s="1"/>
      <c r="MS265" s="1"/>
      <c r="MT265" s="1"/>
      <c r="MU265" s="1"/>
      <c r="MV265" s="1"/>
      <c r="MW265" s="1"/>
      <c r="MX265" s="1"/>
      <c r="MY265" s="1"/>
      <c r="MZ265" s="1"/>
      <c r="NA265" s="1"/>
      <c r="NB265" s="1"/>
      <c r="NC265" s="1"/>
      <c r="ND265" s="1"/>
      <c r="NE265" s="1"/>
      <c r="NF265" s="1"/>
      <c r="NG265" s="1"/>
      <c r="NH265" s="1"/>
      <c r="NI265" s="1"/>
      <c r="NJ265" s="1"/>
      <c r="NK265" s="1"/>
      <c r="NL265" s="1"/>
      <c r="NM265" s="1"/>
      <c r="NN265" s="1"/>
      <c r="NO265" s="1"/>
      <c r="NP265" s="1"/>
      <c r="NQ265" s="1"/>
      <c r="NR265" s="1"/>
      <c r="NS265" s="1"/>
      <c r="NT265" s="1"/>
      <c r="NU265" s="1"/>
      <c r="NV265" s="1"/>
      <c r="NW265" s="1"/>
      <c r="NX265" s="1"/>
      <c r="NY265" s="1"/>
      <c r="NZ265" s="1"/>
      <c r="OA265" s="1"/>
      <c r="OB265" s="1"/>
      <c r="OC265" s="1"/>
      <c r="OD265" s="1"/>
      <c r="OE265" s="1"/>
      <c r="OF265" s="1"/>
      <c r="OG265" s="1"/>
      <c r="OH265" s="1"/>
      <c r="OI265" s="1"/>
      <c r="OJ265" s="1"/>
      <c r="OK265" s="1"/>
      <c r="OL265" s="1"/>
      <c r="OM265" s="1"/>
      <c r="ON265" s="1"/>
      <c r="OO265" s="1"/>
      <c r="OP265" s="1"/>
      <c r="OQ265" s="1"/>
      <c r="OR265" s="1"/>
      <c r="OS265" s="1"/>
      <c r="OT265" s="1"/>
      <c r="OU265" s="1"/>
      <c r="OV265" s="1"/>
      <c r="OW265" s="1"/>
      <c r="OX265" s="1"/>
      <c r="OY265" s="1"/>
      <c r="OZ265" s="1"/>
      <c r="PA265" s="1"/>
      <c r="PB265" s="1"/>
      <c r="PC265" s="1"/>
      <c r="PD265" s="1"/>
      <c r="PE265" s="1"/>
      <c r="PF265" s="1"/>
      <c r="PG265" s="1"/>
      <c r="PH265" s="1"/>
      <c r="PI265" s="1"/>
      <c r="PJ265" s="1"/>
      <c r="PK265" s="1"/>
      <c r="PL265" s="1"/>
      <c r="PM265" s="1"/>
      <c r="PN265" s="1"/>
      <c r="PO265" s="1"/>
      <c r="PP265" s="1"/>
      <c r="PQ265" s="1"/>
      <c r="PR265" s="1"/>
      <c r="PS265" s="1"/>
      <c r="PT265" s="1"/>
      <c r="PU265" s="1"/>
      <c r="PV265" s="1"/>
      <c r="PW265" s="1"/>
      <c r="PX265" s="1"/>
      <c r="PY265" s="1"/>
      <c r="PZ265" s="1"/>
      <c r="QA265" s="1"/>
      <c r="QB265" s="1"/>
      <c r="QC265" s="1"/>
      <c r="QD265" s="1"/>
      <c r="QE265" s="1"/>
      <c r="QF265" s="1"/>
      <c r="QG265" s="1"/>
      <c r="QH265" s="1"/>
      <c r="QI265" s="1"/>
      <c r="QJ265" s="1"/>
      <c r="QK265" s="1"/>
      <c r="QL265" s="1"/>
      <c r="QM265" s="1"/>
      <c r="QN265" s="1"/>
      <c r="QO265" s="1"/>
      <c r="QP265" s="1"/>
      <c r="QQ265" s="1"/>
      <c r="QR265" s="1"/>
      <c r="QS265" s="1"/>
      <c r="QT265" s="1"/>
      <c r="QU265" s="1"/>
      <c r="QV265" s="1"/>
      <c r="QW265" s="1"/>
      <c r="QX265" s="1"/>
      <c r="QY265" s="1"/>
      <c r="QZ265" s="1"/>
      <c r="RA265" s="1"/>
      <c r="RB265" s="1"/>
      <c r="RC265" s="1"/>
      <c r="RD265" s="1"/>
      <c r="RE265" s="1"/>
      <c r="RF265" s="1"/>
      <c r="RG265" s="1"/>
      <c r="RH265" s="1"/>
      <c r="RI265" s="1"/>
      <c r="RJ265" s="1"/>
      <c r="RK265" s="1"/>
      <c r="RL265" s="1"/>
      <c r="RM265" s="1"/>
      <c r="RN265" s="1"/>
      <c r="RO265" s="1"/>
      <c r="RP265" s="1"/>
      <c r="RQ265" s="1"/>
      <c r="RR265" s="1"/>
      <c r="RS265" s="1"/>
      <c r="RT265" s="1"/>
      <c r="RU265" s="1"/>
      <c r="RV265" s="1"/>
      <c r="RW265" s="1"/>
      <c r="RX265" s="1"/>
      <c r="RY265" s="1"/>
      <c r="RZ265" s="1"/>
      <c r="SA265" s="1"/>
      <c r="SB265" s="1"/>
      <c r="SC265" s="1"/>
      <c r="SD265" s="1"/>
    </row>
    <row r="266" spans="4:498" x14ac:dyDescent="0.25">
      <c r="D266" s="1"/>
      <c r="G266" s="1"/>
      <c r="J266" s="1"/>
      <c r="U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/>
      <c r="MA266" s="1"/>
      <c r="MB266" s="1"/>
      <c r="MC266" s="1"/>
      <c r="MD266" s="1"/>
      <c r="ME266" s="1"/>
      <c r="MF266" s="1"/>
      <c r="MG266" s="1"/>
      <c r="MH266" s="1"/>
      <c r="MI266" s="1"/>
      <c r="MJ266" s="1"/>
      <c r="MK266" s="1"/>
      <c r="ML266" s="1"/>
      <c r="MM266" s="1"/>
      <c r="MN266" s="1"/>
      <c r="MO266" s="1"/>
      <c r="MP266" s="1"/>
      <c r="MQ266" s="1"/>
      <c r="MR266" s="1"/>
      <c r="MS266" s="1"/>
      <c r="MT266" s="1"/>
      <c r="MU266" s="1"/>
      <c r="MV266" s="1"/>
      <c r="MW266" s="1"/>
      <c r="MX266" s="1"/>
      <c r="MY266" s="1"/>
      <c r="MZ266" s="1"/>
      <c r="NA266" s="1"/>
      <c r="NB266" s="1"/>
      <c r="NC266" s="1"/>
      <c r="ND266" s="1"/>
      <c r="NE266" s="1"/>
      <c r="NF266" s="1"/>
      <c r="NG266" s="1"/>
      <c r="NH266" s="1"/>
      <c r="NI266" s="1"/>
      <c r="NJ266" s="1"/>
      <c r="NK266" s="1"/>
      <c r="NL266" s="1"/>
      <c r="NM266" s="1"/>
      <c r="NN266" s="1"/>
      <c r="NO266" s="1"/>
      <c r="NP266" s="1"/>
      <c r="NQ266" s="1"/>
      <c r="NR266" s="1"/>
      <c r="NS266" s="1"/>
      <c r="NT266" s="1"/>
      <c r="NU266" s="1"/>
      <c r="NV266" s="1"/>
      <c r="NW266" s="1"/>
      <c r="NX266" s="1"/>
      <c r="NY266" s="1"/>
      <c r="NZ266" s="1"/>
      <c r="OA266" s="1"/>
      <c r="OB266" s="1"/>
      <c r="OC266" s="1"/>
      <c r="OD266" s="1"/>
      <c r="OE266" s="1"/>
      <c r="OF266" s="1"/>
      <c r="OG266" s="1"/>
      <c r="OH266" s="1"/>
      <c r="OI266" s="1"/>
      <c r="OJ266" s="1"/>
      <c r="OK266" s="1"/>
      <c r="OL266" s="1"/>
      <c r="OM266" s="1"/>
      <c r="ON266" s="1"/>
      <c r="OO266" s="1"/>
      <c r="OP266" s="1"/>
      <c r="OQ266" s="1"/>
      <c r="OR266" s="1"/>
      <c r="OS266" s="1"/>
      <c r="OT266" s="1"/>
      <c r="OU266" s="1"/>
      <c r="OV266" s="1"/>
      <c r="OW266" s="1"/>
      <c r="OX266" s="1"/>
      <c r="OY266" s="1"/>
      <c r="OZ266" s="1"/>
      <c r="PA266" s="1"/>
      <c r="PB266" s="1"/>
      <c r="PC266" s="1"/>
      <c r="PD266" s="1"/>
      <c r="PE266" s="1"/>
      <c r="PF266" s="1"/>
      <c r="PG266" s="1"/>
      <c r="PH266" s="1"/>
      <c r="PI266" s="1"/>
      <c r="PJ266" s="1"/>
      <c r="PK266" s="1"/>
      <c r="PL266" s="1"/>
      <c r="PM266" s="1"/>
      <c r="PN266" s="1"/>
      <c r="PO266" s="1"/>
      <c r="PP266" s="1"/>
      <c r="PQ266" s="1"/>
      <c r="PR266" s="1"/>
      <c r="PS266" s="1"/>
      <c r="PT266" s="1"/>
      <c r="PU266" s="1"/>
      <c r="PV266" s="1"/>
      <c r="PW266" s="1"/>
      <c r="PX266" s="1"/>
      <c r="PY266" s="1"/>
      <c r="PZ266" s="1"/>
      <c r="QA266" s="1"/>
      <c r="QB266" s="1"/>
      <c r="QC266" s="1"/>
      <c r="QD266" s="1"/>
      <c r="QE266" s="1"/>
      <c r="QF266" s="1"/>
      <c r="QG266" s="1"/>
      <c r="QH266" s="1"/>
      <c r="QI266" s="1"/>
      <c r="QJ266" s="1"/>
      <c r="QK266" s="1"/>
      <c r="QL266" s="1"/>
      <c r="QM266" s="1"/>
      <c r="QN266" s="1"/>
      <c r="QO266" s="1"/>
      <c r="QP266" s="1"/>
      <c r="QQ266" s="1"/>
      <c r="QR266" s="1"/>
      <c r="QS266" s="1"/>
      <c r="QT266" s="1"/>
      <c r="QU266" s="1"/>
      <c r="QV266" s="1"/>
      <c r="QW266" s="1"/>
      <c r="QX266" s="1"/>
      <c r="QY266" s="1"/>
      <c r="QZ266" s="1"/>
      <c r="RA266" s="1"/>
      <c r="RB266" s="1"/>
      <c r="RC266" s="1"/>
      <c r="RD266" s="1"/>
      <c r="RE266" s="1"/>
      <c r="RF266" s="1"/>
      <c r="RG266" s="1"/>
      <c r="RH266" s="1"/>
      <c r="RI266" s="1"/>
      <c r="RJ266" s="1"/>
      <c r="RK266" s="1"/>
      <c r="RL266" s="1"/>
      <c r="RM266" s="1"/>
      <c r="RN266" s="1"/>
      <c r="RO266" s="1"/>
      <c r="RP266" s="1"/>
      <c r="RQ266" s="1"/>
      <c r="RR266" s="1"/>
      <c r="RS266" s="1"/>
      <c r="RT266" s="1"/>
      <c r="RU266" s="1"/>
      <c r="RV266" s="1"/>
      <c r="RW266" s="1"/>
      <c r="RX266" s="1"/>
      <c r="RY266" s="1"/>
      <c r="RZ266" s="1"/>
      <c r="SA266" s="1"/>
      <c r="SB266" s="1"/>
      <c r="SC266" s="1"/>
      <c r="SD266" s="1"/>
    </row>
    <row r="267" spans="4:498" x14ac:dyDescent="0.25">
      <c r="D267" s="1"/>
      <c r="G267" s="1"/>
      <c r="J267" s="1"/>
      <c r="U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  <c r="MF267" s="1"/>
      <c r="MG267" s="1"/>
      <c r="MH267" s="1"/>
      <c r="MI267" s="1"/>
      <c r="MJ267" s="1"/>
      <c r="MK267" s="1"/>
      <c r="ML267" s="1"/>
      <c r="MM267" s="1"/>
      <c r="MN267" s="1"/>
      <c r="MO267" s="1"/>
      <c r="MP267" s="1"/>
      <c r="MQ267" s="1"/>
      <c r="MR267" s="1"/>
      <c r="MS267" s="1"/>
      <c r="MT267" s="1"/>
      <c r="MU267" s="1"/>
      <c r="MV267" s="1"/>
      <c r="MW267" s="1"/>
      <c r="MX267" s="1"/>
      <c r="MY267" s="1"/>
      <c r="MZ267" s="1"/>
      <c r="NA267" s="1"/>
      <c r="NB267" s="1"/>
      <c r="NC267" s="1"/>
      <c r="ND267" s="1"/>
      <c r="NE267" s="1"/>
      <c r="NF267" s="1"/>
      <c r="NG267" s="1"/>
      <c r="NH267" s="1"/>
      <c r="NI267" s="1"/>
      <c r="NJ267" s="1"/>
      <c r="NK267" s="1"/>
      <c r="NL267" s="1"/>
      <c r="NM267" s="1"/>
      <c r="NN267" s="1"/>
      <c r="NO267" s="1"/>
      <c r="NP267" s="1"/>
      <c r="NQ267" s="1"/>
      <c r="NR267" s="1"/>
      <c r="NS267" s="1"/>
      <c r="NT267" s="1"/>
      <c r="NU267" s="1"/>
      <c r="NV267" s="1"/>
      <c r="NW267" s="1"/>
      <c r="NX267" s="1"/>
      <c r="NY267" s="1"/>
      <c r="NZ267" s="1"/>
      <c r="OA267" s="1"/>
      <c r="OB267" s="1"/>
      <c r="OC267" s="1"/>
      <c r="OD267" s="1"/>
      <c r="OE267" s="1"/>
      <c r="OF267" s="1"/>
      <c r="OG267" s="1"/>
      <c r="OH267" s="1"/>
      <c r="OI267" s="1"/>
      <c r="OJ267" s="1"/>
      <c r="OK267" s="1"/>
      <c r="OL267" s="1"/>
      <c r="OM267" s="1"/>
      <c r="ON267" s="1"/>
      <c r="OO267" s="1"/>
      <c r="OP267" s="1"/>
      <c r="OQ267" s="1"/>
      <c r="OR267" s="1"/>
      <c r="OS267" s="1"/>
      <c r="OT267" s="1"/>
      <c r="OU267" s="1"/>
      <c r="OV267" s="1"/>
      <c r="OW267" s="1"/>
      <c r="OX267" s="1"/>
      <c r="OY267" s="1"/>
      <c r="OZ267" s="1"/>
      <c r="PA267" s="1"/>
      <c r="PB267" s="1"/>
      <c r="PC267" s="1"/>
      <c r="PD267" s="1"/>
      <c r="PE267" s="1"/>
      <c r="PF267" s="1"/>
      <c r="PG267" s="1"/>
      <c r="PH267" s="1"/>
      <c r="PI267" s="1"/>
      <c r="PJ267" s="1"/>
      <c r="PK267" s="1"/>
      <c r="PL267" s="1"/>
      <c r="PM267" s="1"/>
      <c r="PN267" s="1"/>
      <c r="PO267" s="1"/>
      <c r="PP267" s="1"/>
      <c r="PQ267" s="1"/>
      <c r="PR267" s="1"/>
      <c r="PS267" s="1"/>
      <c r="PT267" s="1"/>
      <c r="PU267" s="1"/>
      <c r="PV267" s="1"/>
      <c r="PW267" s="1"/>
      <c r="PX267" s="1"/>
      <c r="PY267" s="1"/>
      <c r="PZ267" s="1"/>
      <c r="QA267" s="1"/>
      <c r="QB267" s="1"/>
      <c r="QC267" s="1"/>
      <c r="QD267" s="1"/>
      <c r="QE267" s="1"/>
      <c r="QF267" s="1"/>
      <c r="QG267" s="1"/>
      <c r="QH267" s="1"/>
      <c r="QI267" s="1"/>
      <c r="QJ267" s="1"/>
      <c r="QK267" s="1"/>
      <c r="QL267" s="1"/>
      <c r="QM267" s="1"/>
      <c r="QN267" s="1"/>
      <c r="QO267" s="1"/>
      <c r="QP267" s="1"/>
      <c r="QQ267" s="1"/>
      <c r="QR267" s="1"/>
      <c r="QS267" s="1"/>
      <c r="QT267" s="1"/>
      <c r="QU267" s="1"/>
      <c r="QV267" s="1"/>
      <c r="QW267" s="1"/>
      <c r="QX267" s="1"/>
      <c r="QY267" s="1"/>
      <c r="QZ267" s="1"/>
      <c r="RA267" s="1"/>
      <c r="RB267" s="1"/>
      <c r="RC267" s="1"/>
      <c r="RD267" s="1"/>
      <c r="RE267" s="1"/>
      <c r="RF267" s="1"/>
      <c r="RG267" s="1"/>
      <c r="RH267" s="1"/>
      <c r="RI267" s="1"/>
      <c r="RJ267" s="1"/>
      <c r="RK267" s="1"/>
      <c r="RL267" s="1"/>
      <c r="RM267" s="1"/>
      <c r="RN267" s="1"/>
      <c r="RO267" s="1"/>
      <c r="RP267" s="1"/>
      <c r="RQ267" s="1"/>
      <c r="RR267" s="1"/>
      <c r="RS267" s="1"/>
      <c r="RT267" s="1"/>
      <c r="RU267" s="1"/>
      <c r="RV267" s="1"/>
      <c r="RW267" s="1"/>
      <c r="RX267" s="1"/>
      <c r="RY267" s="1"/>
      <c r="RZ267" s="1"/>
      <c r="SA267" s="1"/>
      <c r="SB267" s="1"/>
      <c r="SC267" s="1"/>
      <c r="SD267" s="1"/>
    </row>
    <row r="268" spans="4:498" x14ac:dyDescent="0.25">
      <c r="D268" s="1"/>
      <c r="G268" s="1"/>
      <c r="J268" s="1"/>
      <c r="U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/>
      <c r="MC268" s="1"/>
      <c r="MD268" s="1"/>
      <c r="ME268" s="1"/>
      <c r="MF268" s="1"/>
      <c r="MG268" s="1"/>
      <c r="MH268" s="1"/>
      <c r="MI268" s="1"/>
      <c r="MJ268" s="1"/>
      <c r="MK268" s="1"/>
      <c r="ML268" s="1"/>
      <c r="MM268" s="1"/>
      <c r="MN268" s="1"/>
      <c r="MO268" s="1"/>
      <c r="MP268" s="1"/>
      <c r="MQ268" s="1"/>
      <c r="MR268" s="1"/>
      <c r="MS268" s="1"/>
      <c r="MT268" s="1"/>
      <c r="MU268" s="1"/>
      <c r="MV268" s="1"/>
      <c r="MW268" s="1"/>
      <c r="MX268" s="1"/>
      <c r="MY268" s="1"/>
      <c r="MZ268" s="1"/>
      <c r="NA268" s="1"/>
      <c r="NB268" s="1"/>
      <c r="NC268" s="1"/>
      <c r="ND268" s="1"/>
      <c r="NE268" s="1"/>
      <c r="NF268" s="1"/>
      <c r="NG268" s="1"/>
      <c r="NH268" s="1"/>
      <c r="NI268" s="1"/>
      <c r="NJ268" s="1"/>
      <c r="NK268" s="1"/>
      <c r="NL268" s="1"/>
      <c r="NM268" s="1"/>
      <c r="NN268" s="1"/>
      <c r="NO268" s="1"/>
      <c r="NP268" s="1"/>
      <c r="NQ268" s="1"/>
      <c r="NR268" s="1"/>
      <c r="NS268" s="1"/>
      <c r="NT268" s="1"/>
      <c r="NU268" s="1"/>
      <c r="NV268" s="1"/>
      <c r="NW268" s="1"/>
      <c r="NX268" s="1"/>
      <c r="NY268" s="1"/>
      <c r="NZ268" s="1"/>
      <c r="OA268" s="1"/>
      <c r="OB268" s="1"/>
      <c r="OC268" s="1"/>
      <c r="OD268" s="1"/>
      <c r="OE268" s="1"/>
      <c r="OF268" s="1"/>
      <c r="OG268" s="1"/>
      <c r="OH268" s="1"/>
      <c r="OI268" s="1"/>
      <c r="OJ268" s="1"/>
      <c r="OK268" s="1"/>
      <c r="OL268" s="1"/>
      <c r="OM268" s="1"/>
      <c r="ON268" s="1"/>
      <c r="OO268" s="1"/>
      <c r="OP268" s="1"/>
      <c r="OQ268" s="1"/>
      <c r="OR268" s="1"/>
      <c r="OS268" s="1"/>
      <c r="OT268" s="1"/>
      <c r="OU268" s="1"/>
      <c r="OV268" s="1"/>
      <c r="OW268" s="1"/>
      <c r="OX268" s="1"/>
      <c r="OY268" s="1"/>
      <c r="OZ268" s="1"/>
      <c r="PA268" s="1"/>
      <c r="PB268" s="1"/>
      <c r="PC268" s="1"/>
      <c r="PD268" s="1"/>
      <c r="PE268" s="1"/>
      <c r="PF268" s="1"/>
      <c r="PG268" s="1"/>
      <c r="PH268" s="1"/>
      <c r="PI268" s="1"/>
      <c r="PJ268" s="1"/>
      <c r="PK268" s="1"/>
      <c r="PL268" s="1"/>
      <c r="PM268" s="1"/>
      <c r="PN268" s="1"/>
      <c r="PO268" s="1"/>
      <c r="PP268" s="1"/>
      <c r="PQ268" s="1"/>
      <c r="PR268" s="1"/>
      <c r="PS268" s="1"/>
      <c r="PT268" s="1"/>
      <c r="PU268" s="1"/>
      <c r="PV268" s="1"/>
      <c r="PW268" s="1"/>
      <c r="PX268" s="1"/>
      <c r="PY268" s="1"/>
      <c r="PZ268" s="1"/>
      <c r="QA268" s="1"/>
      <c r="QB268" s="1"/>
      <c r="QC268" s="1"/>
      <c r="QD268" s="1"/>
      <c r="QE268" s="1"/>
      <c r="QF268" s="1"/>
      <c r="QG268" s="1"/>
      <c r="QH268" s="1"/>
      <c r="QI268" s="1"/>
      <c r="QJ268" s="1"/>
      <c r="QK268" s="1"/>
      <c r="QL268" s="1"/>
      <c r="QM268" s="1"/>
      <c r="QN268" s="1"/>
      <c r="QO268" s="1"/>
      <c r="QP268" s="1"/>
      <c r="QQ268" s="1"/>
      <c r="QR268" s="1"/>
      <c r="QS268" s="1"/>
      <c r="QT268" s="1"/>
      <c r="QU268" s="1"/>
      <c r="QV268" s="1"/>
      <c r="QW268" s="1"/>
      <c r="QX268" s="1"/>
      <c r="QY268" s="1"/>
      <c r="QZ268" s="1"/>
      <c r="RA268" s="1"/>
      <c r="RB268" s="1"/>
      <c r="RC268" s="1"/>
      <c r="RD268" s="1"/>
      <c r="RE268" s="1"/>
      <c r="RF268" s="1"/>
      <c r="RG268" s="1"/>
      <c r="RH268" s="1"/>
      <c r="RI268" s="1"/>
      <c r="RJ268" s="1"/>
      <c r="RK268" s="1"/>
      <c r="RL268" s="1"/>
      <c r="RM268" s="1"/>
      <c r="RN268" s="1"/>
      <c r="RO268" s="1"/>
      <c r="RP268" s="1"/>
      <c r="RQ268" s="1"/>
      <c r="RR268" s="1"/>
      <c r="RS268" s="1"/>
      <c r="RT268" s="1"/>
      <c r="RU268" s="1"/>
      <c r="RV268" s="1"/>
      <c r="RW268" s="1"/>
      <c r="RX268" s="1"/>
      <c r="RY268" s="1"/>
      <c r="RZ268" s="1"/>
      <c r="SA268" s="1"/>
      <c r="SB268" s="1"/>
      <c r="SC268" s="1"/>
      <c r="SD268" s="1"/>
    </row>
    <row r="269" spans="4:498" x14ac:dyDescent="0.25">
      <c r="D269" s="1"/>
      <c r="G269" s="1"/>
      <c r="J269" s="1"/>
      <c r="U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/>
      <c r="NS269" s="1"/>
      <c r="NT269" s="1"/>
      <c r="NU269" s="1"/>
      <c r="NV269" s="1"/>
      <c r="NW269" s="1"/>
      <c r="NX269" s="1"/>
      <c r="NY269" s="1"/>
      <c r="NZ269" s="1"/>
      <c r="OA269" s="1"/>
      <c r="OB269" s="1"/>
      <c r="OC269" s="1"/>
      <c r="OD269" s="1"/>
      <c r="OE269" s="1"/>
      <c r="OF269" s="1"/>
      <c r="OG269" s="1"/>
      <c r="OH269" s="1"/>
      <c r="OI269" s="1"/>
      <c r="OJ269" s="1"/>
      <c r="OK269" s="1"/>
      <c r="OL269" s="1"/>
      <c r="OM269" s="1"/>
      <c r="ON269" s="1"/>
      <c r="OO269" s="1"/>
      <c r="OP269" s="1"/>
      <c r="OQ269" s="1"/>
      <c r="OR269" s="1"/>
      <c r="OS269" s="1"/>
      <c r="OT269" s="1"/>
      <c r="OU269" s="1"/>
      <c r="OV269" s="1"/>
      <c r="OW269" s="1"/>
      <c r="OX269" s="1"/>
      <c r="OY269" s="1"/>
      <c r="OZ269" s="1"/>
      <c r="PA269" s="1"/>
      <c r="PB269" s="1"/>
      <c r="PC269" s="1"/>
      <c r="PD269" s="1"/>
      <c r="PE269" s="1"/>
      <c r="PF269" s="1"/>
      <c r="PG269" s="1"/>
      <c r="PH269" s="1"/>
      <c r="PI269" s="1"/>
      <c r="PJ269" s="1"/>
      <c r="PK269" s="1"/>
      <c r="PL269" s="1"/>
      <c r="PM269" s="1"/>
      <c r="PN269" s="1"/>
      <c r="PO269" s="1"/>
      <c r="PP269" s="1"/>
      <c r="PQ269" s="1"/>
      <c r="PR269" s="1"/>
      <c r="PS269" s="1"/>
      <c r="PT269" s="1"/>
      <c r="PU269" s="1"/>
      <c r="PV269" s="1"/>
      <c r="PW269" s="1"/>
      <c r="PX269" s="1"/>
      <c r="PY269" s="1"/>
      <c r="PZ269" s="1"/>
      <c r="QA269" s="1"/>
      <c r="QB269" s="1"/>
      <c r="QC269" s="1"/>
      <c r="QD269" s="1"/>
      <c r="QE269" s="1"/>
      <c r="QF269" s="1"/>
      <c r="QG269" s="1"/>
      <c r="QH269" s="1"/>
      <c r="QI269" s="1"/>
      <c r="QJ269" s="1"/>
      <c r="QK269" s="1"/>
      <c r="QL269" s="1"/>
      <c r="QM269" s="1"/>
      <c r="QN269" s="1"/>
      <c r="QO269" s="1"/>
      <c r="QP269" s="1"/>
      <c r="QQ269" s="1"/>
      <c r="QR269" s="1"/>
      <c r="QS269" s="1"/>
      <c r="QT269" s="1"/>
      <c r="QU269" s="1"/>
      <c r="QV269" s="1"/>
      <c r="QW269" s="1"/>
      <c r="QX269" s="1"/>
      <c r="QY269" s="1"/>
      <c r="QZ269" s="1"/>
      <c r="RA269" s="1"/>
      <c r="RB269" s="1"/>
      <c r="RC269" s="1"/>
      <c r="RD269" s="1"/>
      <c r="RE269" s="1"/>
      <c r="RF269" s="1"/>
      <c r="RG269" s="1"/>
      <c r="RH269" s="1"/>
      <c r="RI269" s="1"/>
      <c r="RJ269" s="1"/>
      <c r="RK269" s="1"/>
      <c r="RL269" s="1"/>
      <c r="RM269" s="1"/>
      <c r="RN269" s="1"/>
      <c r="RO269" s="1"/>
      <c r="RP269" s="1"/>
      <c r="RQ269" s="1"/>
      <c r="RR269" s="1"/>
      <c r="RS269" s="1"/>
      <c r="RT269" s="1"/>
      <c r="RU269" s="1"/>
      <c r="RV269" s="1"/>
      <c r="RW269" s="1"/>
      <c r="RX269" s="1"/>
      <c r="RY269" s="1"/>
      <c r="RZ269" s="1"/>
      <c r="SA269" s="1"/>
      <c r="SB269" s="1"/>
      <c r="SC269" s="1"/>
      <c r="SD269" s="1"/>
    </row>
    <row r="270" spans="4:498" x14ac:dyDescent="0.25">
      <c r="D270" s="1"/>
      <c r="G270" s="1"/>
      <c r="J270" s="1"/>
      <c r="U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/>
      <c r="ME270" s="1"/>
      <c r="MF270" s="1"/>
      <c r="MG270" s="1"/>
      <c r="MH270" s="1"/>
      <c r="MI270" s="1"/>
      <c r="MJ270" s="1"/>
      <c r="MK270" s="1"/>
      <c r="ML270" s="1"/>
      <c r="MM270" s="1"/>
      <c r="MN270" s="1"/>
      <c r="MO270" s="1"/>
      <c r="MP270" s="1"/>
      <c r="MQ270" s="1"/>
      <c r="MR270" s="1"/>
      <c r="MS270" s="1"/>
      <c r="MT270" s="1"/>
      <c r="MU270" s="1"/>
      <c r="MV270" s="1"/>
      <c r="MW270" s="1"/>
      <c r="MX270" s="1"/>
      <c r="MY270" s="1"/>
      <c r="MZ270" s="1"/>
      <c r="NA270" s="1"/>
      <c r="NB270" s="1"/>
      <c r="NC270" s="1"/>
      <c r="ND270" s="1"/>
      <c r="NE270" s="1"/>
      <c r="NF270" s="1"/>
      <c r="NG270" s="1"/>
      <c r="NH270" s="1"/>
      <c r="NI270" s="1"/>
      <c r="NJ270" s="1"/>
      <c r="NK270" s="1"/>
      <c r="NL270" s="1"/>
      <c r="NM270" s="1"/>
      <c r="NN270" s="1"/>
      <c r="NO270" s="1"/>
      <c r="NP270" s="1"/>
      <c r="NQ270" s="1"/>
      <c r="NR270" s="1"/>
      <c r="NS270" s="1"/>
      <c r="NT270" s="1"/>
      <c r="NU270" s="1"/>
      <c r="NV270" s="1"/>
      <c r="NW270" s="1"/>
      <c r="NX270" s="1"/>
      <c r="NY270" s="1"/>
      <c r="NZ270" s="1"/>
      <c r="OA270" s="1"/>
      <c r="OB270" s="1"/>
      <c r="OC270" s="1"/>
      <c r="OD270" s="1"/>
      <c r="OE270" s="1"/>
      <c r="OF270" s="1"/>
      <c r="OG270" s="1"/>
      <c r="OH270" s="1"/>
      <c r="OI270" s="1"/>
      <c r="OJ270" s="1"/>
      <c r="OK270" s="1"/>
      <c r="OL270" s="1"/>
      <c r="OM270" s="1"/>
      <c r="ON270" s="1"/>
      <c r="OO270" s="1"/>
      <c r="OP270" s="1"/>
      <c r="OQ270" s="1"/>
      <c r="OR270" s="1"/>
      <c r="OS270" s="1"/>
      <c r="OT270" s="1"/>
      <c r="OU270" s="1"/>
      <c r="OV270" s="1"/>
      <c r="OW270" s="1"/>
      <c r="OX270" s="1"/>
      <c r="OY270" s="1"/>
      <c r="OZ270" s="1"/>
      <c r="PA270" s="1"/>
      <c r="PB270" s="1"/>
      <c r="PC270" s="1"/>
      <c r="PD270" s="1"/>
      <c r="PE270" s="1"/>
      <c r="PF270" s="1"/>
      <c r="PG270" s="1"/>
      <c r="PH270" s="1"/>
      <c r="PI270" s="1"/>
      <c r="PJ270" s="1"/>
      <c r="PK270" s="1"/>
      <c r="PL270" s="1"/>
      <c r="PM270" s="1"/>
      <c r="PN270" s="1"/>
      <c r="PO270" s="1"/>
      <c r="PP270" s="1"/>
      <c r="PQ270" s="1"/>
      <c r="PR270" s="1"/>
      <c r="PS270" s="1"/>
      <c r="PT270" s="1"/>
      <c r="PU270" s="1"/>
      <c r="PV270" s="1"/>
      <c r="PW270" s="1"/>
      <c r="PX270" s="1"/>
      <c r="PY270" s="1"/>
      <c r="PZ270" s="1"/>
      <c r="QA270" s="1"/>
      <c r="QB270" s="1"/>
      <c r="QC270" s="1"/>
      <c r="QD270" s="1"/>
      <c r="QE270" s="1"/>
      <c r="QF270" s="1"/>
      <c r="QG270" s="1"/>
      <c r="QH270" s="1"/>
      <c r="QI270" s="1"/>
      <c r="QJ270" s="1"/>
      <c r="QK270" s="1"/>
      <c r="QL270" s="1"/>
      <c r="QM270" s="1"/>
      <c r="QN270" s="1"/>
      <c r="QO270" s="1"/>
      <c r="QP270" s="1"/>
      <c r="QQ270" s="1"/>
      <c r="QR270" s="1"/>
      <c r="QS270" s="1"/>
      <c r="QT270" s="1"/>
      <c r="QU270" s="1"/>
      <c r="QV270" s="1"/>
      <c r="QW270" s="1"/>
      <c r="QX270" s="1"/>
      <c r="QY270" s="1"/>
      <c r="QZ270" s="1"/>
      <c r="RA270" s="1"/>
      <c r="RB270" s="1"/>
      <c r="RC270" s="1"/>
      <c r="RD270" s="1"/>
      <c r="RE270" s="1"/>
      <c r="RF270" s="1"/>
      <c r="RG270" s="1"/>
      <c r="RH270" s="1"/>
      <c r="RI270" s="1"/>
      <c r="RJ270" s="1"/>
      <c r="RK270" s="1"/>
      <c r="RL270" s="1"/>
      <c r="RM270" s="1"/>
      <c r="RN270" s="1"/>
      <c r="RO270" s="1"/>
      <c r="RP270" s="1"/>
      <c r="RQ270" s="1"/>
      <c r="RR270" s="1"/>
      <c r="RS270" s="1"/>
      <c r="RT270" s="1"/>
      <c r="RU270" s="1"/>
      <c r="RV270" s="1"/>
      <c r="RW270" s="1"/>
      <c r="RX270" s="1"/>
      <c r="RY270" s="1"/>
      <c r="RZ270" s="1"/>
      <c r="SA270" s="1"/>
      <c r="SB270" s="1"/>
      <c r="SC270" s="1"/>
      <c r="SD270" s="1"/>
    </row>
    <row r="271" spans="4:498" x14ac:dyDescent="0.25">
      <c r="D271" s="1"/>
      <c r="G271" s="1"/>
      <c r="J271" s="1"/>
      <c r="U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/>
      <c r="MF271" s="1"/>
      <c r="MG271" s="1"/>
      <c r="MH271" s="1"/>
      <c r="MI271" s="1"/>
      <c r="MJ271" s="1"/>
      <c r="MK271" s="1"/>
      <c r="ML271" s="1"/>
      <c r="MM271" s="1"/>
      <c r="MN271" s="1"/>
      <c r="MO271" s="1"/>
      <c r="MP271" s="1"/>
      <c r="MQ271" s="1"/>
      <c r="MR271" s="1"/>
      <c r="MS271" s="1"/>
      <c r="MT271" s="1"/>
      <c r="MU271" s="1"/>
      <c r="MV271" s="1"/>
      <c r="MW271" s="1"/>
      <c r="MX271" s="1"/>
      <c r="MY271" s="1"/>
      <c r="MZ271" s="1"/>
      <c r="NA271" s="1"/>
      <c r="NB271" s="1"/>
      <c r="NC271" s="1"/>
      <c r="ND271" s="1"/>
      <c r="NE271" s="1"/>
      <c r="NF271" s="1"/>
      <c r="NG271" s="1"/>
      <c r="NH271" s="1"/>
      <c r="NI271" s="1"/>
      <c r="NJ271" s="1"/>
      <c r="NK271" s="1"/>
      <c r="NL271" s="1"/>
      <c r="NM271" s="1"/>
      <c r="NN271" s="1"/>
      <c r="NO271" s="1"/>
      <c r="NP271" s="1"/>
      <c r="NQ271" s="1"/>
      <c r="NR271" s="1"/>
      <c r="NS271" s="1"/>
      <c r="NT271" s="1"/>
      <c r="NU271" s="1"/>
      <c r="NV271" s="1"/>
      <c r="NW271" s="1"/>
      <c r="NX271" s="1"/>
      <c r="NY271" s="1"/>
      <c r="NZ271" s="1"/>
      <c r="OA271" s="1"/>
      <c r="OB271" s="1"/>
      <c r="OC271" s="1"/>
      <c r="OD271" s="1"/>
      <c r="OE271" s="1"/>
      <c r="OF271" s="1"/>
      <c r="OG271" s="1"/>
      <c r="OH271" s="1"/>
      <c r="OI271" s="1"/>
      <c r="OJ271" s="1"/>
      <c r="OK271" s="1"/>
      <c r="OL271" s="1"/>
      <c r="OM271" s="1"/>
      <c r="ON271" s="1"/>
      <c r="OO271" s="1"/>
      <c r="OP271" s="1"/>
      <c r="OQ271" s="1"/>
      <c r="OR271" s="1"/>
      <c r="OS271" s="1"/>
      <c r="OT271" s="1"/>
      <c r="OU271" s="1"/>
      <c r="OV271" s="1"/>
      <c r="OW271" s="1"/>
      <c r="OX271" s="1"/>
      <c r="OY271" s="1"/>
      <c r="OZ271" s="1"/>
      <c r="PA271" s="1"/>
      <c r="PB271" s="1"/>
      <c r="PC271" s="1"/>
      <c r="PD271" s="1"/>
      <c r="PE271" s="1"/>
      <c r="PF271" s="1"/>
      <c r="PG271" s="1"/>
      <c r="PH271" s="1"/>
      <c r="PI271" s="1"/>
      <c r="PJ271" s="1"/>
      <c r="PK271" s="1"/>
      <c r="PL271" s="1"/>
      <c r="PM271" s="1"/>
      <c r="PN271" s="1"/>
      <c r="PO271" s="1"/>
      <c r="PP271" s="1"/>
      <c r="PQ271" s="1"/>
      <c r="PR271" s="1"/>
      <c r="PS271" s="1"/>
      <c r="PT271" s="1"/>
      <c r="PU271" s="1"/>
      <c r="PV271" s="1"/>
      <c r="PW271" s="1"/>
      <c r="PX271" s="1"/>
      <c r="PY271" s="1"/>
      <c r="PZ271" s="1"/>
      <c r="QA271" s="1"/>
      <c r="QB271" s="1"/>
      <c r="QC271" s="1"/>
      <c r="QD271" s="1"/>
      <c r="QE271" s="1"/>
      <c r="QF271" s="1"/>
      <c r="QG271" s="1"/>
      <c r="QH271" s="1"/>
      <c r="QI271" s="1"/>
      <c r="QJ271" s="1"/>
      <c r="QK271" s="1"/>
      <c r="QL271" s="1"/>
      <c r="QM271" s="1"/>
      <c r="QN271" s="1"/>
      <c r="QO271" s="1"/>
      <c r="QP271" s="1"/>
      <c r="QQ271" s="1"/>
      <c r="QR271" s="1"/>
      <c r="QS271" s="1"/>
      <c r="QT271" s="1"/>
      <c r="QU271" s="1"/>
      <c r="QV271" s="1"/>
      <c r="QW271" s="1"/>
      <c r="QX271" s="1"/>
      <c r="QY271" s="1"/>
      <c r="QZ271" s="1"/>
      <c r="RA271" s="1"/>
      <c r="RB271" s="1"/>
      <c r="RC271" s="1"/>
      <c r="RD271" s="1"/>
      <c r="RE271" s="1"/>
      <c r="RF271" s="1"/>
      <c r="RG271" s="1"/>
      <c r="RH271" s="1"/>
      <c r="RI271" s="1"/>
      <c r="RJ271" s="1"/>
      <c r="RK271" s="1"/>
      <c r="RL271" s="1"/>
      <c r="RM271" s="1"/>
      <c r="RN271" s="1"/>
      <c r="RO271" s="1"/>
      <c r="RP271" s="1"/>
      <c r="RQ271" s="1"/>
      <c r="RR271" s="1"/>
      <c r="RS271" s="1"/>
      <c r="RT271" s="1"/>
      <c r="RU271" s="1"/>
      <c r="RV271" s="1"/>
      <c r="RW271" s="1"/>
      <c r="RX271" s="1"/>
      <c r="RY271" s="1"/>
      <c r="RZ271" s="1"/>
      <c r="SA271" s="1"/>
      <c r="SB271" s="1"/>
      <c r="SC271" s="1"/>
      <c r="SD271" s="1"/>
    </row>
    <row r="272" spans="4:498" x14ac:dyDescent="0.25">
      <c r="D272" s="1"/>
      <c r="G272" s="1"/>
      <c r="J272" s="1"/>
      <c r="U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  <c r="ME272" s="1"/>
      <c r="MF272" s="1"/>
      <c r="MG272" s="1"/>
      <c r="MH272" s="1"/>
      <c r="MI272" s="1"/>
      <c r="MJ272" s="1"/>
      <c r="MK272" s="1"/>
      <c r="ML272" s="1"/>
      <c r="MM272" s="1"/>
      <c r="MN272" s="1"/>
      <c r="MO272" s="1"/>
      <c r="MP272" s="1"/>
      <c r="MQ272" s="1"/>
      <c r="MR272" s="1"/>
      <c r="MS272" s="1"/>
      <c r="MT272" s="1"/>
      <c r="MU272" s="1"/>
      <c r="MV272" s="1"/>
      <c r="MW272" s="1"/>
      <c r="MX272" s="1"/>
      <c r="MY272" s="1"/>
      <c r="MZ272" s="1"/>
      <c r="NA272" s="1"/>
      <c r="NB272" s="1"/>
      <c r="NC272" s="1"/>
      <c r="ND272" s="1"/>
      <c r="NE272" s="1"/>
      <c r="NF272" s="1"/>
      <c r="NG272" s="1"/>
      <c r="NH272" s="1"/>
      <c r="NI272" s="1"/>
      <c r="NJ272" s="1"/>
      <c r="NK272" s="1"/>
      <c r="NL272" s="1"/>
      <c r="NM272" s="1"/>
      <c r="NN272" s="1"/>
      <c r="NO272" s="1"/>
      <c r="NP272" s="1"/>
      <c r="NQ272" s="1"/>
      <c r="NR272" s="1"/>
      <c r="NS272" s="1"/>
      <c r="NT272" s="1"/>
      <c r="NU272" s="1"/>
      <c r="NV272" s="1"/>
      <c r="NW272" s="1"/>
      <c r="NX272" s="1"/>
      <c r="NY272" s="1"/>
      <c r="NZ272" s="1"/>
      <c r="OA272" s="1"/>
      <c r="OB272" s="1"/>
      <c r="OC272" s="1"/>
      <c r="OD272" s="1"/>
      <c r="OE272" s="1"/>
      <c r="OF272" s="1"/>
      <c r="OG272" s="1"/>
      <c r="OH272" s="1"/>
      <c r="OI272" s="1"/>
      <c r="OJ272" s="1"/>
      <c r="OK272" s="1"/>
      <c r="OL272" s="1"/>
      <c r="OM272" s="1"/>
      <c r="ON272" s="1"/>
      <c r="OO272" s="1"/>
      <c r="OP272" s="1"/>
      <c r="OQ272" s="1"/>
      <c r="OR272" s="1"/>
      <c r="OS272" s="1"/>
      <c r="OT272" s="1"/>
      <c r="OU272" s="1"/>
      <c r="OV272" s="1"/>
      <c r="OW272" s="1"/>
      <c r="OX272" s="1"/>
      <c r="OY272" s="1"/>
      <c r="OZ272" s="1"/>
      <c r="PA272" s="1"/>
      <c r="PB272" s="1"/>
      <c r="PC272" s="1"/>
      <c r="PD272" s="1"/>
      <c r="PE272" s="1"/>
      <c r="PF272" s="1"/>
      <c r="PG272" s="1"/>
      <c r="PH272" s="1"/>
      <c r="PI272" s="1"/>
      <c r="PJ272" s="1"/>
      <c r="PK272" s="1"/>
      <c r="PL272" s="1"/>
      <c r="PM272" s="1"/>
      <c r="PN272" s="1"/>
      <c r="PO272" s="1"/>
      <c r="PP272" s="1"/>
      <c r="PQ272" s="1"/>
      <c r="PR272" s="1"/>
      <c r="PS272" s="1"/>
      <c r="PT272" s="1"/>
      <c r="PU272" s="1"/>
      <c r="PV272" s="1"/>
      <c r="PW272" s="1"/>
      <c r="PX272" s="1"/>
      <c r="PY272" s="1"/>
      <c r="PZ272" s="1"/>
      <c r="QA272" s="1"/>
      <c r="QB272" s="1"/>
      <c r="QC272" s="1"/>
      <c r="QD272" s="1"/>
      <c r="QE272" s="1"/>
      <c r="QF272" s="1"/>
      <c r="QG272" s="1"/>
      <c r="QH272" s="1"/>
      <c r="QI272" s="1"/>
      <c r="QJ272" s="1"/>
      <c r="QK272" s="1"/>
      <c r="QL272" s="1"/>
      <c r="QM272" s="1"/>
      <c r="QN272" s="1"/>
      <c r="QO272" s="1"/>
      <c r="QP272" s="1"/>
      <c r="QQ272" s="1"/>
      <c r="QR272" s="1"/>
      <c r="QS272" s="1"/>
      <c r="QT272" s="1"/>
      <c r="QU272" s="1"/>
      <c r="QV272" s="1"/>
      <c r="QW272" s="1"/>
      <c r="QX272" s="1"/>
      <c r="QY272" s="1"/>
      <c r="QZ272" s="1"/>
      <c r="RA272" s="1"/>
      <c r="RB272" s="1"/>
      <c r="RC272" s="1"/>
      <c r="RD272" s="1"/>
      <c r="RE272" s="1"/>
      <c r="RF272" s="1"/>
      <c r="RG272" s="1"/>
      <c r="RH272" s="1"/>
      <c r="RI272" s="1"/>
      <c r="RJ272" s="1"/>
      <c r="RK272" s="1"/>
      <c r="RL272" s="1"/>
      <c r="RM272" s="1"/>
      <c r="RN272" s="1"/>
      <c r="RO272" s="1"/>
      <c r="RP272" s="1"/>
      <c r="RQ272" s="1"/>
      <c r="RR272" s="1"/>
      <c r="RS272" s="1"/>
      <c r="RT272" s="1"/>
      <c r="RU272" s="1"/>
      <c r="RV272" s="1"/>
      <c r="RW272" s="1"/>
      <c r="RX272" s="1"/>
      <c r="RY272" s="1"/>
      <c r="RZ272" s="1"/>
      <c r="SA272" s="1"/>
      <c r="SB272" s="1"/>
      <c r="SC272" s="1"/>
      <c r="SD272" s="1"/>
    </row>
    <row r="273" spans="4:498" x14ac:dyDescent="0.25">
      <c r="D273" s="1"/>
      <c r="G273" s="1"/>
      <c r="J273" s="1"/>
      <c r="U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  <c r="LP273" s="1"/>
      <c r="LQ273" s="1"/>
      <c r="LR273" s="1"/>
      <c r="LS273" s="1"/>
      <c r="LT273" s="1"/>
      <c r="LU273" s="1"/>
      <c r="LV273" s="1"/>
      <c r="LW273" s="1"/>
      <c r="LX273" s="1"/>
      <c r="LY273" s="1"/>
      <c r="LZ273" s="1"/>
      <c r="MA273" s="1"/>
      <c r="MB273" s="1"/>
      <c r="MC273" s="1"/>
      <c r="MD273" s="1"/>
      <c r="ME273" s="1"/>
      <c r="MF273" s="1"/>
      <c r="MG273" s="1"/>
      <c r="MH273" s="1"/>
      <c r="MI273" s="1"/>
      <c r="MJ273" s="1"/>
      <c r="MK273" s="1"/>
      <c r="ML273" s="1"/>
      <c r="MM273" s="1"/>
      <c r="MN273" s="1"/>
      <c r="MO273" s="1"/>
      <c r="MP273" s="1"/>
      <c r="MQ273" s="1"/>
      <c r="MR273" s="1"/>
      <c r="MS273" s="1"/>
      <c r="MT273" s="1"/>
      <c r="MU273" s="1"/>
      <c r="MV273" s="1"/>
      <c r="MW273" s="1"/>
      <c r="MX273" s="1"/>
      <c r="MY273" s="1"/>
      <c r="MZ273" s="1"/>
      <c r="NA273" s="1"/>
      <c r="NB273" s="1"/>
      <c r="NC273" s="1"/>
      <c r="ND273" s="1"/>
      <c r="NE273" s="1"/>
      <c r="NF273" s="1"/>
      <c r="NG273" s="1"/>
      <c r="NH273" s="1"/>
      <c r="NI273" s="1"/>
      <c r="NJ273" s="1"/>
      <c r="NK273" s="1"/>
      <c r="NL273" s="1"/>
      <c r="NM273" s="1"/>
      <c r="NN273" s="1"/>
      <c r="NO273" s="1"/>
      <c r="NP273" s="1"/>
      <c r="NQ273" s="1"/>
      <c r="NR273" s="1"/>
      <c r="NS273" s="1"/>
      <c r="NT273" s="1"/>
      <c r="NU273" s="1"/>
      <c r="NV273" s="1"/>
      <c r="NW273" s="1"/>
      <c r="NX273" s="1"/>
      <c r="NY273" s="1"/>
      <c r="NZ273" s="1"/>
      <c r="OA273" s="1"/>
      <c r="OB273" s="1"/>
      <c r="OC273" s="1"/>
      <c r="OD273" s="1"/>
      <c r="OE273" s="1"/>
      <c r="OF273" s="1"/>
      <c r="OG273" s="1"/>
      <c r="OH273" s="1"/>
      <c r="OI273" s="1"/>
      <c r="OJ273" s="1"/>
      <c r="OK273" s="1"/>
      <c r="OL273" s="1"/>
      <c r="OM273" s="1"/>
      <c r="ON273" s="1"/>
      <c r="OO273" s="1"/>
      <c r="OP273" s="1"/>
      <c r="OQ273" s="1"/>
      <c r="OR273" s="1"/>
      <c r="OS273" s="1"/>
      <c r="OT273" s="1"/>
      <c r="OU273" s="1"/>
      <c r="OV273" s="1"/>
      <c r="OW273" s="1"/>
      <c r="OX273" s="1"/>
      <c r="OY273" s="1"/>
      <c r="OZ273" s="1"/>
      <c r="PA273" s="1"/>
      <c r="PB273" s="1"/>
      <c r="PC273" s="1"/>
      <c r="PD273" s="1"/>
      <c r="PE273" s="1"/>
      <c r="PF273" s="1"/>
      <c r="PG273" s="1"/>
      <c r="PH273" s="1"/>
      <c r="PI273" s="1"/>
      <c r="PJ273" s="1"/>
      <c r="PK273" s="1"/>
      <c r="PL273" s="1"/>
      <c r="PM273" s="1"/>
      <c r="PN273" s="1"/>
      <c r="PO273" s="1"/>
      <c r="PP273" s="1"/>
      <c r="PQ273" s="1"/>
      <c r="PR273" s="1"/>
      <c r="PS273" s="1"/>
      <c r="PT273" s="1"/>
      <c r="PU273" s="1"/>
      <c r="PV273" s="1"/>
      <c r="PW273" s="1"/>
      <c r="PX273" s="1"/>
      <c r="PY273" s="1"/>
      <c r="PZ273" s="1"/>
      <c r="QA273" s="1"/>
      <c r="QB273" s="1"/>
      <c r="QC273" s="1"/>
      <c r="QD273" s="1"/>
      <c r="QE273" s="1"/>
      <c r="QF273" s="1"/>
      <c r="QG273" s="1"/>
      <c r="QH273" s="1"/>
      <c r="QI273" s="1"/>
      <c r="QJ273" s="1"/>
      <c r="QK273" s="1"/>
      <c r="QL273" s="1"/>
      <c r="QM273" s="1"/>
      <c r="QN273" s="1"/>
      <c r="QO273" s="1"/>
      <c r="QP273" s="1"/>
      <c r="QQ273" s="1"/>
      <c r="QR273" s="1"/>
      <c r="QS273" s="1"/>
      <c r="QT273" s="1"/>
      <c r="QU273" s="1"/>
      <c r="QV273" s="1"/>
      <c r="QW273" s="1"/>
      <c r="QX273" s="1"/>
      <c r="QY273" s="1"/>
      <c r="QZ273" s="1"/>
      <c r="RA273" s="1"/>
      <c r="RB273" s="1"/>
      <c r="RC273" s="1"/>
      <c r="RD273" s="1"/>
      <c r="RE273" s="1"/>
      <c r="RF273" s="1"/>
      <c r="RG273" s="1"/>
      <c r="RH273" s="1"/>
      <c r="RI273" s="1"/>
      <c r="RJ273" s="1"/>
      <c r="RK273" s="1"/>
      <c r="RL273" s="1"/>
      <c r="RM273" s="1"/>
      <c r="RN273" s="1"/>
      <c r="RO273" s="1"/>
      <c r="RP273" s="1"/>
      <c r="RQ273" s="1"/>
      <c r="RR273" s="1"/>
      <c r="RS273" s="1"/>
      <c r="RT273" s="1"/>
      <c r="RU273" s="1"/>
      <c r="RV273" s="1"/>
      <c r="RW273" s="1"/>
      <c r="RX273" s="1"/>
      <c r="RY273" s="1"/>
      <c r="RZ273" s="1"/>
      <c r="SA273" s="1"/>
      <c r="SB273" s="1"/>
      <c r="SC273" s="1"/>
      <c r="SD273" s="1"/>
    </row>
    <row r="274" spans="4:498" x14ac:dyDescent="0.25">
      <c r="D274" s="1"/>
      <c r="G274" s="1"/>
      <c r="J274" s="1"/>
      <c r="U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  <c r="LC274" s="1"/>
      <c r="LD274" s="1"/>
      <c r="LE274" s="1"/>
      <c r="LF274" s="1"/>
      <c r="LG274" s="1"/>
      <c r="LH274" s="1"/>
      <c r="LI274" s="1"/>
      <c r="LJ274" s="1"/>
      <c r="LK274" s="1"/>
      <c r="LL274" s="1"/>
      <c r="LM274" s="1"/>
      <c r="LN274" s="1"/>
      <c r="LO274" s="1"/>
      <c r="LP274" s="1"/>
      <c r="LQ274" s="1"/>
      <c r="LR274" s="1"/>
      <c r="LS274" s="1"/>
      <c r="LT274" s="1"/>
      <c r="LU274" s="1"/>
      <c r="LV274" s="1"/>
      <c r="LW274" s="1"/>
      <c r="LX274" s="1"/>
      <c r="LY274" s="1"/>
      <c r="LZ274" s="1"/>
      <c r="MA274" s="1"/>
      <c r="MB274" s="1"/>
      <c r="MC274" s="1"/>
      <c r="MD274" s="1"/>
      <c r="ME274" s="1"/>
      <c r="MF274" s="1"/>
      <c r="MG274" s="1"/>
      <c r="MH274" s="1"/>
      <c r="MI274" s="1"/>
      <c r="MJ274" s="1"/>
      <c r="MK274" s="1"/>
      <c r="ML274" s="1"/>
      <c r="MM274" s="1"/>
      <c r="MN274" s="1"/>
      <c r="MO274" s="1"/>
      <c r="MP274" s="1"/>
      <c r="MQ274" s="1"/>
      <c r="MR274" s="1"/>
      <c r="MS274" s="1"/>
      <c r="MT274" s="1"/>
      <c r="MU274" s="1"/>
      <c r="MV274" s="1"/>
      <c r="MW274" s="1"/>
      <c r="MX274" s="1"/>
      <c r="MY274" s="1"/>
      <c r="MZ274" s="1"/>
      <c r="NA274" s="1"/>
      <c r="NB274" s="1"/>
      <c r="NC274" s="1"/>
      <c r="ND274" s="1"/>
      <c r="NE274" s="1"/>
      <c r="NF274" s="1"/>
      <c r="NG274" s="1"/>
      <c r="NH274" s="1"/>
      <c r="NI274" s="1"/>
      <c r="NJ274" s="1"/>
      <c r="NK274" s="1"/>
      <c r="NL274" s="1"/>
      <c r="NM274" s="1"/>
      <c r="NN274" s="1"/>
      <c r="NO274" s="1"/>
      <c r="NP274" s="1"/>
      <c r="NQ274" s="1"/>
      <c r="NR274" s="1"/>
      <c r="NS274" s="1"/>
      <c r="NT274" s="1"/>
      <c r="NU274" s="1"/>
      <c r="NV274" s="1"/>
      <c r="NW274" s="1"/>
      <c r="NX274" s="1"/>
      <c r="NY274" s="1"/>
      <c r="NZ274" s="1"/>
      <c r="OA274" s="1"/>
      <c r="OB274" s="1"/>
      <c r="OC274" s="1"/>
      <c r="OD274" s="1"/>
      <c r="OE274" s="1"/>
      <c r="OF274" s="1"/>
      <c r="OG274" s="1"/>
      <c r="OH274" s="1"/>
      <c r="OI274" s="1"/>
      <c r="OJ274" s="1"/>
      <c r="OK274" s="1"/>
      <c r="OL274" s="1"/>
      <c r="OM274" s="1"/>
      <c r="ON274" s="1"/>
      <c r="OO274" s="1"/>
      <c r="OP274" s="1"/>
      <c r="OQ274" s="1"/>
      <c r="OR274" s="1"/>
      <c r="OS274" s="1"/>
      <c r="OT274" s="1"/>
      <c r="OU274" s="1"/>
      <c r="OV274" s="1"/>
      <c r="OW274" s="1"/>
      <c r="OX274" s="1"/>
      <c r="OY274" s="1"/>
      <c r="OZ274" s="1"/>
      <c r="PA274" s="1"/>
      <c r="PB274" s="1"/>
      <c r="PC274" s="1"/>
      <c r="PD274" s="1"/>
      <c r="PE274" s="1"/>
      <c r="PF274" s="1"/>
      <c r="PG274" s="1"/>
      <c r="PH274" s="1"/>
      <c r="PI274" s="1"/>
      <c r="PJ274" s="1"/>
      <c r="PK274" s="1"/>
      <c r="PL274" s="1"/>
      <c r="PM274" s="1"/>
      <c r="PN274" s="1"/>
      <c r="PO274" s="1"/>
      <c r="PP274" s="1"/>
      <c r="PQ274" s="1"/>
      <c r="PR274" s="1"/>
      <c r="PS274" s="1"/>
      <c r="PT274" s="1"/>
      <c r="PU274" s="1"/>
      <c r="PV274" s="1"/>
      <c r="PW274" s="1"/>
      <c r="PX274" s="1"/>
      <c r="PY274" s="1"/>
      <c r="PZ274" s="1"/>
      <c r="QA274" s="1"/>
      <c r="QB274" s="1"/>
      <c r="QC274" s="1"/>
      <c r="QD274" s="1"/>
      <c r="QE274" s="1"/>
      <c r="QF274" s="1"/>
      <c r="QG274" s="1"/>
      <c r="QH274" s="1"/>
      <c r="QI274" s="1"/>
      <c r="QJ274" s="1"/>
      <c r="QK274" s="1"/>
      <c r="QL274" s="1"/>
      <c r="QM274" s="1"/>
      <c r="QN274" s="1"/>
      <c r="QO274" s="1"/>
      <c r="QP274" s="1"/>
      <c r="QQ274" s="1"/>
      <c r="QR274" s="1"/>
      <c r="QS274" s="1"/>
      <c r="QT274" s="1"/>
      <c r="QU274" s="1"/>
      <c r="QV274" s="1"/>
      <c r="QW274" s="1"/>
      <c r="QX274" s="1"/>
      <c r="QY274" s="1"/>
      <c r="QZ274" s="1"/>
      <c r="RA274" s="1"/>
      <c r="RB274" s="1"/>
      <c r="RC274" s="1"/>
      <c r="RD274" s="1"/>
      <c r="RE274" s="1"/>
      <c r="RF274" s="1"/>
      <c r="RG274" s="1"/>
      <c r="RH274" s="1"/>
      <c r="RI274" s="1"/>
      <c r="RJ274" s="1"/>
      <c r="RK274" s="1"/>
      <c r="RL274" s="1"/>
      <c r="RM274" s="1"/>
      <c r="RN274" s="1"/>
      <c r="RO274" s="1"/>
      <c r="RP274" s="1"/>
      <c r="RQ274" s="1"/>
      <c r="RR274" s="1"/>
      <c r="RS274" s="1"/>
      <c r="RT274" s="1"/>
      <c r="RU274" s="1"/>
      <c r="RV274" s="1"/>
      <c r="RW274" s="1"/>
      <c r="RX274" s="1"/>
      <c r="RY274" s="1"/>
      <c r="RZ274" s="1"/>
      <c r="SA274" s="1"/>
      <c r="SB274" s="1"/>
      <c r="SC274" s="1"/>
      <c r="SD274" s="1"/>
    </row>
    <row r="275" spans="4:498" x14ac:dyDescent="0.25">
      <c r="D275" s="1"/>
      <c r="G275" s="1"/>
      <c r="J275" s="1"/>
      <c r="U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  <c r="ME275" s="1"/>
      <c r="MF275" s="1"/>
      <c r="MG275" s="1"/>
      <c r="MH275" s="1"/>
      <c r="MI275" s="1"/>
      <c r="MJ275" s="1"/>
      <c r="MK275" s="1"/>
      <c r="ML275" s="1"/>
      <c r="MM275" s="1"/>
      <c r="MN275" s="1"/>
      <c r="MO275" s="1"/>
      <c r="MP275" s="1"/>
      <c r="MQ275" s="1"/>
      <c r="MR275" s="1"/>
      <c r="MS275" s="1"/>
      <c r="MT275" s="1"/>
      <c r="MU275" s="1"/>
      <c r="MV275" s="1"/>
      <c r="MW275" s="1"/>
      <c r="MX275" s="1"/>
      <c r="MY275" s="1"/>
      <c r="MZ275" s="1"/>
      <c r="NA275" s="1"/>
      <c r="NB275" s="1"/>
      <c r="NC275" s="1"/>
      <c r="ND275" s="1"/>
      <c r="NE275" s="1"/>
      <c r="NF275" s="1"/>
      <c r="NG275" s="1"/>
      <c r="NH275" s="1"/>
      <c r="NI275" s="1"/>
      <c r="NJ275" s="1"/>
      <c r="NK275" s="1"/>
      <c r="NL275" s="1"/>
      <c r="NM275" s="1"/>
      <c r="NN275" s="1"/>
      <c r="NO275" s="1"/>
      <c r="NP275" s="1"/>
      <c r="NQ275" s="1"/>
      <c r="NR275" s="1"/>
      <c r="NS275" s="1"/>
      <c r="NT275" s="1"/>
      <c r="NU275" s="1"/>
      <c r="NV275" s="1"/>
      <c r="NW275" s="1"/>
      <c r="NX275" s="1"/>
      <c r="NY275" s="1"/>
      <c r="NZ275" s="1"/>
      <c r="OA275" s="1"/>
      <c r="OB275" s="1"/>
      <c r="OC275" s="1"/>
      <c r="OD275" s="1"/>
      <c r="OE275" s="1"/>
      <c r="OF275" s="1"/>
      <c r="OG275" s="1"/>
      <c r="OH275" s="1"/>
      <c r="OI275" s="1"/>
      <c r="OJ275" s="1"/>
      <c r="OK275" s="1"/>
      <c r="OL275" s="1"/>
      <c r="OM275" s="1"/>
      <c r="ON275" s="1"/>
      <c r="OO275" s="1"/>
      <c r="OP275" s="1"/>
      <c r="OQ275" s="1"/>
      <c r="OR275" s="1"/>
      <c r="OS275" s="1"/>
      <c r="OT275" s="1"/>
      <c r="OU275" s="1"/>
      <c r="OV275" s="1"/>
      <c r="OW275" s="1"/>
      <c r="OX275" s="1"/>
      <c r="OY275" s="1"/>
      <c r="OZ275" s="1"/>
      <c r="PA275" s="1"/>
      <c r="PB275" s="1"/>
      <c r="PC275" s="1"/>
      <c r="PD275" s="1"/>
      <c r="PE275" s="1"/>
      <c r="PF275" s="1"/>
      <c r="PG275" s="1"/>
      <c r="PH275" s="1"/>
      <c r="PI275" s="1"/>
      <c r="PJ275" s="1"/>
      <c r="PK275" s="1"/>
      <c r="PL275" s="1"/>
      <c r="PM275" s="1"/>
      <c r="PN275" s="1"/>
      <c r="PO275" s="1"/>
      <c r="PP275" s="1"/>
      <c r="PQ275" s="1"/>
      <c r="PR275" s="1"/>
      <c r="PS275" s="1"/>
      <c r="PT275" s="1"/>
      <c r="PU275" s="1"/>
      <c r="PV275" s="1"/>
      <c r="PW275" s="1"/>
      <c r="PX275" s="1"/>
      <c r="PY275" s="1"/>
      <c r="PZ275" s="1"/>
      <c r="QA275" s="1"/>
      <c r="QB275" s="1"/>
      <c r="QC275" s="1"/>
      <c r="QD275" s="1"/>
      <c r="QE275" s="1"/>
      <c r="QF275" s="1"/>
      <c r="QG275" s="1"/>
      <c r="QH275" s="1"/>
      <c r="QI275" s="1"/>
      <c r="QJ275" s="1"/>
      <c r="QK275" s="1"/>
      <c r="QL275" s="1"/>
      <c r="QM275" s="1"/>
      <c r="QN275" s="1"/>
      <c r="QO275" s="1"/>
      <c r="QP275" s="1"/>
      <c r="QQ275" s="1"/>
      <c r="QR275" s="1"/>
      <c r="QS275" s="1"/>
      <c r="QT275" s="1"/>
      <c r="QU275" s="1"/>
      <c r="QV275" s="1"/>
      <c r="QW275" s="1"/>
      <c r="QX275" s="1"/>
      <c r="QY275" s="1"/>
      <c r="QZ275" s="1"/>
      <c r="RA275" s="1"/>
      <c r="RB275" s="1"/>
      <c r="RC275" s="1"/>
      <c r="RD275" s="1"/>
      <c r="RE275" s="1"/>
      <c r="RF275" s="1"/>
      <c r="RG275" s="1"/>
      <c r="RH275" s="1"/>
      <c r="RI275" s="1"/>
      <c r="RJ275" s="1"/>
      <c r="RK275" s="1"/>
      <c r="RL275" s="1"/>
      <c r="RM275" s="1"/>
      <c r="RN275" s="1"/>
      <c r="RO275" s="1"/>
      <c r="RP275" s="1"/>
      <c r="RQ275" s="1"/>
      <c r="RR275" s="1"/>
      <c r="RS275" s="1"/>
      <c r="RT275" s="1"/>
      <c r="RU275" s="1"/>
      <c r="RV275" s="1"/>
      <c r="RW275" s="1"/>
      <c r="RX275" s="1"/>
      <c r="RY275" s="1"/>
      <c r="RZ275" s="1"/>
      <c r="SA275" s="1"/>
      <c r="SB275" s="1"/>
      <c r="SC275" s="1"/>
      <c r="SD275" s="1"/>
    </row>
    <row r="276" spans="4:498" x14ac:dyDescent="0.25">
      <c r="D276" s="1"/>
      <c r="G276" s="1"/>
      <c r="J276" s="1"/>
      <c r="U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  <c r="OK276" s="1"/>
      <c r="OL276" s="1"/>
      <c r="OM276" s="1"/>
      <c r="ON276" s="1"/>
      <c r="OO276" s="1"/>
      <c r="OP276" s="1"/>
      <c r="OQ276" s="1"/>
      <c r="OR276" s="1"/>
      <c r="OS276" s="1"/>
      <c r="OT276" s="1"/>
      <c r="OU276" s="1"/>
      <c r="OV276" s="1"/>
      <c r="OW276" s="1"/>
      <c r="OX276" s="1"/>
      <c r="OY276" s="1"/>
      <c r="OZ276" s="1"/>
      <c r="PA276" s="1"/>
      <c r="PB276" s="1"/>
      <c r="PC276" s="1"/>
      <c r="PD276" s="1"/>
      <c r="PE276" s="1"/>
      <c r="PF276" s="1"/>
      <c r="PG276" s="1"/>
      <c r="PH276" s="1"/>
      <c r="PI276" s="1"/>
      <c r="PJ276" s="1"/>
      <c r="PK276" s="1"/>
      <c r="PL276" s="1"/>
      <c r="PM276" s="1"/>
      <c r="PN276" s="1"/>
      <c r="PO276" s="1"/>
      <c r="PP276" s="1"/>
      <c r="PQ276" s="1"/>
      <c r="PR276" s="1"/>
      <c r="PS276" s="1"/>
      <c r="PT276" s="1"/>
      <c r="PU276" s="1"/>
      <c r="PV276" s="1"/>
      <c r="PW276" s="1"/>
      <c r="PX276" s="1"/>
      <c r="PY276" s="1"/>
      <c r="PZ276" s="1"/>
      <c r="QA276" s="1"/>
      <c r="QB276" s="1"/>
      <c r="QC276" s="1"/>
      <c r="QD276" s="1"/>
      <c r="QE276" s="1"/>
      <c r="QF276" s="1"/>
      <c r="QG276" s="1"/>
      <c r="QH276" s="1"/>
      <c r="QI276" s="1"/>
      <c r="QJ276" s="1"/>
      <c r="QK276" s="1"/>
      <c r="QL276" s="1"/>
      <c r="QM276" s="1"/>
      <c r="QN276" s="1"/>
      <c r="QO276" s="1"/>
      <c r="QP276" s="1"/>
      <c r="QQ276" s="1"/>
      <c r="QR276" s="1"/>
      <c r="QS276" s="1"/>
      <c r="QT276" s="1"/>
      <c r="QU276" s="1"/>
      <c r="QV276" s="1"/>
      <c r="QW276" s="1"/>
      <c r="QX276" s="1"/>
      <c r="QY276" s="1"/>
      <c r="QZ276" s="1"/>
      <c r="RA276" s="1"/>
      <c r="RB276" s="1"/>
      <c r="RC276" s="1"/>
      <c r="RD276" s="1"/>
      <c r="RE276" s="1"/>
      <c r="RF276" s="1"/>
      <c r="RG276" s="1"/>
      <c r="RH276" s="1"/>
      <c r="RI276" s="1"/>
      <c r="RJ276" s="1"/>
      <c r="RK276" s="1"/>
      <c r="RL276" s="1"/>
      <c r="RM276" s="1"/>
      <c r="RN276" s="1"/>
      <c r="RO276" s="1"/>
      <c r="RP276" s="1"/>
      <c r="RQ276" s="1"/>
      <c r="RR276" s="1"/>
      <c r="RS276" s="1"/>
      <c r="RT276" s="1"/>
      <c r="RU276" s="1"/>
      <c r="RV276" s="1"/>
      <c r="RW276" s="1"/>
      <c r="RX276" s="1"/>
      <c r="RY276" s="1"/>
      <c r="RZ276" s="1"/>
      <c r="SA276" s="1"/>
      <c r="SB276" s="1"/>
      <c r="SC276" s="1"/>
      <c r="SD276" s="1"/>
    </row>
    <row r="277" spans="4:498" x14ac:dyDescent="0.25">
      <c r="D277" s="1"/>
      <c r="G277" s="1"/>
      <c r="J277" s="1"/>
      <c r="U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  <c r="ME277" s="1"/>
      <c r="MF277" s="1"/>
      <c r="MG277" s="1"/>
      <c r="MH277" s="1"/>
      <c r="MI277" s="1"/>
      <c r="MJ277" s="1"/>
      <c r="MK277" s="1"/>
      <c r="ML277" s="1"/>
      <c r="MM277" s="1"/>
      <c r="MN277" s="1"/>
      <c r="MO277" s="1"/>
      <c r="MP277" s="1"/>
      <c r="MQ277" s="1"/>
      <c r="MR277" s="1"/>
      <c r="MS277" s="1"/>
      <c r="MT277" s="1"/>
      <c r="MU277" s="1"/>
      <c r="MV277" s="1"/>
      <c r="MW277" s="1"/>
      <c r="MX277" s="1"/>
      <c r="MY277" s="1"/>
      <c r="MZ277" s="1"/>
      <c r="NA277" s="1"/>
      <c r="NB277" s="1"/>
      <c r="NC277" s="1"/>
      <c r="ND277" s="1"/>
      <c r="NE277" s="1"/>
      <c r="NF277" s="1"/>
      <c r="NG277" s="1"/>
      <c r="NH277" s="1"/>
      <c r="NI277" s="1"/>
      <c r="NJ277" s="1"/>
      <c r="NK277" s="1"/>
      <c r="NL277" s="1"/>
      <c r="NM277" s="1"/>
      <c r="NN277" s="1"/>
      <c r="NO277" s="1"/>
      <c r="NP277" s="1"/>
      <c r="NQ277" s="1"/>
      <c r="NR277" s="1"/>
      <c r="NS277" s="1"/>
      <c r="NT277" s="1"/>
      <c r="NU277" s="1"/>
      <c r="NV277" s="1"/>
      <c r="NW277" s="1"/>
      <c r="NX277" s="1"/>
      <c r="NY277" s="1"/>
      <c r="NZ277" s="1"/>
      <c r="OA277" s="1"/>
      <c r="OB277" s="1"/>
      <c r="OC277" s="1"/>
      <c r="OD277" s="1"/>
      <c r="OE277" s="1"/>
      <c r="OF277" s="1"/>
      <c r="OG277" s="1"/>
      <c r="OH277" s="1"/>
      <c r="OI277" s="1"/>
      <c r="OJ277" s="1"/>
      <c r="OK277" s="1"/>
      <c r="OL277" s="1"/>
      <c r="OM277" s="1"/>
      <c r="ON277" s="1"/>
      <c r="OO277" s="1"/>
      <c r="OP277" s="1"/>
      <c r="OQ277" s="1"/>
      <c r="OR277" s="1"/>
      <c r="OS277" s="1"/>
      <c r="OT277" s="1"/>
      <c r="OU277" s="1"/>
      <c r="OV277" s="1"/>
      <c r="OW277" s="1"/>
      <c r="OX277" s="1"/>
      <c r="OY277" s="1"/>
      <c r="OZ277" s="1"/>
      <c r="PA277" s="1"/>
      <c r="PB277" s="1"/>
      <c r="PC277" s="1"/>
      <c r="PD277" s="1"/>
      <c r="PE277" s="1"/>
      <c r="PF277" s="1"/>
      <c r="PG277" s="1"/>
      <c r="PH277" s="1"/>
      <c r="PI277" s="1"/>
      <c r="PJ277" s="1"/>
      <c r="PK277" s="1"/>
      <c r="PL277" s="1"/>
      <c r="PM277" s="1"/>
      <c r="PN277" s="1"/>
      <c r="PO277" s="1"/>
      <c r="PP277" s="1"/>
      <c r="PQ277" s="1"/>
      <c r="PR277" s="1"/>
      <c r="PS277" s="1"/>
      <c r="PT277" s="1"/>
      <c r="PU277" s="1"/>
      <c r="PV277" s="1"/>
      <c r="PW277" s="1"/>
      <c r="PX277" s="1"/>
      <c r="PY277" s="1"/>
      <c r="PZ277" s="1"/>
      <c r="QA277" s="1"/>
      <c r="QB277" s="1"/>
      <c r="QC277" s="1"/>
      <c r="QD277" s="1"/>
      <c r="QE277" s="1"/>
      <c r="QF277" s="1"/>
      <c r="QG277" s="1"/>
      <c r="QH277" s="1"/>
      <c r="QI277" s="1"/>
      <c r="QJ277" s="1"/>
      <c r="QK277" s="1"/>
      <c r="QL277" s="1"/>
      <c r="QM277" s="1"/>
      <c r="QN277" s="1"/>
      <c r="QO277" s="1"/>
      <c r="QP277" s="1"/>
      <c r="QQ277" s="1"/>
      <c r="QR277" s="1"/>
      <c r="QS277" s="1"/>
      <c r="QT277" s="1"/>
      <c r="QU277" s="1"/>
      <c r="QV277" s="1"/>
      <c r="QW277" s="1"/>
      <c r="QX277" s="1"/>
      <c r="QY277" s="1"/>
      <c r="QZ277" s="1"/>
      <c r="RA277" s="1"/>
      <c r="RB277" s="1"/>
      <c r="RC277" s="1"/>
      <c r="RD277" s="1"/>
      <c r="RE277" s="1"/>
      <c r="RF277" s="1"/>
      <c r="RG277" s="1"/>
      <c r="RH277" s="1"/>
      <c r="RI277" s="1"/>
      <c r="RJ277" s="1"/>
      <c r="RK277" s="1"/>
      <c r="RL277" s="1"/>
      <c r="RM277" s="1"/>
      <c r="RN277" s="1"/>
      <c r="RO277" s="1"/>
      <c r="RP277" s="1"/>
      <c r="RQ277" s="1"/>
      <c r="RR277" s="1"/>
      <c r="RS277" s="1"/>
      <c r="RT277" s="1"/>
      <c r="RU277" s="1"/>
      <c r="RV277" s="1"/>
      <c r="RW277" s="1"/>
      <c r="RX277" s="1"/>
      <c r="RY277" s="1"/>
      <c r="RZ277" s="1"/>
      <c r="SA277" s="1"/>
      <c r="SB277" s="1"/>
      <c r="SC277" s="1"/>
      <c r="SD277" s="1"/>
    </row>
    <row r="278" spans="4:498" x14ac:dyDescent="0.25">
      <c r="D278" s="1"/>
      <c r="G278" s="1"/>
      <c r="J278" s="1"/>
      <c r="U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  <c r="ME278" s="1"/>
      <c r="MF278" s="1"/>
      <c r="MG278" s="1"/>
      <c r="MH278" s="1"/>
      <c r="MI278" s="1"/>
      <c r="MJ278" s="1"/>
      <c r="MK278" s="1"/>
      <c r="ML278" s="1"/>
      <c r="MM278" s="1"/>
      <c r="MN278" s="1"/>
      <c r="MO278" s="1"/>
      <c r="MP278" s="1"/>
      <c r="MQ278" s="1"/>
      <c r="MR278" s="1"/>
      <c r="MS278" s="1"/>
      <c r="MT278" s="1"/>
      <c r="MU278" s="1"/>
      <c r="MV278" s="1"/>
      <c r="MW278" s="1"/>
      <c r="MX278" s="1"/>
      <c r="MY278" s="1"/>
      <c r="MZ278" s="1"/>
      <c r="NA278" s="1"/>
      <c r="NB278" s="1"/>
      <c r="NC278" s="1"/>
      <c r="ND278" s="1"/>
      <c r="NE278" s="1"/>
      <c r="NF278" s="1"/>
      <c r="NG278" s="1"/>
      <c r="NH278" s="1"/>
      <c r="NI278" s="1"/>
      <c r="NJ278" s="1"/>
      <c r="NK278" s="1"/>
      <c r="NL278" s="1"/>
      <c r="NM278" s="1"/>
      <c r="NN278" s="1"/>
      <c r="NO278" s="1"/>
      <c r="NP278" s="1"/>
      <c r="NQ278" s="1"/>
      <c r="NR278" s="1"/>
      <c r="NS278" s="1"/>
      <c r="NT278" s="1"/>
      <c r="NU278" s="1"/>
      <c r="NV278" s="1"/>
      <c r="NW278" s="1"/>
      <c r="NX278" s="1"/>
      <c r="NY278" s="1"/>
      <c r="NZ278" s="1"/>
      <c r="OA278" s="1"/>
      <c r="OB278" s="1"/>
      <c r="OC278" s="1"/>
      <c r="OD278" s="1"/>
      <c r="OE278" s="1"/>
      <c r="OF278" s="1"/>
      <c r="OG278" s="1"/>
      <c r="OH278" s="1"/>
      <c r="OI278" s="1"/>
      <c r="OJ278" s="1"/>
      <c r="OK278" s="1"/>
      <c r="OL278" s="1"/>
      <c r="OM278" s="1"/>
      <c r="ON278" s="1"/>
      <c r="OO278" s="1"/>
      <c r="OP278" s="1"/>
      <c r="OQ278" s="1"/>
      <c r="OR278" s="1"/>
      <c r="OS278" s="1"/>
      <c r="OT278" s="1"/>
      <c r="OU278" s="1"/>
      <c r="OV278" s="1"/>
      <c r="OW278" s="1"/>
      <c r="OX278" s="1"/>
      <c r="OY278" s="1"/>
      <c r="OZ278" s="1"/>
      <c r="PA278" s="1"/>
      <c r="PB278" s="1"/>
      <c r="PC278" s="1"/>
      <c r="PD278" s="1"/>
      <c r="PE278" s="1"/>
      <c r="PF278" s="1"/>
      <c r="PG278" s="1"/>
      <c r="PH278" s="1"/>
      <c r="PI278" s="1"/>
      <c r="PJ278" s="1"/>
      <c r="PK278" s="1"/>
      <c r="PL278" s="1"/>
      <c r="PM278" s="1"/>
      <c r="PN278" s="1"/>
      <c r="PO278" s="1"/>
      <c r="PP278" s="1"/>
      <c r="PQ278" s="1"/>
      <c r="PR278" s="1"/>
      <c r="PS278" s="1"/>
      <c r="PT278" s="1"/>
      <c r="PU278" s="1"/>
      <c r="PV278" s="1"/>
      <c r="PW278" s="1"/>
      <c r="PX278" s="1"/>
      <c r="PY278" s="1"/>
      <c r="PZ278" s="1"/>
      <c r="QA278" s="1"/>
      <c r="QB278" s="1"/>
      <c r="QC278" s="1"/>
      <c r="QD278" s="1"/>
      <c r="QE278" s="1"/>
      <c r="QF278" s="1"/>
      <c r="QG278" s="1"/>
      <c r="QH278" s="1"/>
      <c r="QI278" s="1"/>
      <c r="QJ278" s="1"/>
      <c r="QK278" s="1"/>
      <c r="QL278" s="1"/>
      <c r="QM278" s="1"/>
      <c r="QN278" s="1"/>
      <c r="QO278" s="1"/>
      <c r="QP278" s="1"/>
      <c r="QQ278" s="1"/>
      <c r="QR278" s="1"/>
      <c r="QS278" s="1"/>
      <c r="QT278" s="1"/>
      <c r="QU278" s="1"/>
      <c r="QV278" s="1"/>
      <c r="QW278" s="1"/>
      <c r="QX278" s="1"/>
      <c r="QY278" s="1"/>
      <c r="QZ278" s="1"/>
      <c r="RA278" s="1"/>
      <c r="RB278" s="1"/>
      <c r="RC278" s="1"/>
      <c r="RD278" s="1"/>
      <c r="RE278" s="1"/>
      <c r="RF278" s="1"/>
      <c r="RG278" s="1"/>
      <c r="RH278" s="1"/>
      <c r="RI278" s="1"/>
      <c r="RJ278" s="1"/>
      <c r="RK278" s="1"/>
      <c r="RL278" s="1"/>
      <c r="RM278" s="1"/>
      <c r="RN278" s="1"/>
      <c r="RO278" s="1"/>
      <c r="RP278" s="1"/>
      <c r="RQ278" s="1"/>
      <c r="RR278" s="1"/>
      <c r="RS278" s="1"/>
      <c r="RT278" s="1"/>
      <c r="RU278" s="1"/>
      <c r="RV278" s="1"/>
      <c r="RW278" s="1"/>
      <c r="RX278" s="1"/>
      <c r="RY278" s="1"/>
      <c r="RZ278" s="1"/>
      <c r="SA278" s="1"/>
      <c r="SB278" s="1"/>
      <c r="SC278" s="1"/>
      <c r="SD278" s="1"/>
    </row>
    <row r="279" spans="4:498" x14ac:dyDescent="0.25">
      <c r="D279" s="1"/>
      <c r="G279" s="1"/>
      <c r="J279" s="1"/>
      <c r="U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  <c r="ME279" s="1"/>
      <c r="MF279" s="1"/>
      <c r="MG279" s="1"/>
      <c r="MH279" s="1"/>
      <c r="MI279" s="1"/>
      <c r="MJ279" s="1"/>
      <c r="MK279" s="1"/>
      <c r="ML279" s="1"/>
      <c r="MM279" s="1"/>
      <c r="MN279" s="1"/>
      <c r="MO279" s="1"/>
      <c r="MP279" s="1"/>
      <c r="MQ279" s="1"/>
      <c r="MR279" s="1"/>
      <c r="MS279" s="1"/>
      <c r="MT279" s="1"/>
      <c r="MU279" s="1"/>
      <c r="MV279" s="1"/>
      <c r="MW279" s="1"/>
      <c r="MX279" s="1"/>
      <c r="MY279" s="1"/>
      <c r="MZ279" s="1"/>
      <c r="NA279" s="1"/>
      <c r="NB279" s="1"/>
      <c r="NC279" s="1"/>
      <c r="ND279" s="1"/>
      <c r="NE279" s="1"/>
      <c r="NF279" s="1"/>
      <c r="NG279" s="1"/>
      <c r="NH279" s="1"/>
      <c r="NI279" s="1"/>
      <c r="NJ279" s="1"/>
      <c r="NK279" s="1"/>
      <c r="NL279" s="1"/>
      <c r="NM279" s="1"/>
      <c r="NN279" s="1"/>
      <c r="NO279" s="1"/>
      <c r="NP279" s="1"/>
      <c r="NQ279" s="1"/>
      <c r="NR279" s="1"/>
      <c r="NS279" s="1"/>
      <c r="NT279" s="1"/>
      <c r="NU279" s="1"/>
      <c r="NV279" s="1"/>
      <c r="NW279" s="1"/>
      <c r="NX279" s="1"/>
      <c r="NY279" s="1"/>
      <c r="NZ279" s="1"/>
      <c r="OA279" s="1"/>
      <c r="OB279" s="1"/>
      <c r="OC279" s="1"/>
      <c r="OD279" s="1"/>
      <c r="OE279" s="1"/>
      <c r="OF279" s="1"/>
      <c r="OG279" s="1"/>
      <c r="OH279" s="1"/>
      <c r="OI279" s="1"/>
      <c r="OJ279" s="1"/>
      <c r="OK279" s="1"/>
      <c r="OL279" s="1"/>
      <c r="OM279" s="1"/>
      <c r="ON279" s="1"/>
      <c r="OO279" s="1"/>
      <c r="OP279" s="1"/>
      <c r="OQ279" s="1"/>
      <c r="OR279" s="1"/>
      <c r="OS279" s="1"/>
      <c r="OT279" s="1"/>
      <c r="OU279" s="1"/>
      <c r="OV279" s="1"/>
      <c r="OW279" s="1"/>
      <c r="OX279" s="1"/>
      <c r="OY279" s="1"/>
      <c r="OZ279" s="1"/>
      <c r="PA279" s="1"/>
      <c r="PB279" s="1"/>
      <c r="PC279" s="1"/>
      <c r="PD279" s="1"/>
      <c r="PE279" s="1"/>
      <c r="PF279" s="1"/>
      <c r="PG279" s="1"/>
      <c r="PH279" s="1"/>
      <c r="PI279" s="1"/>
      <c r="PJ279" s="1"/>
      <c r="PK279" s="1"/>
      <c r="PL279" s="1"/>
      <c r="PM279" s="1"/>
      <c r="PN279" s="1"/>
      <c r="PO279" s="1"/>
      <c r="PP279" s="1"/>
      <c r="PQ279" s="1"/>
      <c r="PR279" s="1"/>
      <c r="PS279" s="1"/>
      <c r="PT279" s="1"/>
      <c r="PU279" s="1"/>
      <c r="PV279" s="1"/>
      <c r="PW279" s="1"/>
      <c r="PX279" s="1"/>
      <c r="PY279" s="1"/>
      <c r="PZ279" s="1"/>
      <c r="QA279" s="1"/>
      <c r="QB279" s="1"/>
      <c r="QC279" s="1"/>
      <c r="QD279" s="1"/>
      <c r="QE279" s="1"/>
      <c r="QF279" s="1"/>
      <c r="QG279" s="1"/>
      <c r="QH279" s="1"/>
      <c r="QI279" s="1"/>
      <c r="QJ279" s="1"/>
      <c r="QK279" s="1"/>
      <c r="QL279" s="1"/>
      <c r="QM279" s="1"/>
      <c r="QN279" s="1"/>
      <c r="QO279" s="1"/>
      <c r="QP279" s="1"/>
      <c r="QQ279" s="1"/>
      <c r="QR279" s="1"/>
      <c r="QS279" s="1"/>
      <c r="QT279" s="1"/>
      <c r="QU279" s="1"/>
      <c r="QV279" s="1"/>
      <c r="QW279" s="1"/>
      <c r="QX279" s="1"/>
      <c r="QY279" s="1"/>
      <c r="QZ279" s="1"/>
      <c r="RA279" s="1"/>
      <c r="RB279" s="1"/>
      <c r="RC279" s="1"/>
      <c r="RD279" s="1"/>
      <c r="RE279" s="1"/>
      <c r="RF279" s="1"/>
      <c r="RG279" s="1"/>
      <c r="RH279" s="1"/>
      <c r="RI279" s="1"/>
      <c r="RJ279" s="1"/>
      <c r="RK279" s="1"/>
      <c r="RL279" s="1"/>
      <c r="RM279" s="1"/>
      <c r="RN279" s="1"/>
      <c r="RO279" s="1"/>
      <c r="RP279" s="1"/>
      <c r="RQ279" s="1"/>
      <c r="RR279" s="1"/>
      <c r="RS279" s="1"/>
      <c r="RT279" s="1"/>
      <c r="RU279" s="1"/>
      <c r="RV279" s="1"/>
      <c r="RW279" s="1"/>
      <c r="RX279" s="1"/>
      <c r="RY279" s="1"/>
      <c r="RZ279" s="1"/>
      <c r="SA279" s="1"/>
      <c r="SB279" s="1"/>
      <c r="SC279" s="1"/>
      <c r="SD279" s="1"/>
    </row>
    <row r="280" spans="4:498" x14ac:dyDescent="0.25">
      <c r="D280" s="1"/>
      <c r="G280" s="1"/>
      <c r="J280" s="1"/>
      <c r="U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/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  <c r="OK280" s="1"/>
      <c r="OL280" s="1"/>
      <c r="OM280" s="1"/>
      <c r="ON280" s="1"/>
      <c r="OO280" s="1"/>
      <c r="OP280" s="1"/>
      <c r="OQ280" s="1"/>
      <c r="OR280" s="1"/>
      <c r="OS280" s="1"/>
      <c r="OT280" s="1"/>
      <c r="OU280" s="1"/>
      <c r="OV280" s="1"/>
      <c r="OW280" s="1"/>
      <c r="OX280" s="1"/>
      <c r="OY280" s="1"/>
      <c r="OZ280" s="1"/>
      <c r="PA280" s="1"/>
      <c r="PB280" s="1"/>
      <c r="PC280" s="1"/>
      <c r="PD280" s="1"/>
      <c r="PE280" s="1"/>
      <c r="PF280" s="1"/>
      <c r="PG280" s="1"/>
      <c r="PH280" s="1"/>
      <c r="PI280" s="1"/>
      <c r="PJ280" s="1"/>
      <c r="PK280" s="1"/>
      <c r="PL280" s="1"/>
      <c r="PM280" s="1"/>
      <c r="PN280" s="1"/>
      <c r="PO280" s="1"/>
      <c r="PP280" s="1"/>
      <c r="PQ280" s="1"/>
      <c r="PR280" s="1"/>
      <c r="PS280" s="1"/>
      <c r="PT280" s="1"/>
      <c r="PU280" s="1"/>
      <c r="PV280" s="1"/>
      <c r="PW280" s="1"/>
      <c r="PX280" s="1"/>
      <c r="PY280" s="1"/>
      <c r="PZ280" s="1"/>
      <c r="QA280" s="1"/>
      <c r="QB280" s="1"/>
      <c r="QC280" s="1"/>
      <c r="QD280" s="1"/>
      <c r="QE280" s="1"/>
      <c r="QF280" s="1"/>
      <c r="QG280" s="1"/>
      <c r="QH280" s="1"/>
      <c r="QI280" s="1"/>
      <c r="QJ280" s="1"/>
      <c r="QK280" s="1"/>
      <c r="QL280" s="1"/>
      <c r="QM280" s="1"/>
      <c r="QN280" s="1"/>
      <c r="QO280" s="1"/>
      <c r="QP280" s="1"/>
      <c r="QQ280" s="1"/>
      <c r="QR280" s="1"/>
      <c r="QS280" s="1"/>
      <c r="QT280" s="1"/>
      <c r="QU280" s="1"/>
      <c r="QV280" s="1"/>
      <c r="QW280" s="1"/>
      <c r="QX280" s="1"/>
      <c r="QY280" s="1"/>
      <c r="QZ280" s="1"/>
      <c r="RA280" s="1"/>
      <c r="RB280" s="1"/>
      <c r="RC280" s="1"/>
      <c r="RD280" s="1"/>
      <c r="RE280" s="1"/>
      <c r="RF280" s="1"/>
      <c r="RG280" s="1"/>
      <c r="RH280" s="1"/>
      <c r="RI280" s="1"/>
      <c r="RJ280" s="1"/>
      <c r="RK280" s="1"/>
      <c r="RL280" s="1"/>
      <c r="RM280" s="1"/>
      <c r="RN280" s="1"/>
      <c r="RO280" s="1"/>
      <c r="RP280" s="1"/>
      <c r="RQ280" s="1"/>
      <c r="RR280" s="1"/>
      <c r="RS280" s="1"/>
      <c r="RT280" s="1"/>
      <c r="RU280" s="1"/>
      <c r="RV280" s="1"/>
      <c r="RW280" s="1"/>
      <c r="RX280" s="1"/>
      <c r="RY280" s="1"/>
      <c r="RZ280" s="1"/>
      <c r="SA280" s="1"/>
      <c r="SB280" s="1"/>
      <c r="SC280" s="1"/>
      <c r="SD280" s="1"/>
    </row>
    <row r="281" spans="4:498" x14ac:dyDescent="0.25">
      <c r="D281" s="1"/>
      <c r="G281" s="1"/>
      <c r="J281" s="1"/>
      <c r="U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/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  <c r="OK281" s="1"/>
      <c r="OL281" s="1"/>
      <c r="OM281" s="1"/>
      <c r="ON281" s="1"/>
      <c r="OO281" s="1"/>
      <c r="OP281" s="1"/>
      <c r="OQ281" s="1"/>
      <c r="OR281" s="1"/>
      <c r="OS281" s="1"/>
      <c r="OT281" s="1"/>
      <c r="OU281" s="1"/>
      <c r="OV281" s="1"/>
      <c r="OW281" s="1"/>
      <c r="OX281" s="1"/>
      <c r="OY281" s="1"/>
      <c r="OZ281" s="1"/>
      <c r="PA281" s="1"/>
      <c r="PB281" s="1"/>
      <c r="PC281" s="1"/>
      <c r="PD281" s="1"/>
      <c r="PE281" s="1"/>
      <c r="PF281" s="1"/>
      <c r="PG281" s="1"/>
      <c r="PH281" s="1"/>
      <c r="PI281" s="1"/>
      <c r="PJ281" s="1"/>
      <c r="PK281" s="1"/>
      <c r="PL281" s="1"/>
      <c r="PM281" s="1"/>
      <c r="PN281" s="1"/>
      <c r="PO281" s="1"/>
      <c r="PP281" s="1"/>
      <c r="PQ281" s="1"/>
      <c r="PR281" s="1"/>
      <c r="PS281" s="1"/>
      <c r="PT281" s="1"/>
      <c r="PU281" s="1"/>
      <c r="PV281" s="1"/>
      <c r="PW281" s="1"/>
      <c r="PX281" s="1"/>
      <c r="PY281" s="1"/>
      <c r="PZ281" s="1"/>
      <c r="QA281" s="1"/>
      <c r="QB281" s="1"/>
      <c r="QC281" s="1"/>
      <c r="QD281" s="1"/>
      <c r="QE281" s="1"/>
      <c r="QF281" s="1"/>
      <c r="QG281" s="1"/>
      <c r="QH281" s="1"/>
      <c r="QI281" s="1"/>
      <c r="QJ281" s="1"/>
      <c r="QK281" s="1"/>
      <c r="QL281" s="1"/>
      <c r="QM281" s="1"/>
      <c r="QN281" s="1"/>
      <c r="QO281" s="1"/>
      <c r="QP281" s="1"/>
      <c r="QQ281" s="1"/>
      <c r="QR281" s="1"/>
      <c r="QS281" s="1"/>
      <c r="QT281" s="1"/>
      <c r="QU281" s="1"/>
      <c r="QV281" s="1"/>
      <c r="QW281" s="1"/>
      <c r="QX281" s="1"/>
      <c r="QY281" s="1"/>
      <c r="QZ281" s="1"/>
      <c r="RA281" s="1"/>
      <c r="RB281" s="1"/>
      <c r="RC281" s="1"/>
      <c r="RD281" s="1"/>
      <c r="RE281" s="1"/>
      <c r="RF281" s="1"/>
      <c r="RG281" s="1"/>
      <c r="RH281" s="1"/>
      <c r="RI281" s="1"/>
      <c r="RJ281" s="1"/>
      <c r="RK281" s="1"/>
      <c r="RL281" s="1"/>
      <c r="RM281" s="1"/>
      <c r="RN281" s="1"/>
      <c r="RO281" s="1"/>
      <c r="RP281" s="1"/>
      <c r="RQ281" s="1"/>
      <c r="RR281" s="1"/>
      <c r="RS281" s="1"/>
      <c r="RT281" s="1"/>
      <c r="RU281" s="1"/>
      <c r="RV281" s="1"/>
      <c r="RW281" s="1"/>
      <c r="RX281" s="1"/>
      <c r="RY281" s="1"/>
      <c r="RZ281" s="1"/>
      <c r="SA281" s="1"/>
      <c r="SB281" s="1"/>
      <c r="SC281" s="1"/>
      <c r="SD281" s="1"/>
    </row>
    <row r="282" spans="4:498" x14ac:dyDescent="0.25">
      <c r="D282" s="1"/>
      <c r="G282" s="1"/>
      <c r="J282" s="1"/>
      <c r="U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/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  <c r="OK282" s="1"/>
      <c r="OL282" s="1"/>
      <c r="OM282" s="1"/>
      <c r="ON282" s="1"/>
      <c r="OO282" s="1"/>
      <c r="OP282" s="1"/>
      <c r="OQ282" s="1"/>
      <c r="OR282" s="1"/>
      <c r="OS282" s="1"/>
      <c r="OT282" s="1"/>
      <c r="OU282" s="1"/>
      <c r="OV282" s="1"/>
      <c r="OW282" s="1"/>
      <c r="OX282" s="1"/>
      <c r="OY282" s="1"/>
      <c r="OZ282" s="1"/>
      <c r="PA282" s="1"/>
      <c r="PB282" s="1"/>
      <c r="PC282" s="1"/>
      <c r="PD282" s="1"/>
      <c r="PE282" s="1"/>
      <c r="PF282" s="1"/>
      <c r="PG282" s="1"/>
      <c r="PH282" s="1"/>
      <c r="PI282" s="1"/>
      <c r="PJ282" s="1"/>
      <c r="PK282" s="1"/>
      <c r="PL282" s="1"/>
      <c r="PM282" s="1"/>
      <c r="PN282" s="1"/>
      <c r="PO282" s="1"/>
      <c r="PP282" s="1"/>
      <c r="PQ282" s="1"/>
      <c r="PR282" s="1"/>
      <c r="PS282" s="1"/>
      <c r="PT282" s="1"/>
      <c r="PU282" s="1"/>
      <c r="PV282" s="1"/>
      <c r="PW282" s="1"/>
      <c r="PX282" s="1"/>
      <c r="PY282" s="1"/>
      <c r="PZ282" s="1"/>
      <c r="QA282" s="1"/>
      <c r="QB282" s="1"/>
      <c r="QC282" s="1"/>
      <c r="QD282" s="1"/>
      <c r="QE282" s="1"/>
      <c r="QF282" s="1"/>
      <c r="QG282" s="1"/>
      <c r="QH282" s="1"/>
      <c r="QI282" s="1"/>
      <c r="QJ282" s="1"/>
      <c r="QK282" s="1"/>
      <c r="QL282" s="1"/>
      <c r="QM282" s="1"/>
      <c r="QN282" s="1"/>
      <c r="QO282" s="1"/>
      <c r="QP282" s="1"/>
      <c r="QQ282" s="1"/>
      <c r="QR282" s="1"/>
      <c r="QS282" s="1"/>
      <c r="QT282" s="1"/>
      <c r="QU282" s="1"/>
      <c r="QV282" s="1"/>
      <c r="QW282" s="1"/>
      <c r="QX282" s="1"/>
      <c r="QY282" s="1"/>
      <c r="QZ282" s="1"/>
      <c r="RA282" s="1"/>
      <c r="RB282" s="1"/>
      <c r="RC282" s="1"/>
      <c r="RD282" s="1"/>
      <c r="RE282" s="1"/>
      <c r="RF282" s="1"/>
      <c r="RG282" s="1"/>
      <c r="RH282" s="1"/>
      <c r="RI282" s="1"/>
      <c r="RJ282" s="1"/>
      <c r="RK282" s="1"/>
      <c r="RL282" s="1"/>
      <c r="RM282" s="1"/>
      <c r="RN282" s="1"/>
      <c r="RO282" s="1"/>
      <c r="RP282" s="1"/>
      <c r="RQ282" s="1"/>
      <c r="RR282" s="1"/>
      <c r="RS282" s="1"/>
      <c r="RT282" s="1"/>
      <c r="RU282" s="1"/>
      <c r="RV282" s="1"/>
      <c r="RW282" s="1"/>
      <c r="RX282" s="1"/>
      <c r="RY282" s="1"/>
      <c r="RZ282" s="1"/>
      <c r="SA282" s="1"/>
      <c r="SB282" s="1"/>
      <c r="SC282" s="1"/>
      <c r="SD282" s="1"/>
    </row>
    <row r="283" spans="4:498" x14ac:dyDescent="0.25">
      <c r="D283" s="1"/>
      <c r="G283" s="1"/>
      <c r="J283" s="1"/>
      <c r="U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/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  <c r="OK283" s="1"/>
      <c r="OL283" s="1"/>
      <c r="OM283" s="1"/>
      <c r="ON283" s="1"/>
      <c r="OO283" s="1"/>
      <c r="OP283" s="1"/>
      <c r="OQ283" s="1"/>
      <c r="OR283" s="1"/>
      <c r="OS283" s="1"/>
      <c r="OT283" s="1"/>
      <c r="OU283" s="1"/>
      <c r="OV283" s="1"/>
      <c r="OW283" s="1"/>
      <c r="OX283" s="1"/>
      <c r="OY283" s="1"/>
      <c r="OZ283" s="1"/>
      <c r="PA283" s="1"/>
      <c r="PB283" s="1"/>
      <c r="PC283" s="1"/>
      <c r="PD283" s="1"/>
      <c r="PE283" s="1"/>
      <c r="PF283" s="1"/>
      <c r="PG283" s="1"/>
      <c r="PH283" s="1"/>
      <c r="PI283" s="1"/>
      <c r="PJ283" s="1"/>
      <c r="PK283" s="1"/>
      <c r="PL283" s="1"/>
      <c r="PM283" s="1"/>
      <c r="PN283" s="1"/>
      <c r="PO283" s="1"/>
      <c r="PP283" s="1"/>
      <c r="PQ283" s="1"/>
      <c r="PR283" s="1"/>
      <c r="PS283" s="1"/>
      <c r="PT283" s="1"/>
      <c r="PU283" s="1"/>
      <c r="PV283" s="1"/>
      <c r="PW283" s="1"/>
      <c r="PX283" s="1"/>
      <c r="PY283" s="1"/>
      <c r="PZ283" s="1"/>
      <c r="QA283" s="1"/>
      <c r="QB283" s="1"/>
      <c r="QC283" s="1"/>
      <c r="QD283" s="1"/>
      <c r="QE283" s="1"/>
      <c r="QF283" s="1"/>
      <c r="QG283" s="1"/>
      <c r="QH283" s="1"/>
      <c r="QI283" s="1"/>
      <c r="QJ283" s="1"/>
      <c r="QK283" s="1"/>
      <c r="QL283" s="1"/>
      <c r="QM283" s="1"/>
      <c r="QN283" s="1"/>
      <c r="QO283" s="1"/>
      <c r="QP283" s="1"/>
      <c r="QQ283" s="1"/>
      <c r="QR283" s="1"/>
      <c r="QS283" s="1"/>
      <c r="QT283" s="1"/>
      <c r="QU283" s="1"/>
      <c r="QV283" s="1"/>
      <c r="QW283" s="1"/>
      <c r="QX283" s="1"/>
      <c r="QY283" s="1"/>
      <c r="QZ283" s="1"/>
      <c r="RA283" s="1"/>
      <c r="RB283" s="1"/>
      <c r="RC283" s="1"/>
      <c r="RD283" s="1"/>
      <c r="RE283" s="1"/>
      <c r="RF283" s="1"/>
      <c r="RG283" s="1"/>
      <c r="RH283" s="1"/>
      <c r="RI283" s="1"/>
      <c r="RJ283" s="1"/>
      <c r="RK283" s="1"/>
      <c r="RL283" s="1"/>
      <c r="RM283" s="1"/>
      <c r="RN283" s="1"/>
      <c r="RO283" s="1"/>
      <c r="RP283" s="1"/>
      <c r="RQ283" s="1"/>
      <c r="RR283" s="1"/>
      <c r="RS283" s="1"/>
      <c r="RT283" s="1"/>
      <c r="RU283" s="1"/>
      <c r="RV283" s="1"/>
      <c r="RW283" s="1"/>
      <c r="RX283" s="1"/>
      <c r="RY283" s="1"/>
      <c r="RZ283" s="1"/>
      <c r="SA283" s="1"/>
      <c r="SB283" s="1"/>
      <c r="SC283" s="1"/>
      <c r="SD283" s="1"/>
    </row>
    <row r="284" spans="4:498" x14ac:dyDescent="0.25">
      <c r="D284" s="1"/>
      <c r="G284" s="1"/>
      <c r="J284" s="1"/>
      <c r="U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/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  <c r="OK284" s="1"/>
      <c r="OL284" s="1"/>
      <c r="OM284" s="1"/>
      <c r="ON284" s="1"/>
      <c r="OO284" s="1"/>
      <c r="OP284" s="1"/>
      <c r="OQ284" s="1"/>
      <c r="OR284" s="1"/>
      <c r="OS284" s="1"/>
      <c r="OT284" s="1"/>
      <c r="OU284" s="1"/>
      <c r="OV284" s="1"/>
      <c r="OW284" s="1"/>
      <c r="OX284" s="1"/>
      <c r="OY284" s="1"/>
      <c r="OZ284" s="1"/>
      <c r="PA284" s="1"/>
      <c r="PB284" s="1"/>
      <c r="PC284" s="1"/>
      <c r="PD284" s="1"/>
      <c r="PE284" s="1"/>
      <c r="PF284" s="1"/>
      <c r="PG284" s="1"/>
      <c r="PH284" s="1"/>
      <c r="PI284" s="1"/>
      <c r="PJ284" s="1"/>
      <c r="PK284" s="1"/>
      <c r="PL284" s="1"/>
      <c r="PM284" s="1"/>
      <c r="PN284" s="1"/>
      <c r="PO284" s="1"/>
      <c r="PP284" s="1"/>
      <c r="PQ284" s="1"/>
      <c r="PR284" s="1"/>
      <c r="PS284" s="1"/>
      <c r="PT284" s="1"/>
      <c r="PU284" s="1"/>
      <c r="PV284" s="1"/>
      <c r="PW284" s="1"/>
      <c r="PX284" s="1"/>
      <c r="PY284" s="1"/>
      <c r="PZ284" s="1"/>
      <c r="QA284" s="1"/>
      <c r="QB284" s="1"/>
      <c r="QC284" s="1"/>
      <c r="QD284" s="1"/>
      <c r="QE284" s="1"/>
      <c r="QF284" s="1"/>
      <c r="QG284" s="1"/>
      <c r="QH284" s="1"/>
      <c r="QI284" s="1"/>
      <c r="QJ284" s="1"/>
      <c r="QK284" s="1"/>
      <c r="QL284" s="1"/>
      <c r="QM284" s="1"/>
      <c r="QN284" s="1"/>
      <c r="QO284" s="1"/>
      <c r="QP284" s="1"/>
      <c r="QQ284" s="1"/>
      <c r="QR284" s="1"/>
      <c r="QS284" s="1"/>
      <c r="QT284" s="1"/>
      <c r="QU284" s="1"/>
      <c r="QV284" s="1"/>
      <c r="QW284" s="1"/>
      <c r="QX284" s="1"/>
      <c r="QY284" s="1"/>
      <c r="QZ284" s="1"/>
      <c r="RA284" s="1"/>
      <c r="RB284" s="1"/>
      <c r="RC284" s="1"/>
      <c r="RD284" s="1"/>
      <c r="RE284" s="1"/>
      <c r="RF284" s="1"/>
      <c r="RG284" s="1"/>
      <c r="RH284" s="1"/>
      <c r="RI284" s="1"/>
      <c r="RJ284" s="1"/>
      <c r="RK284" s="1"/>
      <c r="RL284" s="1"/>
      <c r="RM284" s="1"/>
      <c r="RN284" s="1"/>
      <c r="RO284" s="1"/>
      <c r="RP284" s="1"/>
      <c r="RQ284" s="1"/>
      <c r="RR284" s="1"/>
      <c r="RS284" s="1"/>
      <c r="RT284" s="1"/>
      <c r="RU284" s="1"/>
      <c r="RV284" s="1"/>
      <c r="RW284" s="1"/>
      <c r="RX284" s="1"/>
      <c r="RY284" s="1"/>
      <c r="RZ284" s="1"/>
      <c r="SA284" s="1"/>
      <c r="SB284" s="1"/>
      <c r="SC284" s="1"/>
      <c r="SD284" s="1"/>
    </row>
    <row r="285" spans="4:498" x14ac:dyDescent="0.25">
      <c r="D285" s="1"/>
      <c r="G285" s="1"/>
      <c r="J285" s="1"/>
      <c r="U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  <c r="ME285" s="1"/>
      <c r="MF285" s="1"/>
      <c r="MG285" s="1"/>
      <c r="MH285" s="1"/>
      <c r="MI285" s="1"/>
      <c r="MJ285" s="1"/>
      <c r="MK285" s="1"/>
      <c r="ML285" s="1"/>
      <c r="MM285" s="1"/>
      <c r="MN285" s="1"/>
      <c r="MO285" s="1"/>
      <c r="MP285" s="1"/>
      <c r="MQ285" s="1"/>
      <c r="MR285" s="1"/>
      <c r="MS285" s="1"/>
      <c r="MT285" s="1"/>
      <c r="MU285" s="1"/>
      <c r="MV285" s="1"/>
      <c r="MW285" s="1"/>
      <c r="MX285" s="1"/>
      <c r="MY285" s="1"/>
      <c r="MZ285" s="1"/>
      <c r="NA285" s="1"/>
      <c r="NB285" s="1"/>
      <c r="NC285" s="1"/>
      <c r="ND285" s="1"/>
      <c r="NE285" s="1"/>
      <c r="NF285" s="1"/>
      <c r="NG285" s="1"/>
      <c r="NH285" s="1"/>
      <c r="NI285" s="1"/>
      <c r="NJ285" s="1"/>
      <c r="NK285" s="1"/>
      <c r="NL285" s="1"/>
      <c r="NM285" s="1"/>
      <c r="NN285" s="1"/>
      <c r="NO285" s="1"/>
      <c r="NP285" s="1"/>
      <c r="NQ285" s="1"/>
      <c r="NR285" s="1"/>
      <c r="NS285" s="1"/>
      <c r="NT285" s="1"/>
      <c r="NU285" s="1"/>
      <c r="NV285" s="1"/>
      <c r="NW285" s="1"/>
      <c r="NX285" s="1"/>
      <c r="NY285" s="1"/>
      <c r="NZ285" s="1"/>
      <c r="OA285" s="1"/>
      <c r="OB285" s="1"/>
      <c r="OC285" s="1"/>
      <c r="OD285" s="1"/>
      <c r="OE285" s="1"/>
      <c r="OF285" s="1"/>
      <c r="OG285" s="1"/>
      <c r="OH285" s="1"/>
      <c r="OI285" s="1"/>
      <c r="OJ285" s="1"/>
      <c r="OK285" s="1"/>
      <c r="OL285" s="1"/>
      <c r="OM285" s="1"/>
      <c r="ON285" s="1"/>
      <c r="OO285" s="1"/>
      <c r="OP285" s="1"/>
      <c r="OQ285" s="1"/>
      <c r="OR285" s="1"/>
      <c r="OS285" s="1"/>
      <c r="OT285" s="1"/>
      <c r="OU285" s="1"/>
      <c r="OV285" s="1"/>
      <c r="OW285" s="1"/>
      <c r="OX285" s="1"/>
      <c r="OY285" s="1"/>
      <c r="OZ285" s="1"/>
      <c r="PA285" s="1"/>
      <c r="PB285" s="1"/>
      <c r="PC285" s="1"/>
      <c r="PD285" s="1"/>
      <c r="PE285" s="1"/>
      <c r="PF285" s="1"/>
      <c r="PG285" s="1"/>
      <c r="PH285" s="1"/>
      <c r="PI285" s="1"/>
      <c r="PJ285" s="1"/>
      <c r="PK285" s="1"/>
      <c r="PL285" s="1"/>
      <c r="PM285" s="1"/>
      <c r="PN285" s="1"/>
      <c r="PO285" s="1"/>
      <c r="PP285" s="1"/>
      <c r="PQ285" s="1"/>
      <c r="PR285" s="1"/>
      <c r="PS285" s="1"/>
      <c r="PT285" s="1"/>
      <c r="PU285" s="1"/>
      <c r="PV285" s="1"/>
      <c r="PW285" s="1"/>
      <c r="PX285" s="1"/>
      <c r="PY285" s="1"/>
      <c r="PZ285" s="1"/>
      <c r="QA285" s="1"/>
      <c r="QB285" s="1"/>
      <c r="QC285" s="1"/>
      <c r="QD285" s="1"/>
      <c r="QE285" s="1"/>
      <c r="QF285" s="1"/>
      <c r="QG285" s="1"/>
      <c r="QH285" s="1"/>
      <c r="QI285" s="1"/>
      <c r="QJ285" s="1"/>
      <c r="QK285" s="1"/>
      <c r="QL285" s="1"/>
      <c r="QM285" s="1"/>
      <c r="QN285" s="1"/>
      <c r="QO285" s="1"/>
      <c r="QP285" s="1"/>
      <c r="QQ285" s="1"/>
      <c r="QR285" s="1"/>
      <c r="QS285" s="1"/>
      <c r="QT285" s="1"/>
      <c r="QU285" s="1"/>
      <c r="QV285" s="1"/>
      <c r="QW285" s="1"/>
      <c r="QX285" s="1"/>
      <c r="QY285" s="1"/>
      <c r="QZ285" s="1"/>
      <c r="RA285" s="1"/>
      <c r="RB285" s="1"/>
      <c r="RC285" s="1"/>
      <c r="RD285" s="1"/>
      <c r="RE285" s="1"/>
      <c r="RF285" s="1"/>
      <c r="RG285" s="1"/>
      <c r="RH285" s="1"/>
      <c r="RI285" s="1"/>
      <c r="RJ285" s="1"/>
      <c r="RK285" s="1"/>
      <c r="RL285" s="1"/>
      <c r="RM285" s="1"/>
      <c r="RN285" s="1"/>
      <c r="RO285" s="1"/>
      <c r="RP285" s="1"/>
      <c r="RQ285" s="1"/>
      <c r="RR285" s="1"/>
      <c r="RS285" s="1"/>
      <c r="RT285" s="1"/>
      <c r="RU285" s="1"/>
      <c r="RV285" s="1"/>
      <c r="RW285" s="1"/>
      <c r="RX285" s="1"/>
      <c r="RY285" s="1"/>
      <c r="RZ285" s="1"/>
      <c r="SA285" s="1"/>
      <c r="SB285" s="1"/>
      <c r="SC285" s="1"/>
      <c r="SD285" s="1"/>
    </row>
    <row r="286" spans="4:498" x14ac:dyDescent="0.25">
      <c r="D286" s="1"/>
      <c r="G286" s="1"/>
      <c r="J286" s="1"/>
      <c r="U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  <c r="KU286" s="1"/>
      <c r="KV286" s="1"/>
      <c r="KW286" s="1"/>
      <c r="KX286" s="1"/>
      <c r="KY286" s="1"/>
      <c r="KZ286" s="1"/>
      <c r="LA286" s="1"/>
      <c r="LB286" s="1"/>
      <c r="LC286" s="1"/>
      <c r="LD286" s="1"/>
      <c r="LE286" s="1"/>
      <c r="LF286" s="1"/>
      <c r="LG286" s="1"/>
      <c r="LH286" s="1"/>
      <c r="LI286" s="1"/>
      <c r="LJ286" s="1"/>
      <c r="LK286" s="1"/>
      <c r="LL286" s="1"/>
      <c r="LM286" s="1"/>
      <c r="LN286" s="1"/>
      <c r="LO286" s="1"/>
      <c r="LP286" s="1"/>
      <c r="LQ286" s="1"/>
      <c r="LR286" s="1"/>
      <c r="LS286" s="1"/>
      <c r="LT286" s="1"/>
      <c r="LU286" s="1"/>
      <c r="LV286" s="1"/>
      <c r="LW286" s="1"/>
      <c r="LX286" s="1"/>
      <c r="LY286" s="1"/>
      <c r="LZ286" s="1"/>
      <c r="MA286" s="1"/>
      <c r="MB286" s="1"/>
      <c r="MC286" s="1"/>
      <c r="MD286" s="1"/>
      <c r="ME286" s="1"/>
      <c r="MF286" s="1"/>
      <c r="MG286" s="1"/>
      <c r="MH286" s="1"/>
      <c r="MI286" s="1"/>
      <c r="MJ286" s="1"/>
      <c r="MK286" s="1"/>
      <c r="ML286" s="1"/>
      <c r="MM286" s="1"/>
      <c r="MN286" s="1"/>
      <c r="MO286" s="1"/>
      <c r="MP286" s="1"/>
      <c r="MQ286" s="1"/>
      <c r="MR286" s="1"/>
      <c r="MS286" s="1"/>
      <c r="MT286" s="1"/>
      <c r="MU286" s="1"/>
      <c r="MV286" s="1"/>
      <c r="MW286" s="1"/>
      <c r="MX286" s="1"/>
      <c r="MY286" s="1"/>
      <c r="MZ286" s="1"/>
      <c r="NA286" s="1"/>
      <c r="NB286" s="1"/>
      <c r="NC286" s="1"/>
      <c r="ND286" s="1"/>
      <c r="NE286" s="1"/>
      <c r="NF286" s="1"/>
      <c r="NG286" s="1"/>
      <c r="NH286" s="1"/>
      <c r="NI286" s="1"/>
      <c r="NJ286" s="1"/>
      <c r="NK286" s="1"/>
      <c r="NL286" s="1"/>
      <c r="NM286" s="1"/>
      <c r="NN286" s="1"/>
      <c r="NO286" s="1"/>
      <c r="NP286" s="1"/>
      <c r="NQ286" s="1"/>
      <c r="NR286" s="1"/>
      <c r="NS286" s="1"/>
      <c r="NT286" s="1"/>
      <c r="NU286" s="1"/>
      <c r="NV286" s="1"/>
      <c r="NW286" s="1"/>
      <c r="NX286" s="1"/>
      <c r="NY286" s="1"/>
      <c r="NZ286" s="1"/>
      <c r="OA286" s="1"/>
      <c r="OB286" s="1"/>
      <c r="OC286" s="1"/>
      <c r="OD286" s="1"/>
      <c r="OE286" s="1"/>
      <c r="OF286" s="1"/>
      <c r="OG286" s="1"/>
      <c r="OH286" s="1"/>
      <c r="OI286" s="1"/>
      <c r="OJ286" s="1"/>
      <c r="OK286" s="1"/>
      <c r="OL286" s="1"/>
      <c r="OM286" s="1"/>
      <c r="ON286" s="1"/>
      <c r="OO286" s="1"/>
      <c r="OP286" s="1"/>
      <c r="OQ286" s="1"/>
      <c r="OR286" s="1"/>
      <c r="OS286" s="1"/>
      <c r="OT286" s="1"/>
      <c r="OU286" s="1"/>
      <c r="OV286" s="1"/>
      <c r="OW286" s="1"/>
      <c r="OX286" s="1"/>
      <c r="OY286" s="1"/>
      <c r="OZ286" s="1"/>
      <c r="PA286" s="1"/>
      <c r="PB286" s="1"/>
      <c r="PC286" s="1"/>
      <c r="PD286" s="1"/>
      <c r="PE286" s="1"/>
      <c r="PF286" s="1"/>
      <c r="PG286" s="1"/>
      <c r="PH286" s="1"/>
      <c r="PI286" s="1"/>
      <c r="PJ286" s="1"/>
      <c r="PK286" s="1"/>
      <c r="PL286" s="1"/>
      <c r="PM286" s="1"/>
      <c r="PN286" s="1"/>
      <c r="PO286" s="1"/>
      <c r="PP286" s="1"/>
      <c r="PQ286" s="1"/>
      <c r="PR286" s="1"/>
      <c r="PS286" s="1"/>
      <c r="PT286" s="1"/>
      <c r="PU286" s="1"/>
      <c r="PV286" s="1"/>
      <c r="PW286" s="1"/>
      <c r="PX286" s="1"/>
      <c r="PY286" s="1"/>
      <c r="PZ286" s="1"/>
      <c r="QA286" s="1"/>
      <c r="QB286" s="1"/>
      <c r="QC286" s="1"/>
      <c r="QD286" s="1"/>
      <c r="QE286" s="1"/>
      <c r="QF286" s="1"/>
      <c r="QG286" s="1"/>
      <c r="QH286" s="1"/>
      <c r="QI286" s="1"/>
      <c r="QJ286" s="1"/>
      <c r="QK286" s="1"/>
      <c r="QL286" s="1"/>
      <c r="QM286" s="1"/>
      <c r="QN286" s="1"/>
      <c r="QO286" s="1"/>
      <c r="QP286" s="1"/>
      <c r="QQ286" s="1"/>
      <c r="QR286" s="1"/>
      <c r="QS286" s="1"/>
      <c r="QT286" s="1"/>
      <c r="QU286" s="1"/>
      <c r="QV286" s="1"/>
      <c r="QW286" s="1"/>
      <c r="QX286" s="1"/>
      <c r="QY286" s="1"/>
      <c r="QZ286" s="1"/>
      <c r="RA286" s="1"/>
      <c r="RB286" s="1"/>
      <c r="RC286" s="1"/>
      <c r="RD286" s="1"/>
      <c r="RE286" s="1"/>
      <c r="RF286" s="1"/>
      <c r="RG286" s="1"/>
      <c r="RH286" s="1"/>
      <c r="RI286" s="1"/>
      <c r="RJ286" s="1"/>
      <c r="RK286" s="1"/>
      <c r="RL286" s="1"/>
      <c r="RM286" s="1"/>
      <c r="RN286" s="1"/>
      <c r="RO286" s="1"/>
      <c r="RP286" s="1"/>
      <c r="RQ286" s="1"/>
      <c r="RR286" s="1"/>
      <c r="RS286" s="1"/>
      <c r="RT286" s="1"/>
      <c r="RU286" s="1"/>
      <c r="RV286" s="1"/>
      <c r="RW286" s="1"/>
      <c r="RX286" s="1"/>
      <c r="RY286" s="1"/>
      <c r="RZ286" s="1"/>
      <c r="SA286" s="1"/>
      <c r="SB286" s="1"/>
      <c r="SC286" s="1"/>
      <c r="SD286" s="1"/>
    </row>
    <row r="287" spans="4:498" x14ac:dyDescent="0.25">
      <c r="D287" s="1"/>
      <c r="G287" s="1"/>
      <c r="J287" s="1"/>
      <c r="U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  <c r="KU287" s="1"/>
      <c r="KV287" s="1"/>
      <c r="KW287" s="1"/>
      <c r="KX287" s="1"/>
      <c r="KY287" s="1"/>
      <c r="KZ287" s="1"/>
      <c r="LA287" s="1"/>
      <c r="LB287" s="1"/>
      <c r="LC287" s="1"/>
      <c r="LD287" s="1"/>
      <c r="LE287" s="1"/>
      <c r="LF287" s="1"/>
      <c r="LG287" s="1"/>
      <c r="LH287" s="1"/>
      <c r="LI287" s="1"/>
      <c r="LJ287" s="1"/>
      <c r="LK287" s="1"/>
      <c r="LL287" s="1"/>
      <c r="LM287" s="1"/>
      <c r="LN287" s="1"/>
      <c r="LO287" s="1"/>
      <c r="LP287" s="1"/>
      <c r="LQ287" s="1"/>
      <c r="LR287" s="1"/>
      <c r="LS287" s="1"/>
      <c r="LT287" s="1"/>
      <c r="LU287" s="1"/>
      <c r="LV287" s="1"/>
      <c r="LW287" s="1"/>
      <c r="LX287" s="1"/>
      <c r="LY287" s="1"/>
      <c r="LZ287" s="1"/>
      <c r="MA287" s="1"/>
      <c r="MB287" s="1"/>
      <c r="MC287" s="1"/>
      <c r="MD287" s="1"/>
      <c r="ME287" s="1"/>
      <c r="MF287" s="1"/>
      <c r="MG287" s="1"/>
      <c r="MH287" s="1"/>
      <c r="MI287" s="1"/>
      <c r="MJ287" s="1"/>
      <c r="MK287" s="1"/>
      <c r="ML287" s="1"/>
      <c r="MM287" s="1"/>
      <c r="MN287" s="1"/>
      <c r="MO287" s="1"/>
      <c r="MP287" s="1"/>
      <c r="MQ287" s="1"/>
      <c r="MR287" s="1"/>
      <c r="MS287" s="1"/>
      <c r="MT287" s="1"/>
      <c r="MU287" s="1"/>
      <c r="MV287" s="1"/>
      <c r="MW287" s="1"/>
      <c r="MX287" s="1"/>
      <c r="MY287" s="1"/>
      <c r="MZ287" s="1"/>
      <c r="NA287" s="1"/>
      <c r="NB287" s="1"/>
      <c r="NC287" s="1"/>
      <c r="ND287" s="1"/>
      <c r="NE287" s="1"/>
      <c r="NF287" s="1"/>
      <c r="NG287" s="1"/>
      <c r="NH287" s="1"/>
      <c r="NI287" s="1"/>
      <c r="NJ287" s="1"/>
      <c r="NK287" s="1"/>
      <c r="NL287" s="1"/>
      <c r="NM287" s="1"/>
      <c r="NN287" s="1"/>
      <c r="NO287" s="1"/>
      <c r="NP287" s="1"/>
      <c r="NQ287" s="1"/>
      <c r="NR287" s="1"/>
      <c r="NS287" s="1"/>
      <c r="NT287" s="1"/>
      <c r="NU287" s="1"/>
      <c r="NV287" s="1"/>
      <c r="NW287" s="1"/>
      <c r="NX287" s="1"/>
      <c r="NY287" s="1"/>
      <c r="NZ287" s="1"/>
      <c r="OA287" s="1"/>
      <c r="OB287" s="1"/>
      <c r="OC287" s="1"/>
      <c r="OD287" s="1"/>
      <c r="OE287" s="1"/>
      <c r="OF287" s="1"/>
      <c r="OG287" s="1"/>
      <c r="OH287" s="1"/>
      <c r="OI287" s="1"/>
      <c r="OJ287" s="1"/>
      <c r="OK287" s="1"/>
      <c r="OL287" s="1"/>
      <c r="OM287" s="1"/>
      <c r="ON287" s="1"/>
      <c r="OO287" s="1"/>
      <c r="OP287" s="1"/>
      <c r="OQ287" s="1"/>
      <c r="OR287" s="1"/>
      <c r="OS287" s="1"/>
      <c r="OT287" s="1"/>
      <c r="OU287" s="1"/>
      <c r="OV287" s="1"/>
      <c r="OW287" s="1"/>
      <c r="OX287" s="1"/>
      <c r="OY287" s="1"/>
      <c r="OZ287" s="1"/>
      <c r="PA287" s="1"/>
      <c r="PB287" s="1"/>
      <c r="PC287" s="1"/>
      <c r="PD287" s="1"/>
      <c r="PE287" s="1"/>
      <c r="PF287" s="1"/>
      <c r="PG287" s="1"/>
      <c r="PH287" s="1"/>
      <c r="PI287" s="1"/>
      <c r="PJ287" s="1"/>
      <c r="PK287" s="1"/>
      <c r="PL287" s="1"/>
      <c r="PM287" s="1"/>
      <c r="PN287" s="1"/>
      <c r="PO287" s="1"/>
      <c r="PP287" s="1"/>
      <c r="PQ287" s="1"/>
      <c r="PR287" s="1"/>
      <c r="PS287" s="1"/>
      <c r="PT287" s="1"/>
      <c r="PU287" s="1"/>
      <c r="PV287" s="1"/>
      <c r="PW287" s="1"/>
      <c r="PX287" s="1"/>
      <c r="PY287" s="1"/>
      <c r="PZ287" s="1"/>
      <c r="QA287" s="1"/>
      <c r="QB287" s="1"/>
      <c r="QC287" s="1"/>
      <c r="QD287" s="1"/>
      <c r="QE287" s="1"/>
      <c r="QF287" s="1"/>
      <c r="QG287" s="1"/>
      <c r="QH287" s="1"/>
      <c r="QI287" s="1"/>
      <c r="QJ287" s="1"/>
      <c r="QK287" s="1"/>
      <c r="QL287" s="1"/>
      <c r="QM287" s="1"/>
      <c r="QN287" s="1"/>
      <c r="QO287" s="1"/>
      <c r="QP287" s="1"/>
      <c r="QQ287" s="1"/>
      <c r="QR287" s="1"/>
      <c r="QS287" s="1"/>
      <c r="QT287" s="1"/>
      <c r="QU287" s="1"/>
      <c r="QV287" s="1"/>
      <c r="QW287" s="1"/>
      <c r="QX287" s="1"/>
      <c r="QY287" s="1"/>
      <c r="QZ287" s="1"/>
      <c r="RA287" s="1"/>
      <c r="RB287" s="1"/>
      <c r="RC287" s="1"/>
      <c r="RD287" s="1"/>
      <c r="RE287" s="1"/>
      <c r="RF287" s="1"/>
      <c r="RG287" s="1"/>
      <c r="RH287" s="1"/>
      <c r="RI287" s="1"/>
      <c r="RJ287" s="1"/>
      <c r="RK287" s="1"/>
      <c r="RL287" s="1"/>
      <c r="RM287" s="1"/>
      <c r="RN287" s="1"/>
      <c r="RO287" s="1"/>
      <c r="RP287" s="1"/>
      <c r="RQ287" s="1"/>
      <c r="RR287" s="1"/>
      <c r="RS287" s="1"/>
      <c r="RT287" s="1"/>
      <c r="RU287" s="1"/>
      <c r="RV287" s="1"/>
      <c r="RW287" s="1"/>
      <c r="RX287" s="1"/>
      <c r="RY287" s="1"/>
      <c r="RZ287" s="1"/>
      <c r="SA287" s="1"/>
      <c r="SB287" s="1"/>
      <c r="SC287" s="1"/>
      <c r="SD287" s="1"/>
    </row>
    <row r="288" spans="4:498" x14ac:dyDescent="0.25">
      <c r="D288" s="1"/>
      <c r="G288" s="1"/>
      <c r="J288" s="1"/>
      <c r="U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  <c r="KU288" s="1"/>
      <c r="KV288" s="1"/>
      <c r="KW288" s="1"/>
      <c r="KX288" s="1"/>
      <c r="KY288" s="1"/>
      <c r="KZ288" s="1"/>
      <c r="LA288" s="1"/>
      <c r="LB288" s="1"/>
      <c r="LC288" s="1"/>
      <c r="LD288" s="1"/>
      <c r="LE288" s="1"/>
      <c r="LF288" s="1"/>
      <c r="LG288" s="1"/>
      <c r="LH288" s="1"/>
      <c r="LI288" s="1"/>
      <c r="LJ288" s="1"/>
      <c r="LK288" s="1"/>
      <c r="LL288" s="1"/>
      <c r="LM288" s="1"/>
      <c r="LN288" s="1"/>
      <c r="LO288" s="1"/>
      <c r="LP288" s="1"/>
      <c r="LQ288" s="1"/>
      <c r="LR288" s="1"/>
      <c r="LS288" s="1"/>
      <c r="LT288" s="1"/>
      <c r="LU288" s="1"/>
      <c r="LV288" s="1"/>
      <c r="LW288" s="1"/>
      <c r="LX288" s="1"/>
      <c r="LY288" s="1"/>
      <c r="LZ288" s="1"/>
      <c r="MA288" s="1"/>
      <c r="MB288" s="1"/>
      <c r="MC288" s="1"/>
      <c r="MD288" s="1"/>
      <c r="ME288" s="1"/>
      <c r="MF288" s="1"/>
      <c r="MG288" s="1"/>
      <c r="MH288" s="1"/>
      <c r="MI288" s="1"/>
      <c r="MJ288" s="1"/>
      <c r="MK288" s="1"/>
      <c r="ML288" s="1"/>
      <c r="MM288" s="1"/>
      <c r="MN288" s="1"/>
      <c r="MO288" s="1"/>
      <c r="MP288" s="1"/>
      <c r="MQ288" s="1"/>
      <c r="MR288" s="1"/>
      <c r="MS288" s="1"/>
      <c r="MT288" s="1"/>
      <c r="MU288" s="1"/>
      <c r="MV288" s="1"/>
      <c r="MW288" s="1"/>
      <c r="MX288" s="1"/>
      <c r="MY288" s="1"/>
      <c r="MZ288" s="1"/>
      <c r="NA288" s="1"/>
      <c r="NB288" s="1"/>
      <c r="NC288" s="1"/>
      <c r="ND288" s="1"/>
      <c r="NE288" s="1"/>
      <c r="NF288" s="1"/>
      <c r="NG288" s="1"/>
      <c r="NH288" s="1"/>
      <c r="NI288" s="1"/>
      <c r="NJ288" s="1"/>
      <c r="NK288" s="1"/>
      <c r="NL288" s="1"/>
      <c r="NM288" s="1"/>
      <c r="NN288" s="1"/>
      <c r="NO288" s="1"/>
      <c r="NP288" s="1"/>
      <c r="NQ288" s="1"/>
      <c r="NR288" s="1"/>
      <c r="NS288" s="1"/>
      <c r="NT288" s="1"/>
      <c r="NU288" s="1"/>
      <c r="NV288" s="1"/>
      <c r="NW288" s="1"/>
      <c r="NX288" s="1"/>
      <c r="NY288" s="1"/>
      <c r="NZ288" s="1"/>
      <c r="OA288" s="1"/>
      <c r="OB288" s="1"/>
      <c r="OC288" s="1"/>
      <c r="OD288" s="1"/>
      <c r="OE288" s="1"/>
      <c r="OF288" s="1"/>
      <c r="OG288" s="1"/>
      <c r="OH288" s="1"/>
      <c r="OI288" s="1"/>
      <c r="OJ288" s="1"/>
      <c r="OK288" s="1"/>
      <c r="OL288" s="1"/>
      <c r="OM288" s="1"/>
      <c r="ON288" s="1"/>
      <c r="OO288" s="1"/>
      <c r="OP288" s="1"/>
      <c r="OQ288" s="1"/>
      <c r="OR288" s="1"/>
      <c r="OS288" s="1"/>
      <c r="OT288" s="1"/>
      <c r="OU288" s="1"/>
      <c r="OV288" s="1"/>
      <c r="OW288" s="1"/>
      <c r="OX288" s="1"/>
      <c r="OY288" s="1"/>
      <c r="OZ288" s="1"/>
      <c r="PA288" s="1"/>
      <c r="PB288" s="1"/>
      <c r="PC288" s="1"/>
      <c r="PD288" s="1"/>
      <c r="PE288" s="1"/>
      <c r="PF288" s="1"/>
      <c r="PG288" s="1"/>
      <c r="PH288" s="1"/>
      <c r="PI288" s="1"/>
      <c r="PJ288" s="1"/>
      <c r="PK288" s="1"/>
      <c r="PL288" s="1"/>
      <c r="PM288" s="1"/>
      <c r="PN288" s="1"/>
      <c r="PO288" s="1"/>
      <c r="PP288" s="1"/>
      <c r="PQ288" s="1"/>
      <c r="PR288" s="1"/>
      <c r="PS288" s="1"/>
      <c r="PT288" s="1"/>
      <c r="PU288" s="1"/>
      <c r="PV288" s="1"/>
      <c r="PW288" s="1"/>
      <c r="PX288" s="1"/>
      <c r="PY288" s="1"/>
      <c r="PZ288" s="1"/>
      <c r="QA288" s="1"/>
      <c r="QB288" s="1"/>
      <c r="QC288" s="1"/>
      <c r="QD288" s="1"/>
      <c r="QE288" s="1"/>
      <c r="QF288" s="1"/>
      <c r="QG288" s="1"/>
      <c r="QH288" s="1"/>
      <c r="QI288" s="1"/>
      <c r="QJ288" s="1"/>
      <c r="QK288" s="1"/>
      <c r="QL288" s="1"/>
      <c r="QM288" s="1"/>
      <c r="QN288" s="1"/>
      <c r="QO288" s="1"/>
      <c r="QP288" s="1"/>
      <c r="QQ288" s="1"/>
      <c r="QR288" s="1"/>
      <c r="QS288" s="1"/>
      <c r="QT288" s="1"/>
      <c r="QU288" s="1"/>
      <c r="QV288" s="1"/>
      <c r="QW288" s="1"/>
      <c r="QX288" s="1"/>
      <c r="QY288" s="1"/>
      <c r="QZ288" s="1"/>
      <c r="RA288" s="1"/>
      <c r="RB288" s="1"/>
      <c r="RC288" s="1"/>
      <c r="RD288" s="1"/>
      <c r="RE288" s="1"/>
      <c r="RF288" s="1"/>
      <c r="RG288" s="1"/>
      <c r="RH288" s="1"/>
      <c r="RI288" s="1"/>
      <c r="RJ288" s="1"/>
      <c r="RK288" s="1"/>
      <c r="RL288" s="1"/>
      <c r="RM288" s="1"/>
      <c r="RN288" s="1"/>
      <c r="RO288" s="1"/>
      <c r="RP288" s="1"/>
      <c r="RQ288" s="1"/>
      <c r="RR288" s="1"/>
      <c r="RS288" s="1"/>
      <c r="RT288" s="1"/>
      <c r="RU288" s="1"/>
      <c r="RV288" s="1"/>
      <c r="RW288" s="1"/>
      <c r="RX288" s="1"/>
      <c r="RY288" s="1"/>
      <c r="RZ288" s="1"/>
      <c r="SA288" s="1"/>
      <c r="SB288" s="1"/>
      <c r="SC288" s="1"/>
      <c r="SD288" s="1"/>
    </row>
    <row r="289" spans="4:498" x14ac:dyDescent="0.25">
      <c r="D289" s="1"/>
      <c r="G289" s="1"/>
      <c r="J289" s="1"/>
      <c r="U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  <c r="JY289" s="1"/>
      <c r="JZ289" s="1"/>
      <c r="KA289" s="1"/>
      <c r="KB289" s="1"/>
      <c r="KC289" s="1"/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  <c r="KS289" s="1"/>
      <c r="KT289" s="1"/>
      <c r="KU289" s="1"/>
      <c r="KV289" s="1"/>
      <c r="KW289" s="1"/>
      <c r="KX289" s="1"/>
      <c r="KY289" s="1"/>
      <c r="KZ289" s="1"/>
      <c r="LA289" s="1"/>
      <c r="LB289" s="1"/>
      <c r="LC289" s="1"/>
      <c r="LD289" s="1"/>
      <c r="LE289" s="1"/>
      <c r="LF289" s="1"/>
      <c r="LG289" s="1"/>
      <c r="LH289" s="1"/>
      <c r="LI289" s="1"/>
      <c r="LJ289" s="1"/>
      <c r="LK289" s="1"/>
      <c r="LL289" s="1"/>
      <c r="LM289" s="1"/>
      <c r="LN289" s="1"/>
      <c r="LO289" s="1"/>
      <c r="LP289" s="1"/>
      <c r="LQ289" s="1"/>
      <c r="LR289" s="1"/>
      <c r="LS289" s="1"/>
      <c r="LT289" s="1"/>
      <c r="LU289" s="1"/>
      <c r="LV289" s="1"/>
      <c r="LW289" s="1"/>
      <c r="LX289" s="1"/>
      <c r="LY289" s="1"/>
      <c r="LZ289" s="1"/>
      <c r="MA289" s="1"/>
      <c r="MB289" s="1"/>
      <c r="MC289" s="1"/>
      <c r="MD289" s="1"/>
      <c r="ME289" s="1"/>
      <c r="MF289" s="1"/>
      <c r="MG289" s="1"/>
      <c r="MH289" s="1"/>
      <c r="MI289" s="1"/>
      <c r="MJ289" s="1"/>
      <c r="MK289" s="1"/>
      <c r="ML289" s="1"/>
      <c r="MM289" s="1"/>
      <c r="MN289" s="1"/>
      <c r="MO289" s="1"/>
      <c r="MP289" s="1"/>
      <c r="MQ289" s="1"/>
      <c r="MR289" s="1"/>
      <c r="MS289" s="1"/>
      <c r="MT289" s="1"/>
      <c r="MU289" s="1"/>
      <c r="MV289" s="1"/>
      <c r="MW289" s="1"/>
      <c r="MX289" s="1"/>
      <c r="MY289" s="1"/>
      <c r="MZ289" s="1"/>
      <c r="NA289" s="1"/>
      <c r="NB289" s="1"/>
      <c r="NC289" s="1"/>
      <c r="ND289" s="1"/>
      <c r="NE289" s="1"/>
      <c r="NF289" s="1"/>
      <c r="NG289" s="1"/>
      <c r="NH289" s="1"/>
      <c r="NI289" s="1"/>
      <c r="NJ289" s="1"/>
      <c r="NK289" s="1"/>
      <c r="NL289" s="1"/>
      <c r="NM289" s="1"/>
      <c r="NN289" s="1"/>
      <c r="NO289" s="1"/>
      <c r="NP289" s="1"/>
      <c r="NQ289" s="1"/>
      <c r="NR289" s="1"/>
      <c r="NS289" s="1"/>
      <c r="NT289" s="1"/>
      <c r="NU289" s="1"/>
      <c r="NV289" s="1"/>
      <c r="NW289" s="1"/>
      <c r="NX289" s="1"/>
      <c r="NY289" s="1"/>
      <c r="NZ289" s="1"/>
      <c r="OA289" s="1"/>
      <c r="OB289" s="1"/>
      <c r="OC289" s="1"/>
      <c r="OD289" s="1"/>
      <c r="OE289" s="1"/>
      <c r="OF289" s="1"/>
      <c r="OG289" s="1"/>
      <c r="OH289" s="1"/>
      <c r="OI289" s="1"/>
      <c r="OJ289" s="1"/>
      <c r="OK289" s="1"/>
      <c r="OL289" s="1"/>
      <c r="OM289" s="1"/>
      <c r="ON289" s="1"/>
      <c r="OO289" s="1"/>
      <c r="OP289" s="1"/>
      <c r="OQ289" s="1"/>
      <c r="OR289" s="1"/>
      <c r="OS289" s="1"/>
      <c r="OT289" s="1"/>
      <c r="OU289" s="1"/>
      <c r="OV289" s="1"/>
      <c r="OW289" s="1"/>
      <c r="OX289" s="1"/>
      <c r="OY289" s="1"/>
      <c r="OZ289" s="1"/>
      <c r="PA289" s="1"/>
      <c r="PB289" s="1"/>
      <c r="PC289" s="1"/>
      <c r="PD289" s="1"/>
      <c r="PE289" s="1"/>
      <c r="PF289" s="1"/>
      <c r="PG289" s="1"/>
      <c r="PH289" s="1"/>
      <c r="PI289" s="1"/>
      <c r="PJ289" s="1"/>
      <c r="PK289" s="1"/>
      <c r="PL289" s="1"/>
      <c r="PM289" s="1"/>
      <c r="PN289" s="1"/>
      <c r="PO289" s="1"/>
      <c r="PP289" s="1"/>
      <c r="PQ289" s="1"/>
      <c r="PR289" s="1"/>
      <c r="PS289" s="1"/>
      <c r="PT289" s="1"/>
      <c r="PU289" s="1"/>
      <c r="PV289" s="1"/>
      <c r="PW289" s="1"/>
      <c r="PX289" s="1"/>
      <c r="PY289" s="1"/>
      <c r="PZ289" s="1"/>
      <c r="QA289" s="1"/>
      <c r="QB289" s="1"/>
      <c r="QC289" s="1"/>
      <c r="QD289" s="1"/>
      <c r="QE289" s="1"/>
      <c r="QF289" s="1"/>
      <c r="QG289" s="1"/>
      <c r="QH289" s="1"/>
      <c r="QI289" s="1"/>
      <c r="QJ289" s="1"/>
      <c r="QK289" s="1"/>
      <c r="QL289" s="1"/>
      <c r="QM289" s="1"/>
      <c r="QN289" s="1"/>
      <c r="QO289" s="1"/>
      <c r="QP289" s="1"/>
      <c r="QQ289" s="1"/>
      <c r="QR289" s="1"/>
      <c r="QS289" s="1"/>
      <c r="QT289" s="1"/>
      <c r="QU289" s="1"/>
      <c r="QV289" s="1"/>
      <c r="QW289" s="1"/>
      <c r="QX289" s="1"/>
      <c r="QY289" s="1"/>
      <c r="QZ289" s="1"/>
      <c r="RA289" s="1"/>
      <c r="RB289" s="1"/>
      <c r="RC289" s="1"/>
      <c r="RD289" s="1"/>
      <c r="RE289" s="1"/>
      <c r="RF289" s="1"/>
      <c r="RG289" s="1"/>
      <c r="RH289" s="1"/>
      <c r="RI289" s="1"/>
      <c r="RJ289" s="1"/>
      <c r="RK289" s="1"/>
      <c r="RL289" s="1"/>
      <c r="RM289" s="1"/>
      <c r="RN289" s="1"/>
      <c r="RO289" s="1"/>
      <c r="RP289" s="1"/>
      <c r="RQ289" s="1"/>
      <c r="RR289" s="1"/>
      <c r="RS289" s="1"/>
      <c r="RT289" s="1"/>
      <c r="RU289" s="1"/>
      <c r="RV289" s="1"/>
      <c r="RW289" s="1"/>
      <c r="RX289" s="1"/>
      <c r="RY289" s="1"/>
      <c r="RZ289" s="1"/>
      <c r="SA289" s="1"/>
      <c r="SB289" s="1"/>
      <c r="SC289" s="1"/>
      <c r="SD289" s="1"/>
    </row>
    <row r="290" spans="4:498" x14ac:dyDescent="0.25">
      <c r="D290" s="1"/>
      <c r="G290" s="1"/>
      <c r="J290" s="1"/>
      <c r="U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  <c r="KU290" s="1"/>
      <c r="KV290" s="1"/>
      <c r="KW290" s="1"/>
      <c r="KX290" s="1"/>
      <c r="KY290" s="1"/>
      <c r="KZ290" s="1"/>
      <c r="LA290" s="1"/>
      <c r="LB290" s="1"/>
      <c r="LC290" s="1"/>
      <c r="LD290" s="1"/>
      <c r="LE290" s="1"/>
      <c r="LF290" s="1"/>
      <c r="LG290" s="1"/>
      <c r="LH290" s="1"/>
      <c r="LI290" s="1"/>
      <c r="LJ290" s="1"/>
      <c r="LK290" s="1"/>
      <c r="LL290" s="1"/>
      <c r="LM290" s="1"/>
      <c r="LN290" s="1"/>
      <c r="LO290" s="1"/>
      <c r="LP290" s="1"/>
      <c r="LQ290" s="1"/>
      <c r="LR290" s="1"/>
      <c r="LS290" s="1"/>
      <c r="LT290" s="1"/>
      <c r="LU290" s="1"/>
      <c r="LV290" s="1"/>
      <c r="LW290" s="1"/>
      <c r="LX290" s="1"/>
      <c r="LY290" s="1"/>
      <c r="LZ290" s="1"/>
      <c r="MA290" s="1"/>
      <c r="MB290" s="1"/>
      <c r="MC290" s="1"/>
      <c r="MD290" s="1"/>
      <c r="ME290" s="1"/>
      <c r="MF290" s="1"/>
      <c r="MG290" s="1"/>
      <c r="MH290" s="1"/>
      <c r="MI290" s="1"/>
      <c r="MJ290" s="1"/>
      <c r="MK290" s="1"/>
      <c r="ML290" s="1"/>
      <c r="MM290" s="1"/>
      <c r="MN290" s="1"/>
      <c r="MO290" s="1"/>
      <c r="MP290" s="1"/>
      <c r="MQ290" s="1"/>
      <c r="MR290" s="1"/>
      <c r="MS290" s="1"/>
      <c r="MT290" s="1"/>
      <c r="MU290" s="1"/>
      <c r="MV290" s="1"/>
      <c r="MW290" s="1"/>
      <c r="MX290" s="1"/>
      <c r="MY290" s="1"/>
      <c r="MZ290" s="1"/>
      <c r="NA290" s="1"/>
      <c r="NB290" s="1"/>
      <c r="NC290" s="1"/>
      <c r="ND290" s="1"/>
      <c r="NE290" s="1"/>
      <c r="NF290" s="1"/>
      <c r="NG290" s="1"/>
      <c r="NH290" s="1"/>
      <c r="NI290" s="1"/>
      <c r="NJ290" s="1"/>
      <c r="NK290" s="1"/>
      <c r="NL290" s="1"/>
      <c r="NM290" s="1"/>
      <c r="NN290" s="1"/>
      <c r="NO290" s="1"/>
      <c r="NP290" s="1"/>
      <c r="NQ290" s="1"/>
      <c r="NR290" s="1"/>
      <c r="NS290" s="1"/>
      <c r="NT290" s="1"/>
      <c r="NU290" s="1"/>
      <c r="NV290" s="1"/>
      <c r="NW290" s="1"/>
      <c r="NX290" s="1"/>
      <c r="NY290" s="1"/>
      <c r="NZ290" s="1"/>
      <c r="OA290" s="1"/>
      <c r="OB290" s="1"/>
      <c r="OC290" s="1"/>
      <c r="OD290" s="1"/>
      <c r="OE290" s="1"/>
      <c r="OF290" s="1"/>
      <c r="OG290" s="1"/>
      <c r="OH290" s="1"/>
      <c r="OI290" s="1"/>
      <c r="OJ290" s="1"/>
      <c r="OK290" s="1"/>
      <c r="OL290" s="1"/>
      <c r="OM290" s="1"/>
      <c r="ON290" s="1"/>
      <c r="OO290" s="1"/>
      <c r="OP290" s="1"/>
      <c r="OQ290" s="1"/>
      <c r="OR290" s="1"/>
      <c r="OS290" s="1"/>
      <c r="OT290" s="1"/>
      <c r="OU290" s="1"/>
      <c r="OV290" s="1"/>
      <c r="OW290" s="1"/>
      <c r="OX290" s="1"/>
      <c r="OY290" s="1"/>
      <c r="OZ290" s="1"/>
      <c r="PA290" s="1"/>
      <c r="PB290" s="1"/>
      <c r="PC290" s="1"/>
      <c r="PD290" s="1"/>
      <c r="PE290" s="1"/>
      <c r="PF290" s="1"/>
      <c r="PG290" s="1"/>
      <c r="PH290" s="1"/>
      <c r="PI290" s="1"/>
      <c r="PJ290" s="1"/>
      <c r="PK290" s="1"/>
      <c r="PL290" s="1"/>
      <c r="PM290" s="1"/>
      <c r="PN290" s="1"/>
      <c r="PO290" s="1"/>
      <c r="PP290" s="1"/>
      <c r="PQ290" s="1"/>
      <c r="PR290" s="1"/>
      <c r="PS290" s="1"/>
      <c r="PT290" s="1"/>
      <c r="PU290" s="1"/>
      <c r="PV290" s="1"/>
      <c r="PW290" s="1"/>
      <c r="PX290" s="1"/>
      <c r="PY290" s="1"/>
      <c r="PZ290" s="1"/>
      <c r="QA290" s="1"/>
      <c r="QB290" s="1"/>
      <c r="QC290" s="1"/>
      <c r="QD290" s="1"/>
      <c r="QE290" s="1"/>
      <c r="QF290" s="1"/>
      <c r="QG290" s="1"/>
      <c r="QH290" s="1"/>
      <c r="QI290" s="1"/>
      <c r="QJ290" s="1"/>
      <c r="QK290" s="1"/>
      <c r="QL290" s="1"/>
      <c r="QM290" s="1"/>
      <c r="QN290" s="1"/>
      <c r="QO290" s="1"/>
      <c r="QP290" s="1"/>
      <c r="QQ290" s="1"/>
      <c r="QR290" s="1"/>
      <c r="QS290" s="1"/>
      <c r="QT290" s="1"/>
      <c r="QU290" s="1"/>
      <c r="QV290" s="1"/>
      <c r="QW290" s="1"/>
      <c r="QX290" s="1"/>
      <c r="QY290" s="1"/>
      <c r="QZ290" s="1"/>
      <c r="RA290" s="1"/>
      <c r="RB290" s="1"/>
      <c r="RC290" s="1"/>
      <c r="RD290" s="1"/>
      <c r="RE290" s="1"/>
      <c r="RF290" s="1"/>
      <c r="RG290" s="1"/>
      <c r="RH290" s="1"/>
      <c r="RI290" s="1"/>
      <c r="RJ290" s="1"/>
      <c r="RK290" s="1"/>
      <c r="RL290" s="1"/>
      <c r="RM290" s="1"/>
      <c r="RN290" s="1"/>
      <c r="RO290" s="1"/>
      <c r="RP290" s="1"/>
      <c r="RQ290" s="1"/>
      <c r="RR290" s="1"/>
      <c r="RS290" s="1"/>
      <c r="RT290" s="1"/>
      <c r="RU290" s="1"/>
      <c r="RV290" s="1"/>
      <c r="RW290" s="1"/>
      <c r="RX290" s="1"/>
      <c r="RY290" s="1"/>
      <c r="RZ290" s="1"/>
      <c r="SA290" s="1"/>
      <c r="SB290" s="1"/>
      <c r="SC290" s="1"/>
      <c r="SD290" s="1"/>
    </row>
    <row r="291" spans="4:498" x14ac:dyDescent="0.25">
      <c r="D291" s="1"/>
      <c r="G291" s="1"/>
      <c r="J291" s="1"/>
      <c r="U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  <c r="KU291" s="1"/>
      <c r="KV291" s="1"/>
      <c r="KW291" s="1"/>
      <c r="KX291" s="1"/>
      <c r="KY291" s="1"/>
      <c r="KZ291" s="1"/>
      <c r="LA291" s="1"/>
      <c r="LB291" s="1"/>
      <c r="LC291" s="1"/>
      <c r="LD291" s="1"/>
      <c r="LE291" s="1"/>
      <c r="LF291" s="1"/>
      <c r="LG291" s="1"/>
      <c r="LH291" s="1"/>
      <c r="LI291" s="1"/>
      <c r="LJ291" s="1"/>
      <c r="LK291" s="1"/>
      <c r="LL291" s="1"/>
      <c r="LM291" s="1"/>
      <c r="LN291" s="1"/>
      <c r="LO291" s="1"/>
      <c r="LP291" s="1"/>
      <c r="LQ291" s="1"/>
      <c r="LR291" s="1"/>
      <c r="LS291" s="1"/>
      <c r="LT291" s="1"/>
      <c r="LU291" s="1"/>
      <c r="LV291" s="1"/>
      <c r="LW291" s="1"/>
      <c r="LX291" s="1"/>
      <c r="LY291" s="1"/>
      <c r="LZ291" s="1"/>
      <c r="MA291" s="1"/>
      <c r="MB291" s="1"/>
      <c r="MC291" s="1"/>
      <c r="MD291" s="1"/>
      <c r="ME291" s="1"/>
      <c r="MF291" s="1"/>
      <c r="MG291" s="1"/>
      <c r="MH291" s="1"/>
      <c r="MI291" s="1"/>
      <c r="MJ291" s="1"/>
      <c r="MK291" s="1"/>
      <c r="ML291" s="1"/>
      <c r="MM291" s="1"/>
      <c r="MN291" s="1"/>
      <c r="MO291" s="1"/>
      <c r="MP291" s="1"/>
      <c r="MQ291" s="1"/>
      <c r="MR291" s="1"/>
      <c r="MS291" s="1"/>
      <c r="MT291" s="1"/>
      <c r="MU291" s="1"/>
      <c r="MV291" s="1"/>
      <c r="MW291" s="1"/>
      <c r="MX291" s="1"/>
      <c r="MY291" s="1"/>
      <c r="MZ291" s="1"/>
      <c r="NA291" s="1"/>
      <c r="NB291" s="1"/>
      <c r="NC291" s="1"/>
      <c r="ND291" s="1"/>
      <c r="NE291" s="1"/>
      <c r="NF291" s="1"/>
      <c r="NG291" s="1"/>
      <c r="NH291" s="1"/>
      <c r="NI291" s="1"/>
      <c r="NJ291" s="1"/>
      <c r="NK291" s="1"/>
      <c r="NL291" s="1"/>
      <c r="NM291" s="1"/>
      <c r="NN291" s="1"/>
      <c r="NO291" s="1"/>
      <c r="NP291" s="1"/>
      <c r="NQ291" s="1"/>
      <c r="NR291" s="1"/>
      <c r="NS291" s="1"/>
      <c r="NT291" s="1"/>
      <c r="NU291" s="1"/>
      <c r="NV291" s="1"/>
      <c r="NW291" s="1"/>
      <c r="NX291" s="1"/>
      <c r="NY291" s="1"/>
      <c r="NZ291" s="1"/>
      <c r="OA291" s="1"/>
      <c r="OB291" s="1"/>
      <c r="OC291" s="1"/>
      <c r="OD291" s="1"/>
      <c r="OE291" s="1"/>
      <c r="OF291" s="1"/>
      <c r="OG291" s="1"/>
      <c r="OH291" s="1"/>
      <c r="OI291" s="1"/>
      <c r="OJ291" s="1"/>
      <c r="OK291" s="1"/>
      <c r="OL291" s="1"/>
      <c r="OM291" s="1"/>
      <c r="ON291" s="1"/>
      <c r="OO291" s="1"/>
      <c r="OP291" s="1"/>
      <c r="OQ291" s="1"/>
      <c r="OR291" s="1"/>
      <c r="OS291" s="1"/>
      <c r="OT291" s="1"/>
      <c r="OU291" s="1"/>
      <c r="OV291" s="1"/>
      <c r="OW291" s="1"/>
      <c r="OX291" s="1"/>
      <c r="OY291" s="1"/>
      <c r="OZ291" s="1"/>
      <c r="PA291" s="1"/>
      <c r="PB291" s="1"/>
      <c r="PC291" s="1"/>
      <c r="PD291" s="1"/>
      <c r="PE291" s="1"/>
      <c r="PF291" s="1"/>
      <c r="PG291" s="1"/>
      <c r="PH291" s="1"/>
      <c r="PI291" s="1"/>
      <c r="PJ291" s="1"/>
      <c r="PK291" s="1"/>
      <c r="PL291" s="1"/>
      <c r="PM291" s="1"/>
      <c r="PN291" s="1"/>
      <c r="PO291" s="1"/>
      <c r="PP291" s="1"/>
      <c r="PQ291" s="1"/>
      <c r="PR291" s="1"/>
      <c r="PS291" s="1"/>
      <c r="PT291" s="1"/>
      <c r="PU291" s="1"/>
      <c r="PV291" s="1"/>
      <c r="PW291" s="1"/>
      <c r="PX291" s="1"/>
      <c r="PY291" s="1"/>
      <c r="PZ291" s="1"/>
      <c r="QA291" s="1"/>
      <c r="QB291" s="1"/>
      <c r="QC291" s="1"/>
      <c r="QD291" s="1"/>
      <c r="QE291" s="1"/>
      <c r="QF291" s="1"/>
      <c r="QG291" s="1"/>
      <c r="QH291" s="1"/>
      <c r="QI291" s="1"/>
      <c r="QJ291" s="1"/>
      <c r="QK291" s="1"/>
      <c r="QL291" s="1"/>
      <c r="QM291" s="1"/>
      <c r="QN291" s="1"/>
      <c r="QO291" s="1"/>
      <c r="QP291" s="1"/>
      <c r="QQ291" s="1"/>
      <c r="QR291" s="1"/>
      <c r="QS291" s="1"/>
      <c r="QT291" s="1"/>
      <c r="QU291" s="1"/>
      <c r="QV291" s="1"/>
      <c r="QW291" s="1"/>
      <c r="QX291" s="1"/>
      <c r="QY291" s="1"/>
      <c r="QZ291" s="1"/>
      <c r="RA291" s="1"/>
      <c r="RB291" s="1"/>
      <c r="RC291" s="1"/>
      <c r="RD291" s="1"/>
      <c r="RE291" s="1"/>
      <c r="RF291" s="1"/>
      <c r="RG291" s="1"/>
      <c r="RH291" s="1"/>
      <c r="RI291" s="1"/>
      <c r="RJ291" s="1"/>
      <c r="RK291" s="1"/>
      <c r="RL291" s="1"/>
      <c r="RM291" s="1"/>
      <c r="RN291" s="1"/>
      <c r="RO291" s="1"/>
      <c r="RP291" s="1"/>
      <c r="RQ291" s="1"/>
      <c r="RR291" s="1"/>
      <c r="RS291" s="1"/>
      <c r="RT291" s="1"/>
      <c r="RU291" s="1"/>
      <c r="RV291" s="1"/>
      <c r="RW291" s="1"/>
      <c r="RX291" s="1"/>
      <c r="RY291" s="1"/>
      <c r="RZ291" s="1"/>
      <c r="SA291" s="1"/>
      <c r="SB291" s="1"/>
      <c r="SC291" s="1"/>
      <c r="SD291" s="1"/>
    </row>
    <row r="292" spans="4:498" x14ac:dyDescent="0.25">
      <c r="D292" s="1"/>
      <c r="G292" s="1"/>
      <c r="J292" s="1"/>
      <c r="U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/>
      <c r="JZ292" s="1"/>
      <c r="KA292" s="1"/>
      <c r="KB292" s="1"/>
      <c r="KC292" s="1"/>
      <c r="KD292" s="1"/>
      <c r="KE292" s="1"/>
      <c r="KF292" s="1"/>
      <c r="KG292" s="1"/>
      <c r="KH292" s="1"/>
      <c r="KI292" s="1"/>
      <c r="KJ292" s="1"/>
      <c r="KK292" s="1"/>
      <c r="KL292" s="1"/>
      <c r="KM292" s="1"/>
      <c r="KN292" s="1"/>
      <c r="KO292" s="1"/>
      <c r="KP292" s="1"/>
      <c r="KQ292" s="1"/>
      <c r="KR292" s="1"/>
      <c r="KS292" s="1"/>
      <c r="KT292" s="1"/>
      <c r="KU292" s="1"/>
      <c r="KV292" s="1"/>
      <c r="KW292" s="1"/>
      <c r="KX292" s="1"/>
      <c r="KY292" s="1"/>
      <c r="KZ292" s="1"/>
      <c r="LA292" s="1"/>
      <c r="LB292" s="1"/>
      <c r="LC292" s="1"/>
      <c r="LD292" s="1"/>
      <c r="LE292" s="1"/>
      <c r="LF292" s="1"/>
      <c r="LG292" s="1"/>
      <c r="LH292" s="1"/>
      <c r="LI292" s="1"/>
      <c r="LJ292" s="1"/>
      <c r="LK292" s="1"/>
      <c r="LL292" s="1"/>
      <c r="LM292" s="1"/>
      <c r="LN292" s="1"/>
      <c r="LO292" s="1"/>
      <c r="LP292" s="1"/>
      <c r="LQ292" s="1"/>
      <c r="LR292" s="1"/>
      <c r="LS292" s="1"/>
      <c r="LT292" s="1"/>
      <c r="LU292" s="1"/>
      <c r="LV292" s="1"/>
      <c r="LW292" s="1"/>
      <c r="LX292" s="1"/>
      <c r="LY292" s="1"/>
      <c r="LZ292" s="1"/>
      <c r="MA292" s="1"/>
      <c r="MB292" s="1"/>
      <c r="MC292" s="1"/>
      <c r="MD292" s="1"/>
      <c r="ME292" s="1"/>
      <c r="MF292" s="1"/>
      <c r="MG292" s="1"/>
      <c r="MH292" s="1"/>
      <c r="MI292" s="1"/>
      <c r="MJ292" s="1"/>
      <c r="MK292" s="1"/>
      <c r="ML292" s="1"/>
      <c r="MM292" s="1"/>
      <c r="MN292" s="1"/>
      <c r="MO292" s="1"/>
      <c r="MP292" s="1"/>
      <c r="MQ292" s="1"/>
      <c r="MR292" s="1"/>
      <c r="MS292" s="1"/>
      <c r="MT292" s="1"/>
      <c r="MU292" s="1"/>
      <c r="MV292" s="1"/>
      <c r="MW292" s="1"/>
      <c r="MX292" s="1"/>
      <c r="MY292" s="1"/>
      <c r="MZ292" s="1"/>
      <c r="NA292" s="1"/>
      <c r="NB292" s="1"/>
      <c r="NC292" s="1"/>
      <c r="ND292" s="1"/>
      <c r="NE292" s="1"/>
      <c r="NF292" s="1"/>
      <c r="NG292" s="1"/>
      <c r="NH292" s="1"/>
      <c r="NI292" s="1"/>
      <c r="NJ292" s="1"/>
      <c r="NK292" s="1"/>
      <c r="NL292" s="1"/>
      <c r="NM292" s="1"/>
      <c r="NN292" s="1"/>
      <c r="NO292" s="1"/>
      <c r="NP292" s="1"/>
      <c r="NQ292" s="1"/>
      <c r="NR292" s="1"/>
      <c r="NS292" s="1"/>
      <c r="NT292" s="1"/>
      <c r="NU292" s="1"/>
      <c r="NV292" s="1"/>
      <c r="NW292" s="1"/>
      <c r="NX292" s="1"/>
      <c r="NY292" s="1"/>
      <c r="NZ292" s="1"/>
      <c r="OA292" s="1"/>
      <c r="OB292" s="1"/>
      <c r="OC292" s="1"/>
      <c r="OD292" s="1"/>
      <c r="OE292" s="1"/>
      <c r="OF292" s="1"/>
      <c r="OG292" s="1"/>
      <c r="OH292" s="1"/>
      <c r="OI292" s="1"/>
      <c r="OJ292" s="1"/>
      <c r="OK292" s="1"/>
      <c r="OL292" s="1"/>
      <c r="OM292" s="1"/>
      <c r="ON292" s="1"/>
      <c r="OO292" s="1"/>
      <c r="OP292" s="1"/>
      <c r="OQ292" s="1"/>
      <c r="OR292" s="1"/>
      <c r="OS292" s="1"/>
      <c r="OT292" s="1"/>
      <c r="OU292" s="1"/>
      <c r="OV292" s="1"/>
      <c r="OW292" s="1"/>
      <c r="OX292" s="1"/>
      <c r="OY292" s="1"/>
      <c r="OZ292" s="1"/>
      <c r="PA292" s="1"/>
      <c r="PB292" s="1"/>
      <c r="PC292" s="1"/>
      <c r="PD292" s="1"/>
      <c r="PE292" s="1"/>
      <c r="PF292" s="1"/>
      <c r="PG292" s="1"/>
      <c r="PH292" s="1"/>
      <c r="PI292" s="1"/>
      <c r="PJ292" s="1"/>
      <c r="PK292" s="1"/>
      <c r="PL292" s="1"/>
      <c r="PM292" s="1"/>
      <c r="PN292" s="1"/>
      <c r="PO292" s="1"/>
      <c r="PP292" s="1"/>
      <c r="PQ292" s="1"/>
      <c r="PR292" s="1"/>
      <c r="PS292" s="1"/>
      <c r="PT292" s="1"/>
      <c r="PU292" s="1"/>
      <c r="PV292" s="1"/>
      <c r="PW292" s="1"/>
      <c r="PX292" s="1"/>
      <c r="PY292" s="1"/>
      <c r="PZ292" s="1"/>
      <c r="QA292" s="1"/>
      <c r="QB292" s="1"/>
      <c r="QC292" s="1"/>
      <c r="QD292" s="1"/>
      <c r="QE292" s="1"/>
      <c r="QF292" s="1"/>
      <c r="QG292" s="1"/>
      <c r="QH292" s="1"/>
      <c r="QI292" s="1"/>
      <c r="QJ292" s="1"/>
      <c r="QK292" s="1"/>
      <c r="QL292" s="1"/>
      <c r="QM292" s="1"/>
      <c r="QN292" s="1"/>
      <c r="QO292" s="1"/>
      <c r="QP292" s="1"/>
      <c r="QQ292" s="1"/>
      <c r="QR292" s="1"/>
      <c r="QS292" s="1"/>
      <c r="QT292" s="1"/>
      <c r="QU292" s="1"/>
      <c r="QV292" s="1"/>
      <c r="QW292" s="1"/>
      <c r="QX292" s="1"/>
      <c r="QY292" s="1"/>
      <c r="QZ292" s="1"/>
      <c r="RA292" s="1"/>
      <c r="RB292" s="1"/>
      <c r="RC292" s="1"/>
      <c r="RD292" s="1"/>
      <c r="RE292" s="1"/>
      <c r="RF292" s="1"/>
      <c r="RG292" s="1"/>
      <c r="RH292" s="1"/>
      <c r="RI292" s="1"/>
      <c r="RJ292" s="1"/>
      <c r="RK292" s="1"/>
      <c r="RL292" s="1"/>
      <c r="RM292" s="1"/>
      <c r="RN292" s="1"/>
      <c r="RO292" s="1"/>
      <c r="RP292" s="1"/>
      <c r="RQ292" s="1"/>
      <c r="RR292" s="1"/>
      <c r="RS292" s="1"/>
      <c r="RT292" s="1"/>
      <c r="RU292" s="1"/>
      <c r="RV292" s="1"/>
      <c r="RW292" s="1"/>
      <c r="RX292" s="1"/>
      <c r="RY292" s="1"/>
      <c r="RZ292" s="1"/>
      <c r="SA292" s="1"/>
      <c r="SB292" s="1"/>
      <c r="SC292" s="1"/>
      <c r="SD292" s="1"/>
    </row>
    <row r="293" spans="4:498" x14ac:dyDescent="0.25">
      <c r="D293" s="1"/>
      <c r="G293" s="1"/>
      <c r="J293" s="1"/>
      <c r="U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  <c r="KZ293" s="1"/>
      <c r="LA293" s="1"/>
      <c r="LB293" s="1"/>
      <c r="LC293" s="1"/>
      <c r="LD293" s="1"/>
      <c r="LE293" s="1"/>
      <c r="LF293" s="1"/>
      <c r="LG293" s="1"/>
      <c r="LH293" s="1"/>
      <c r="LI293" s="1"/>
      <c r="LJ293" s="1"/>
      <c r="LK293" s="1"/>
      <c r="LL293" s="1"/>
      <c r="LM293" s="1"/>
      <c r="LN293" s="1"/>
      <c r="LO293" s="1"/>
      <c r="LP293" s="1"/>
      <c r="LQ293" s="1"/>
      <c r="LR293" s="1"/>
      <c r="LS293" s="1"/>
      <c r="LT293" s="1"/>
      <c r="LU293" s="1"/>
      <c r="LV293" s="1"/>
      <c r="LW293" s="1"/>
      <c r="LX293" s="1"/>
      <c r="LY293" s="1"/>
      <c r="LZ293" s="1"/>
      <c r="MA293" s="1"/>
      <c r="MB293" s="1"/>
      <c r="MC293" s="1"/>
      <c r="MD293" s="1"/>
      <c r="ME293" s="1"/>
      <c r="MF293" s="1"/>
      <c r="MG293" s="1"/>
      <c r="MH293" s="1"/>
      <c r="MI293" s="1"/>
      <c r="MJ293" s="1"/>
      <c r="MK293" s="1"/>
      <c r="ML293" s="1"/>
      <c r="MM293" s="1"/>
      <c r="MN293" s="1"/>
      <c r="MO293" s="1"/>
      <c r="MP293" s="1"/>
      <c r="MQ293" s="1"/>
      <c r="MR293" s="1"/>
      <c r="MS293" s="1"/>
      <c r="MT293" s="1"/>
      <c r="MU293" s="1"/>
      <c r="MV293" s="1"/>
      <c r="MW293" s="1"/>
      <c r="MX293" s="1"/>
      <c r="MY293" s="1"/>
      <c r="MZ293" s="1"/>
      <c r="NA293" s="1"/>
      <c r="NB293" s="1"/>
      <c r="NC293" s="1"/>
      <c r="ND293" s="1"/>
      <c r="NE293" s="1"/>
      <c r="NF293" s="1"/>
      <c r="NG293" s="1"/>
      <c r="NH293" s="1"/>
      <c r="NI293" s="1"/>
      <c r="NJ293" s="1"/>
      <c r="NK293" s="1"/>
      <c r="NL293" s="1"/>
      <c r="NM293" s="1"/>
      <c r="NN293" s="1"/>
      <c r="NO293" s="1"/>
      <c r="NP293" s="1"/>
      <c r="NQ293" s="1"/>
      <c r="NR293" s="1"/>
      <c r="NS293" s="1"/>
      <c r="NT293" s="1"/>
      <c r="NU293" s="1"/>
      <c r="NV293" s="1"/>
      <c r="NW293" s="1"/>
      <c r="NX293" s="1"/>
      <c r="NY293" s="1"/>
      <c r="NZ293" s="1"/>
      <c r="OA293" s="1"/>
      <c r="OB293" s="1"/>
      <c r="OC293" s="1"/>
      <c r="OD293" s="1"/>
      <c r="OE293" s="1"/>
      <c r="OF293" s="1"/>
      <c r="OG293" s="1"/>
      <c r="OH293" s="1"/>
      <c r="OI293" s="1"/>
      <c r="OJ293" s="1"/>
      <c r="OK293" s="1"/>
      <c r="OL293" s="1"/>
      <c r="OM293" s="1"/>
      <c r="ON293" s="1"/>
      <c r="OO293" s="1"/>
      <c r="OP293" s="1"/>
      <c r="OQ293" s="1"/>
      <c r="OR293" s="1"/>
      <c r="OS293" s="1"/>
      <c r="OT293" s="1"/>
      <c r="OU293" s="1"/>
      <c r="OV293" s="1"/>
      <c r="OW293" s="1"/>
      <c r="OX293" s="1"/>
      <c r="OY293" s="1"/>
      <c r="OZ293" s="1"/>
      <c r="PA293" s="1"/>
      <c r="PB293" s="1"/>
      <c r="PC293" s="1"/>
      <c r="PD293" s="1"/>
      <c r="PE293" s="1"/>
      <c r="PF293" s="1"/>
      <c r="PG293" s="1"/>
      <c r="PH293" s="1"/>
      <c r="PI293" s="1"/>
      <c r="PJ293" s="1"/>
      <c r="PK293" s="1"/>
      <c r="PL293" s="1"/>
      <c r="PM293" s="1"/>
      <c r="PN293" s="1"/>
      <c r="PO293" s="1"/>
      <c r="PP293" s="1"/>
      <c r="PQ293" s="1"/>
      <c r="PR293" s="1"/>
      <c r="PS293" s="1"/>
      <c r="PT293" s="1"/>
      <c r="PU293" s="1"/>
      <c r="PV293" s="1"/>
      <c r="PW293" s="1"/>
      <c r="PX293" s="1"/>
      <c r="PY293" s="1"/>
      <c r="PZ293" s="1"/>
      <c r="QA293" s="1"/>
      <c r="QB293" s="1"/>
      <c r="QC293" s="1"/>
      <c r="QD293" s="1"/>
      <c r="QE293" s="1"/>
      <c r="QF293" s="1"/>
      <c r="QG293" s="1"/>
      <c r="QH293" s="1"/>
      <c r="QI293" s="1"/>
      <c r="QJ293" s="1"/>
      <c r="QK293" s="1"/>
      <c r="QL293" s="1"/>
      <c r="QM293" s="1"/>
      <c r="QN293" s="1"/>
      <c r="QO293" s="1"/>
      <c r="QP293" s="1"/>
      <c r="QQ293" s="1"/>
      <c r="QR293" s="1"/>
      <c r="QS293" s="1"/>
      <c r="QT293" s="1"/>
      <c r="QU293" s="1"/>
      <c r="QV293" s="1"/>
      <c r="QW293" s="1"/>
      <c r="QX293" s="1"/>
      <c r="QY293" s="1"/>
      <c r="QZ293" s="1"/>
      <c r="RA293" s="1"/>
      <c r="RB293" s="1"/>
      <c r="RC293" s="1"/>
      <c r="RD293" s="1"/>
      <c r="RE293" s="1"/>
      <c r="RF293" s="1"/>
      <c r="RG293" s="1"/>
      <c r="RH293" s="1"/>
      <c r="RI293" s="1"/>
      <c r="RJ293" s="1"/>
      <c r="RK293" s="1"/>
      <c r="RL293" s="1"/>
      <c r="RM293" s="1"/>
      <c r="RN293" s="1"/>
      <c r="RO293" s="1"/>
      <c r="RP293" s="1"/>
      <c r="RQ293" s="1"/>
      <c r="RR293" s="1"/>
      <c r="RS293" s="1"/>
      <c r="RT293" s="1"/>
      <c r="RU293" s="1"/>
      <c r="RV293" s="1"/>
      <c r="RW293" s="1"/>
      <c r="RX293" s="1"/>
      <c r="RY293" s="1"/>
      <c r="RZ293" s="1"/>
      <c r="SA293" s="1"/>
      <c r="SB293" s="1"/>
      <c r="SC293" s="1"/>
      <c r="SD293" s="1"/>
    </row>
    <row r="294" spans="4:498" x14ac:dyDescent="0.25">
      <c r="D294" s="1"/>
      <c r="G294" s="1"/>
      <c r="J294" s="1"/>
      <c r="U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  <c r="KZ294" s="1"/>
      <c r="LA294" s="1"/>
      <c r="LB294" s="1"/>
      <c r="LC294" s="1"/>
      <c r="LD294" s="1"/>
      <c r="LE294" s="1"/>
      <c r="LF294" s="1"/>
      <c r="LG294" s="1"/>
      <c r="LH294" s="1"/>
      <c r="LI294" s="1"/>
      <c r="LJ294" s="1"/>
      <c r="LK294" s="1"/>
      <c r="LL294" s="1"/>
      <c r="LM294" s="1"/>
      <c r="LN294" s="1"/>
      <c r="LO294" s="1"/>
      <c r="LP294" s="1"/>
      <c r="LQ294" s="1"/>
      <c r="LR294" s="1"/>
      <c r="LS294" s="1"/>
      <c r="LT294" s="1"/>
      <c r="LU294" s="1"/>
      <c r="LV294" s="1"/>
      <c r="LW294" s="1"/>
      <c r="LX294" s="1"/>
      <c r="LY294" s="1"/>
      <c r="LZ294" s="1"/>
      <c r="MA294" s="1"/>
      <c r="MB294" s="1"/>
      <c r="MC294" s="1"/>
      <c r="MD294" s="1"/>
      <c r="ME294" s="1"/>
      <c r="MF294" s="1"/>
      <c r="MG294" s="1"/>
      <c r="MH294" s="1"/>
      <c r="MI294" s="1"/>
      <c r="MJ294" s="1"/>
      <c r="MK294" s="1"/>
      <c r="ML294" s="1"/>
      <c r="MM294" s="1"/>
      <c r="MN294" s="1"/>
      <c r="MO294" s="1"/>
      <c r="MP294" s="1"/>
      <c r="MQ294" s="1"/>
      <c r="MR294" s="1"/>
      <c r="MS294" s="1"/>
      <c r="MT294" s="1"/>
      <c r="MU294" s="1"/>
      <c r="MV294" s="1"/>
      <c r="MW294" s="1"/>
      <c r="MX294" s="1"/>
      <c r="MY294" s="1"/>
      <c r="MZ294" s="1"/>
      <c r="NA294" s="1"/>
      <c r="NB294" s="1"/>
      <c r="NC294" s="1"/>
      <c r="ND294" s="1"/>
      <c r="NE294" s="1"/>
      <c r="NF294" s="1"/>
      <c r="NG294" s="1"/>
      <c r="NH294" s="1"/>
      <c r="NI294" s="1"/>
      <c r="NJ294" s="1"/>
      <c r="NK294" s="1"/>
      <c r="NL294" s="1"/>
      <c r="NM294" s="1"/>
      <c r="NN294" s="1"/>
      <c r="NO294" s="1"/>
      <c r="NP294" s="1"/>
      <c r="NQ294" s="1"/>
      <c r="NR294" s="1"/>
      <c r="NS294" s="1"/>
      <c r="NT294" s="1"/>
      <c r="NU294" s="1"/>
      <c r="NV294" s="1"/>
      <c r="NW294" s="1"/>
      <c r="NX294" s="1"/>
      <c r="NY294" s="1"/>
      <c r="NZ294" s="1"/>
      <c r="OA294" s="1"/>
      <c r="OB294" s="1"/>
      <c r="OC294" s="1"/>
      <c r="OD294" s="1"/>
      <c r="OE294" s="1"/>
      <c r="OF294" s="1"/>
      <c r="OG294" s="1"/>
      <c r="OH294" s="1"/>
      <c r="OI294" s="1"/>
      <c r="OJ294" s="1"/>
      <c r="OK294" s="1"/>
      <c r="OL294" s="1"/>
      <c r="OM294" s="1"/>
      <c r="ON294" s="1"/>
      <c r="OO294" s="1"/>
      <c r="OP294" s="1"/>
      <c r="OQ294" s="1"/>
      <c r="OR294" s="1"/>
      <c r="OS294" s="1"/>
      <c r="OT294" s="1"/>
      <c r="OU294" s="1"/>
      <c r="OV294" s="1"/>
      <c r="OW294" s="1"/>
      <c r="OX294" s="1"/>
      <c r="OY294" s="1"/>
      <c r="OZ294" s="1"/>
      <c r="PA294" s="1"/>
      <c r="PB294" s="1"/>
      <c r="PC294" s="1"/>
      <c r="PD294" s="1"/>
      <c r="PE294" s="1"/>
      <c r="PF294" s="1"/>
      <c r="PG294" s="1"/>
      <c r="PH294" s="1"/>
      <c r="PI294" s="1"/>
      <c r="PJ294" s="1"/>
      <c r="PK294" s="1"/>
      <c r="PL294" s="1"/>
      <c r="PM294" s="1"/>
      <c r="PN294" s="1"/>
      <c r="PO294" s="1"/>
      <c r="PP294" s="1"/>
      <c r="PQ294" s="1"/>
      <c r="PR294" s="1"/>
      <c r="PS294" s="1"/>
      <c r="PT294" s="1"/>
      <c r="PU294" s="1"/>
      <c r="PV294" s="1"/>
      <c r="PW294" s="1"/>
      <c r="PX294" s="1"/>
      <c r="PY294" s="1"/>
      <c r="PZ294" s="1"/>
      <c r="QA294" s="1"/>
      <c r="QB294" s="1"/>
      <c r="QC294" s="1"/>
      <c r="QD294" s="1"/>
      <c r="QE294" s="1"/>
      <c r="QF294" s="1"/>
      <c r="QG294" s="1"/>
      <c r="QH294" s="1"/>
      <c r="QI294" s="1"/>
      <c r="QJ294" s="1"/>
      <c r="QK294" s="1"/>
      <c r="QL294" s="1"/>
      <c r="QM294" s="1"/>
      <c r="QN294" s="1"/>
      <c r="QO294" s="1"/>
      <c r="QP294" s="1"/>
      <c r="QQ294" s="1"/>
      <c r="QR294" s="1"/>
      <c r="QS294" s="1"/>
      <c r="QT294" s="1"/>
      <c r="QU294" s="1"/>
      <c r="QV294" s="1"/>
      <c r="QW294" s="1"/>
      <c r="QX294" s="1"/>
      <c r="QY294" s="1"/>
      <c r="QZ294" s="1"/>
      <c r="RA294" s="1"/>
      <c r="RB294" s="1"/>
      <c r="RC294" s="1"/>
      <c r="RD294" s="1"/>
      <c r="RE294" s="1"/>
      <c r="RF294" s="1"/>
      <c r="RG294" s="1"/>
      <c r="RH294" s="1"/>
      <c r="RI294" s="1"/>
      <c r="RJ294" s="1"/>
      <c r="RK294" s="1"/>
      <c r="RL294" s="1"/>
      <c r="RM294" s="1"/>
      <c r="RN294" s="1"/>
      <c r="RO294" s="1"/>
      <c r="RP294" s="1"/>
      <c r="RQ294" s="1"/>
      <c r="RR294" s="1"/>
      <c r="RS294" s="1"/>
      <c r="RT294" s="1"/>
      <c r="RU294" s="1"/>
      <c r="RV294" s="1"/>
      <c r="RW294" s="1"/>
      <c r="RX294" s="1"/>
      <c r="RY294" s="1"/>
      <c r="RZ294" s="1"/>
      <c r="SA294" s="1"/>
      <c r="SB294" s="1"/>
      <c r="SC294" s="1"/>
      <c r="SD294" s="1"/>
    </row>
    <row r="295" spans="4:498" x14ac:dyDescent="0.25">
      <c r="D295" s="1"/>
      <c r="G295" s="1"/>
      <c r="J295" s="1"/>
      <c r="U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/>
      <c r="KC295" s="1"/>
      <c r="KD295" s="1"/>
      <c r="KE295" s="1"/>
      <c r="KF295" s="1"/>
      <c r="KG295" s="1"/>
      <c r="KH295" s="1"/>
      <c r="KI295" s="1"/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  <c r="KU295" s="1"/>
      <c r="KV295" s="1"/>
      <c r="KW295" s="1"/>
      <c r="KX295" s="1"/>
      <c r="KY295" s="1"/>
      <c r="KZ295" s="1"/>
      <c r="LA295" s="1"/>
      <c r="LB295" s="1"/>
      <c r="LC295" s="1"/>
      <c r="LD295" s="1"/>
      <c r="LE295" s="1"/>
      <c r="LF295" s="1"/>
      <c r="LG295" s="1"/>
      <c r="LH295" s="1"/>
      <c r="LI295" s="1"/>
      <c r="LJ295" s="1"/>
      <c r="LK295" s="1"/>
      <c r="LL295" s="1"/>
      <c r="LM295" s="1"/>
      <c r="LN295" s="1"/>
      <c r="LO295" s="1"/>
      <c r="LP295" s="1"/>
      <c r="LQ295" s="1"/>
      <c r="LR295" s="1"/>
      <c r="LS295" s="1"/>
      <c r="LT295" s="1"/>
      <c r="LU295" s="1"/>
      <c r="LV295" s="1"/>
      <c r="LW295" s="1"/>
      <c r="LX295" s="1"/>
      <c r="LY295" s="1"/>
      <c r="LZ295" s="1"/>
      <c r="MA295" s="1"/>
      <c r="MB295" s="1"/>
      <c r="MC295" s="1"/>
      <c r="MD295" s="1"/>
      <c r="ME295" s="1"/>
      <c r="MF295" s="1"/>
      <c r="MG295" s="1"/>
      <c r="MH295" s="1"/>
      <c r="MI295" s="1"/>
      <c r="MJ295" s="1"/>
      <c r="MK295" s="1"/>
      <c r="ML295" s="1"/>
      <c r="MM295" s="1"/>
      <c r="MN295" s="1"/>
      <c r="MO295" s="1"/>
      <c r="MP295" s="1"/>
      <c r="MQ295" s="1"/>
      <c r="MR295" s="1"/>
      <c r="MS295" s="1"/>
      <c r="MT295" s="1"/>
      <c r="MU295" s="1"/>
      <c r="MV295" s="1"/>
      <c r="MW295" s="1"/>
      <c r="MX295" s="1"/>
      <c r="MY295" s="1"/>
      <c r="MZ295" s="1"/>
      <c r="NA295" s="1"/>
      <c r="NB295" s="1"/>
      <c r="NC295" s="1"/>
      <c r="ND295" s="1"/>
      <c r="NE295" s="1"/>
      <c r="NF295" s="1"/>
      <c r="NG295" s="1"/>
      <c r="NH295" s="1"/>
      <c r="NI295" s="1"/>
      <c r="NJ295" s="1"/>
      <c r="NK295" s="1"/>
      <c r="NL295" s="1"/>
      <c r="NM295" s="1"/>
      <c r="NN295" s="1"/>
      <c r="NO295" s="1"/>
      <c r="NP295" s="1"/>
      <c r="NQ295" s="1"/>
      <c r="NR295" s="1"/>
      <c r="NS295" s="1"/>
      <c r="NT295" s="1"/>
      <c r="NU295" s="1"/>
      <c r="NV295" s="1"/>
      <c r="NW295" s="1"/>
      <c r="NX295" s="1"/>
      <c r="NY295" s="1"/>
      <c r="NZ295" s="1"/>
      <c r="OA295" s="1"/>
      <c r="OB295" s="1"/>
      <c r="OC295" s="1"/>
      <c r="OD295" s="1"/>
      <c r="OE295" s="1"/>
      <c r="OF295" s="1"/>
      <c r="OG295" s="1"/>
      <c r="OH295" s="1"/>
      <c r="OI295" s="1"/>
      <c r="OJ295" s="1"/>
      <c r="OK295" s="1"/>
      <c r="OL295" s="1"/>
      <c r="OM295" s="1"/>
      <c r="ON295" s="1"/>
      <c r="OO295" s="1"/>
      <c r="OP295" s="1"/>
      <c r="OQ295" s="1"/>
      <c r="OR295" s="1"/>
      <c r="OS295" s="1"/>
      <c r="OT295" s="1"/>
      <c r="OU295" s="1"/>
      <c r="OV295" s="1"/>
      <c r="OW295" s="1"/>
      <c r="OX295" s="1"/>
      <c r="OY295" s="1"/>
      <c r="OZ295" s="1"/>
      <c r="PA295" s="1"/>
      <c r="PB295" s="1"/>
      <c r="PC295" s="1"/>
      <c r="PD295" s="1"/>
      <c r="PE295" s="1"/>
      <c r="PF295" s="1"/>
      <c r="PG295" s="1"/>
      <c r="PH295" s="1"/>
      <c r="PI295" s="1"/>
      <c r="PJ295" s="1"/>
      <c r="PK295" s="1"/>
      <c r="PL295" s="1"/>
      <c r="PM295" s="1"/>
      <c r="PN295" s="1"/>
      <c r="PO295" s="1"/>
      <c r="PP295" s="1"/>
      <c r="PQ295" s="1"/>
      <c r="PR295" s="1"/>
      <c r="PS295" s="1"/>
      <c r="PT295" s="1"/>
      <c r="PU295" s="1"/>
      <c r="PV295" s="1"/>
      <c r="PW295" s="1"/>
      <c r="PX295" s="1"/>
      <c r="PY295" s="1"/>
      <c r="PZ295" s="1"/>
      <c r="QA295" s="1"/>
      <c r="QB295" s="1"/>
      <c r="QC295" s="1"/>
      <c r="QD295" s="1"/>
      <c r="QE295" s="1"/>
      <c r="QF295" s="1"/>
      <c r="QG295" s="1"/>
      <c r="QH295" s="1"/>
      <c r="QI295" s="1"/>
      <c r="QJ295" s="1"/>
      <c r="QK295" s="1"/>
      <c r="QL295" s="1"/>
      <c r="QM295" s="1"/>
      <c r="QN295" s="1"/>
      <c r="QO295" s="1"/>
      <c r="QP295" s="1"/>
      <c r="QQ295" s="1"/>
      <c r="QR295" s="1"/>
      <c r="QS295" s="1"/>
      <c r="QT295" s="1"/>
      <c r="QU295" s="1"/>
      <c r="QV295" s="1"/>
      <c r="QW295" s="1"/>
      <c r="QX295" s="1"/>
      <c r="QY295" s="1"/>
      <c r="QZ295" s="1"/>
      <c r="RA295" s="1"/>
      <c r="RB295" s="1"/>
      <c r="RC295" s="1"/>
      <c r="RD295" s="1"/>
      <c r="RE295" s="1"/>
      <c r="RF295" s="1"/>
      <c r="RG295" s="1"/>
      <c r="RH295" s="1"/>
      <c r="RI295" s="1"/>
      <c r="RJ295" s="1"/>
      <c r="RK295" s="1"/>
      <c r="RL295" s="1"/>
      <c r="RM295" s="1"/>
      <c r="RN295" s="1"/>
      <c r="RO295" s="1"/>
      <c r="RP295" s="1"/>
      <c r="RQ295" s="1"/>
      <c r="RR295" s="1"/>
      <c r="RS295" s="1"/>
      <c r="RT295" s="1"/>
      <c r="RU295" s="1"/>
      <c r="RV295" s="1"/>
      <c r="RW295" s="1"/>
      <c r="RX295" s="1"/>
      <c r="RY295" s="1"/>
      <c r="RZ295" s="1"/>
      <c r="SA295" s="1"/>
      <c r="SB295" s="1"/>
      <c r="SC295" s="1"/>
      <c r="SD295" s="1"/>
    </row>
    <row r="296" spans="4:498" x14ac:dyDescent="0.25">
      <c r="D296" s="1"/>
      <c r="G296" s="1"/>
      <c r="J296" s="1"/>
      <c r="U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/>
      <c r="KD296" s="1"/>
      <c r="KE296" s="1"/>
      <c r="KF296" s="1"/>
      <c r="KG296" s="1"/>
      <c r="KH296" s="1"/>
      <c r="KI296" s="1"/>
      <c r="KJ296" s="1"/>
      <c r="KK296" s="1"/>
      <c r="KL296" s="1"/>
      <c r="KM296" s="1"/>
      <c r="KN296" s="1"/>
      <c r="KO296" s="1"/>
      <c r="KP296" s="1"/>
      <c r="KQ296" s="1"/>
      <c r="KR296" s="1"/>
      <c r="KS296" s="1"/>
      <c r="KT296" s="1"/>
      <c r="KU296" s="1"/>
      <c r="KV296" s="1"/>
      <c r="KW296" s="1"/>
      <c r="KX296" s="1"/>
      <c r="KY296" s="1"/>
      <c r="KZ296" s="1"/>
      <c r="LA296" s="1"/>
      <c r="LB296" s="1"/>
      <c r="LC296" s="1"/>
      <c r="LD296" s="1"/>
      <c r="LE296" s="1"/>
      <c r="LF296" s="1"/>
      <c r="LG296" s="1"/>
      <c r="LH296" s="1"/>
      <c r="LI296" s="1"/>
      <c r="LJ296" s="1"/>
      <c r="LK296" s="1"/>
      <c r="LL296" s="1"/>
      <c r="LM296" s="1"/>
      <c r="LN296" s="1"/>
      <c r="LO296" s="1"/>
      <c r="LP296" s="1"/>
      <c r="LQ296" s="1"/>
      <c r="LR296" s="1"/>
      <c r="LS296" s="1"/>
      <c r="LT296" s="1"/>
      <c r="LU296" s="1"/>
      <c r="LV296" s="1"/>
      <c r="LW296" s="1"/>
      <c r="LX296" s="1"/>
      <c r="LY296" s="1"/>
      <c r="LZ296" s="1"/>
      <c r="MA296" s="1"/>
      <c r="MB296" s="1"/>
      <c r="MC296" s="1"/>
      <c r="MD296" s="1"/>
      <c r="ME296" s="1"/>
      <c r="MF296" s="1"/>
      <c r="MG296" s="1"/>
      <c r="MH296" s="1"/>
      <c r="MI296" s="1"/>
      <c r="MJ296" s="1"/>
      <c r="MK296" s="1"/>
      <c r="ML296" s="1"/>
      <c r="MM296" s="1"/>
      <c r="MN296" s="1"/>
      <c r="MO296" s="1"/>
      <c r="MP296" s="1"/>
      <c r="MQ296" s="1"/>
      <c r="MR296" s="1"/>
      <c r="MS296" s="1"/>
      <c r="MT296" s="1"/>
      <c r="MU296" s="1"/>
      <c r="MV296" s="1"/>
      <c r="MW296" s="1"/>
      <c r="MX296" s="1"/>
      <c r="MY296" s="1"/>
      <c r="MZ296" s="1"/>
      <c r="NA296" s="1"/>
      <c r="NB296" s="1"/>
      <c r="NC296" s="1"/>
      <c r="ND296" s="1"/>
      <c r="NE296" s="1"/>
      <c r="NF296" s="1"/>
      <c r="NG296" s="1"/>
      <c r="NH296" s="1"/>
      <c r="NI296" s="1"/>
      <c r="NJ296" s="1"/>
      <c r="NK296" s="1"/>
      <c r="NL296" s="1"/>
      <c r="NM296" s="1"/>
      <c r="NN296" s="1"/>
      <c r="NO296" s="1"/>
      <c r="NP296" s="1"/>
      <c r="NQ296" s="1"/>
      <c r="NR296" s="1"/>
      <c r="NS296" s="1"/>
      <c r="NT296" s="1"/>
      <c r="NU296" s="1"/>
      <c r="NV296" s="1"/>
      <c r="NW296" s="1"/>
      <c r="NX296" s="1"/>
      <c r="NY296" s="1"/>
      <c r="NZ296" s="1"/>
      <c r="OA296" s="1"/>
      <c r="OB296" s="1"/>
      <c r="OC296" s="1"/>
      <c r="OD296" s="1"/>
      <c r="OE296" s="1"/>
      <c r="OF296" s="1"/>
      <c r="OG296" s="1"/>
      <c r="OH296" s="1"/>
      <c r="OI296" s="1"/>
      <c r="OJ296" s="1"/>
      <c r="OK296" s="1"/>
      <c r="OL296" s="1"/>
      <c r="OM296" s="1"/>
      <c r="ON296" s="1"/>
      <c r="OO296" s="1"/>
      <c r="OP296" s="1"/>
      <c r="OQ296" s="1"/>
      <c r="OR296" s="1"/>
      <c r="OS296" s="1"/>
      <c r="OT296" s="1"/>
      <c r="OU296" s="1"/>
      <c r="OV296" s="1"/>
      <c r="OW296" s="1"/>
      <c r="OX296" s="1"/>
      <c r="OY296" s="1"/>
      <c r="OZ296" s="1"/>
      <c r="PA296" s="1"/>
      <c r="PB296" s="1"/>
      <c r="PC296" s="1"/>
      <c r="PD296" s="1"/>
      <c r="PE296" s="1"/>
      <c r="PF296" s="1"/>
      <c r="PG296" s="1"/>
      <c r="PH296" s="1"/>
      <c r="PI296" s="1"/>
      <c r="PJ296" s="1"/>
      <c r="PK296" s="1"/>
      <c r="PL296" s="1"/>
      <c r="PM296" s="1"/>
      <c r="PN296" s="1"/>
      <c r="PO296" s="1"/>
      <c r="PP296" s="1"/>
      <c r="PQ296" s="1"/>
      <c r="PR296" s="1"/>
      <c r="PS296" s="1"/>
      <c r="PT296" s="1"/>
      <c r="PU296" s="1"/>
      <c r="PV296" s="1"/>
      <c r="PW296" s="1"/>
      <c r="PX296" s="1"/>
      <c r="PY296" s="1"/>
      <c r="PZ296" s="1"/>
      <c r="QA296" s="1"/>
      <c r="QB296" s="1"/>
      <c r="QC296" s="1"/>
      <c r="QD296" s="1"/>
      <c r="QE296" s="1"/>
      <c r="QF296" s="1"/>
      <c r="QG296" s="1"/>
      <c r="QH296" s="1"/>
      <c r="QI296" s="1"/>
      <c r="QJ296" s="1"/>
      <c r="QK296" s="1"/>
      <c r="QL296" s="1"/>
      <c r="QM296" s="1"/>
      <c r="QN296" s="1"/>
      <c r="QO296" s="1"/>
      <c r="QP296" s="1"/>
      <c r="QQ296" s="1"/>
      <c r="QR296" s="1"/>
      <c r="QS296" s="1"/>
      <c r="QT296" s="1"/>
      <c r="QU296" s="1"/>
      <c r="QV296" s="1"/>
      <c r="QW296" s="1"/>
      <c r="QX296" s="1"/>
      <c r="QY296" s="1"/>
      <c r="QZ296" s="1"/>
      <c r="RA296" s="1"/>
      <c r="RB296" s="1"/>
      <c r="RC296" s="1"/>
      <c r="RD296" s="1"/>
      <c r="RE296" s="1"/>
      <c r="RF296" s="1"/>
      <c r="RG296" s="1"/>
      <c r="RH296" s="1"/>
      <c r="RI296" s="1"/>
      <c r="RJ296" s="1"/>
      <c r="RK296" s="1"/>
      <c r="RL296" s="1"/>
      <c r="RM296" s="1"/>
      <c r="RN296" s="1"/>
      <c r="RO296" s="1"/>
      <c r="RP296" s="1"/>
      <c r="RQ296" s="1"/>
      <c r="RR296" s="1"/>
      <c r="RS296" s="1"/>
      <c r="RT296" s="1"/>
      <c r="RU296" s="1"/>
      <c r="RV296" s="1"/>
      <c r="RW296" s="1"/>
      <c r="RX296" s="1"/>
      <c r="RY296" s="1"/>
      <c r="RZ296" s="1"/>
      <c r="SA296" s="1"/>
      <c r="SB296" s="1"/>
      <c r="SC296" s="1"/>
      <c r="SD296" s="1"/>
    </row>
    <row r="297" spans="4:498" x14ac:dyDescent="0.25">
      <c r="D297" s="1"/>
      <c r="G297" s="1"/>
      <c r="J297" s="1"/>
      <c r="U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/>
      <c r="KB297" s="1"/>
      <c r="KC297" s="1"/>
      <c r="KD297" s="1"/>
      <c r="KE297" s="1"/>
      <c r="KF297" s="1"/>
      <c r="KG297" s="1"/>
      <c r="KH297" s="1"/>
      <c r="KI297" s="1"/>
      <c r="KJ297" s="1"/>
      <c r="KK297" s="1"/>
      <c r="KL297" s="1"/>
      <c r="KM297" s="1"/>
      <c r="KN297" s="1"/>
      <c r="KO297" s="1"/>
      <c r="KP297" s="1"/>
      <c r="KQ297" s="1"/>
      <c r="KR297" s="1"/>
      <c r="KS297" s="1"/>
      <c r="KT297" s="1"/>
      <c r="KU297" s="1"/>
      <c r="KV297" s="1"/>
      <c r="KW297" s="1"/>
      <c r="KX297" s="1"/>
      <c r="KY297" s="1"/>
      <c r="KZ297" s="1"/>
      <c r="LA297" s="1"/>
      <c r="LB297" s="1"/>
      <c r="LC297" s="1"/>
      <c r="LD297" s="1"/>
      <c r="LE297" s="1"/>
      <c r="LF297" s="1"/>
      <c r="LG297" s="1"/>
      <c r="LH297" s="1"/>
      <c r="LI297" s="1"/>
      <c r="LJ297" s="1"/>
      <c r="LK297" s="1"/>
      <c r="LL297" s="1"/>
      <c r="LM297" s="1"/>
      <c r="LN297" s="1"/>
      <c r="LO297" s="1"/>
      <c r="LP297" s="1"/>
      <c r="LQ297" s="1"/>
      <c r="LR297" s="1"/>
      <c r="LS297" s="1"/>
      <c r="LT297" s="1"/>
      <c r="LU297" s="1"/>
      <c r="LV297" s="1"/>
      <c r="LW297" s="1"/>
      <c r="LX297" s="1"/>
      <c r="LY297" s="1"/>
      <c r="LZ297" s="1"/>
      <c r="MA297" s="1"/>
      <c r="MB297" s="1"/>
      <c r="MC297" s="1"/>
      <c r="MD297" s="1"/>
      <c r="ME297" s="1"/>
      <c r="MF297" s="1"/>
      <c r="MG297" s="1"/>
      <c r="MH297" s="1"/>
      <c r="MI297" s="1"/>
      <c r="MJ297" s="1"/>
      <c r="MK297" s="1"/>
      <c r="ML297" s="1"/>
      <c r="MM297" s="1"/>
      <c r="MN297" s="1"/>
      <c r="MO297" s="1"/>
      <c r="MP297" s="1"/>
      <c r="MQ297" s="1"/>
      <c r="MR297" s="1"/>
      <c r="MS297" s="1"/>
      <c r="MT297" s="1"/>
      <c r="MU297" s="1"/>
      <c r="MV297" s="1"/>
      <c r="MW297" s="1"/>
      <c r="MX297" s="1"/>
      <c r="MY297" s="1"/>
      <c r="MZ297" s="1"/>
      <c r="NA297" s="1"/>
      <c r="NB297" s="1"/>
      <c r="NC297" s="1"/>
      <c r="ND297" s="1"/>
      <c r="NE297" s="1"/>
      <c r="NF297" s="1"/>
      <c r="NG297" s="1"/>
      <c r="NH297" s="1"/>
      <c r="NI297" s="1"/>
      <c r="NJ297" s="1"/>
      <c r="NK297" s="1"/>
      <c r="NL297" s="1"/>
      <c r="NM297" s="1"/>
      <c r="NN297" s="1"/>
      <c r="NO297" s="1"/>
      <c r="NP297" s="1"/>
      <c r="NQ297" s="1"/>
      <c r="NR297" s="1"/>
      <c r="NS297" s="1"/>
      <c r="NT297" s="1"/>
      <c r="NU297" s="1"/>
      <c r="NV297" s="1"/>
      <c r="NW297" s="1"/>
      <c r="NX297" s="1"/>
      <c r="NY297" s="1"/>
      <c r="NZ297" s="1"/>
      <c r="OA297" s="1"/>
      <c r="OB297" s="1"/>
      <c r="OC297" s="1"/>
      <c r="OD297" s="1"/>
      <c r="OE297" s="1"/>
      <c r="OF297" s="1"/>
      <c r="OG297" s="1"/>
      <c r="OH297" s="1"/>
      <c r="OI297" s="1"/>
      <c r="OJ297" s="1"/>
      <c r="OK297" s="1"/>
      <c r="OL297" s="1"/>
      <c r="OM297" s="1"/>
      <c r="ON297" s="1"/>
      <c r="OO297" s="1"/>
      <c r="OP297" s="1"/>
      <c r="OQ297" s="1"/>
      <c r="OR297" s="1"/>
      <c r="OS297" s="1"/>
      <c r="OT297" s="1"/>
      <c r="OU297" s="1"/>
      <c r="OV297" s="1"/>
      <c r="OW297" s="1"/>
      <c r="OX297" s="1"/>
      <c r="OY297" s="1"/>
      <c r="OZ297" s="1"/>
      <c r="PA297" s="1"/>
      <c r="PB297" s="1"/>
      <c r="PC297" s="1"/>
      <c r="PD297" s="1"/>
      <c r="PE297" s="1"/>
      <c r="PF297" s="1"/>
      <c r="PG297" s="1"/>
      <c r="PH297" s="1"/>
      <c r="PI297" s="1"/>
      <c r="PJ297" s="1"/>
      <c r="PK297" s="1"/>
      <c r="PL297" s="1"/>
      <c r="PM297" s="1"/>
      <c r="PN297" s="1"/>
      <c r="PO297" s="1"/>
      <c r="PP297" s="1"/>
      <c r="PQ297" s="1"/>
      <c r="PR297" s="1"/>
      <c r="PS297" s="1"/>
      <c r="PT297" s="1"/>
      <c r="PU297" s="1"/>
      <c r="PV297" s="1"/>
      <c r="PW297" s="1"/>
      <c r="PX297" s="1"/>
      <c r="PY297" s="1"/>
      <c r="PZ297" s="1"/>
      <c r="QA297" s="1"/>
      <c r="QB297" s="1"/>
      <c r="QC297" s="1"/>
      <c r="QD297" s="1"/>
      <c r="QE297" s="1"/>
      <c r="QF297" s="1"/>
      <c r="QG297" s="1"/>
      <c r="QH297" s="1"/>
      <c r="QI297" s="1"/>
      <c r="QJ297" s="1"/>
      <c r="QK297" s="1"/>
      <c r="QL297" s="1"/>
      <c r="QM297" s="1"/>
      <c r="QN297" s="1"/>
      <c r="QO297" s="1"/>
      <c r="QP297" s="1"/>
      <c r="QQ297" s="1"/>
      <c r="QR297" s="1"/>
      <c r="QS297" s="1"/>
      <c r="QT297" s="1"/>
      <c r="QU297" s="1"/>
      <c r="QV297" s="1"/>
      <c r="QW297" s="1"/>
      <c r="QX297" s="1"/>
      <c r="QY297" s="1"/>
      <c r="QZ297" s="1"/>
      <c r="RA297" s="1"/>
      <c r="RB297" s="1"/>
      <c r="RC297" s="1"/>
      <c r="RD297" s="1"/>
      <c r="RE297" s="1"/>
      <c r="RF297" s="1"/>
      <c r="RG297" s="1"/>
      <c r="RH297" s="1"/>
      <c r="RI297" s="1"/>
      <c r="RJ297" s="1"/>
      <c r="RK297" s="1"/>
      <c r="RL297" s="1"/>
      <c r="RM297" s="1"/>
      <c r="RN297" s="1"/>
      <c r="RO297" s="1"/>
      <c r="RP297" s="1"/>
      <c r="RQ297" s="1"/>
      <c r="RR297" s="1"/>
      <c r="RS297" s="1"/>
      <c r="RT297" s="1"/>
      <c r="RU297" s="1"/>
      <c r="RV297" s="1"/>
      <c r="RW297" s="1"/>
      <c r="RX297" s="1"/>
      <c r="RY297" s="1"/>
      <c r="RZ297" s="1"/>
      <c r="SA297" s="1"/>
      <c r="SB297" s="1"/>
      <c r="SC297" s="1"/>
      <c r="SD297" s="1"/>
    </row>
    <row r="298" spans="4:498" x14ac:dyDescent="0.25">
      <c r="D298" s="1"/>
      <c r="G298" s="1"/>
      <c r="J298" s="1"/>
      <c r="U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/>
      <c r="KC298" s="1"/>
      <c r="KD298" s="1"/>
      <c r="KE298" s="1"/>
      <c r="KF298" s="1"/>
      <c r="KG298" s="1"/>
      <c r="KH298" s="1"/>
      <c r="KI298" s="1"/>
      <c r="KJ298" s="1"/>
      <c r="KK298" s="1"/>
      <c r="KL298" s="1"/>
      <c r="KM298" s="1"/>
      <c r="KN298" s="1"/>
      <c r="KO298" s="1"/>
      <c r="KP298" s="1"/>
      <c r="KQ298" s="1"/>
      <c r="KR298" s="1"/>
      <c r="KS298" s="1"/>
      <c r="KT298" s="1"/>
      <c r="KU298" s="1"/>
      <c r="KV298" s="1"/>
      <c r="KW298" s="1"/>
      <c r="KX298" s="1"/>
      <c r="KY298" s="1"/>
      <c r="KZ298" s="1"/>
      <c r="LA298" s="1"/>
      <c r="LB298" s="1"/>
      <c r="LC298" s="1"/>
      <c r="LD298" s="1"/>
      <c r="LE298" s="1"/>
      <c r="LF298" s="1"/>
      <c r="LG298" s="1"/>
      <c r="LH298" s="1"/>
      <c r="LI298" s="1"/>
      <c r="LJ298" s="1"/>
      <c r="LK298" s="1"/>
      <c r="LL298" s="1"/>
      <c r="LM298" s="1"/>
      <c r="LN298" s="1"/>
      <c r="LO298" s="1"/>
      <c r="LP298" s="1"/>
      <c r="LQ298" s="1"/>
      <c r="LR298" s="1"/>
      <c r="LS298" s="1"/>
      <c r="LT298" s="1"/>
      <c r="LU298" s="1"/>
      <c r="LV298" s="1"/>
      <c r="LW298" s="1"/>
      <c r="LX298" s="1"/>
      <c r="LY298" s="1"/>
      <c r="LZ298" s="1"/>
      <c r="MA298" s="1"/>
      <c r="MB298" s="1"/>
      <c r="MC298" s="1"/>
      <c r="MD298" s="1"/>
      <c r="ME298" s="1"/>
      <c r="MF298" s="1"/>
      <c r="MG298" s="1"/>
      <c r="MH298" s="1"/>
      <c r="MI298" s="1"/>
      <c r="MJ298" s="1"/>
      <c r="MK298" s="1"/>
      <c r="ML298" s="1"/>
      <c r="MM298" s="1"/>
      <c r="MN298" s="1"/>
      <c r="MO298" s="1"/>
      <c r="MP298" s="1"/>
      <c r="MQ298" s="1"/>
      <c r="MR298" s="1"/>
      <c r="MS298" s="1"/>
      <c r="MT298" s="1"/>
      <c r="MU298" s="1"/>
      <c r="MV298" s="1"/>
      <c r="MW298" s="1"/>
      <c r="MX298" s="1"/>
      <c r="MY298" s="1"/>
      <c r="MZ298" s="1"/>
      <c r="NA298" s="1"/>
      <c r="NB298" s="1"/>
      <c r="NC298" s="1"/>
      <c r="ND298" s="1"/>
      <c r="NE298" s="1"/>
      <c r="NF298" s="1"/>
      <c r="NG298" s="1"/>
      <c r="NH298" s="1"/>
      <c r="NI298" s="1"/>
      <c r="NJ298" s="1"/>
      <c r="NK298" s="1"/>
      <c r="NL298" s="1"/>
      <c r="NM298" s="1"/>
      <c r="NN298" s="1"/>
      <c r="NO298" s="1"/>
      <c r="NP298" s="1"/>
      <c r="NQ298" s="1"/>
      <c r="NR298" s="1"/>
      <c r="NS298" s="1"/>
      <c r="NT298" s="1"/>
      <c r="NU298" s="1"/>
      <c r="NV298" s="1"/>
      <c r="NW298" s="1"/>
      <c r="NX298" s="1"/>
      <c r="NY298" s="1"/>
      <c r="NZ298" s="1"/>
      <c r="OA298" s="1"/>
      <c r="OB298" s="1"/>
      <c r="OC298" s="1"/>
      <c r="OD298" s="1"/>
      <c r="OE298" s="1"/>
      <c r="OF298" s="1"/>
      <c r="OG298" s="1"/>
      <c r="OH298" s="1"/>
      <c r="OI298" s="1"/>
      <c r="OJ298" s="1"/>
      <c r="OK298" s="1"/>
      <c r="OL298" s="1"/>
      <c r="OM298" s="1"/>
      <c r="ON298" s="1"/>
      <c r="OO298" s="1"/>
      <c r="OP298" s="1"/>
      <c r="OQ298" s="1"/>
      <c r="OR298" s="1"/>
      <c r="OS298" s="1"/>
      <c r="OT298" s="1"/>
      <c r="OU298" s="1"/>
      <c r="OV298" s="1"/>
      <c r="OW298" s="1"/>
      <c r="OX298" s="1"/>
      <c r="OY298" s="1"/>
      <c r="OZ298" s="1"/>
      <c r="PA298" s="1"/>
      <c r="PB298" s="1"/>
      <c r="PC298" s="1"/>
      <c r="PD298" s="1"/>
      <c r="PE298" s="1"/>
      <c r="PF298" s="1"/>
      <c r="PG298" s="1"/>
      <c r="PH298" s="1"/>
      <c r="PI298" s="1"/>
      <c r="PJ298" s="1"/>
      <c r="PK298" s="1"/>
      <c r="PL298" s="1"/>
      <c r="PM298" s="1"/>
      <c r="PN298" s="1"/>
      <c r="PO298" s="1"/>
      <c r="PP298" s="1"/>
      <c r="PQ298" s="1"/>
      <c r="PR298" s="1"/>
      <c r="PS298" s="1"/>
      <c r="PT298" s="1"/>
      <c r="PU298" s="1"/>
      <c r="PV298" s="1"/>
      <c r="PW298" s="1"/>
      <c r="PX298" s="1"/>
      <c r="PY298" s="1"/>
      <c r="PZ298" s="1"/>
      <c r="QA298" s="1"/>
      <c r="QB298" s="1"/>
      <c r="QC298" s="1"/>
      <c r="QD298" s="1"/>
      <c r="QE298" s="1"/>
      <c r="QF298" s="1"/>
      <c r="QG298" s="1"/>
      <c r="QH298" s="1"/>
      <c r="QI298" s="1"/>
      <c r="QJ298" s="1"/>
      <c r="QK298" s="1"/>
      <c r="QL298" s="1"/>
      <c r="QM298" s="1"/>
      <c r="QN298" s="1"/>
      <c r="QO298" s="1"/>
      <c r="QP298" s="1"/>
      <c r="QQ298" s="1"/>
      <c r="QR298" s="1"/>
      <c r="QS298" s="1"/>
      <c r="QT298" s="1"/>
      <c r="QU298" s="1"/>
      <c r="QV298" s="1"/>
      <c r="QW298" s="1"/>
      <c r="QX298" s="1"/>
      <c r="QY298" s="1"/>
      <c r="QZ298" s="1"/>
      <c r="RA298" s="1"/>
      <c r="RB298" s="1"/>
      <c r="RC298" s="1"/>
      <c r="RD298" s="1"/>
      <c r="RE298" s="1"/>
      <c r="RF298" s="1"/>
      <c r="RG298" s="1"/>
      <c r="RH298" s="1"/>
      <c r="RI298" s="1"/>
      <c r="RJ298" s="1"/>
      <c r="RK298" s="1"/>
      <c r="RL298" s="1"/>
      <c r="RM298" s="1"/>
      <c r="RN298" s="1"/>
      <c r="RO298" s="1"/>
      <c r="RP298" s="1"/>
      <c r="RQ298" s="1"/>
      <c r="RR298" s="1"/>
      <c r="RS298" s="1"/>
      <c r="RT298" s="1"/>
      <c r="RU298" s="1"/>
      <c r="RV298" s="1"/>
      <c r="RW298" s="1"/>
      <c r="RX298" s="1"/>
      <c r="RY298" s="1"/>
      <c r="RZ298" s="1"/>
      <c r="SA298" s="1"/>
      <c r="SB298" s="1"/>
      <c r="SC298" s="1"/>
      <c r="SD298" s="1"/>
    </row>
    <row r="299" spans="4:498" x14ac:dyDescent="0.25">
      <c r="D299" s="1"/>
      <c r="G299" s="1"/>
      <c r="J299" s="1"/>
      <c r="U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/>
      <c r="KE299" s="1"/>
      <c r="KF299" s="1"/>
      <c r="KG299" s="1"/>
      <c r="KH299" s="1"/>
      <c r="KI299" s="1"/>
      <c r="KJ299" s="1"/>
      <c r="KK299" s="1"/>
      <c r="KL299" s="1"/>
      <c r="KM299" s="1"/>
      <c r="KN299" s="1"/>
      <c r="KO299" s="1"/>
      <c r="KP299" s="1"/>
      <c r="KQ299" s="1"/>
      <c r="KR299" s="1"/>
      <c r="KS299" s="1"/>
      <c r="KT299" s="1"/>
      <c r="KU299" s="1"/>
      <c r="KV299" s="1"/>
      <c r="KW299" s="1"/>
      <c r="KX299" s="1"/>
      <c r="KY299" s="1"/>
      <c r="KZ299" s="1"/>
      <c r="LA299" s="1"/>
      <c r="LB299" s="1"/>
      <c r="LC299" s="1"/>
      <c r="LD299" s="1"/>
      <c r="LE299" s="1"/>
      <c r="LF299" s="1"/>
      <c r="LG299" s="1"/>
      <c r="LH299" s="1"/>
      <c r="LI299" s="1"/>
      <c r="LJ299" s="1"/>
      <c r="LK299" s="1"/>
      <c r="LL299" s="1"/>
      <c r="LM299" s="1"/>
      <c r="LN299" s="1"/>
      <c r="LO299" s="1"/>
      <c r="LP299" s="1"/>
      <c r="LQ299" s="1"/>
      <c r="LR299" s="1"/>
      <c r="LS299" s="1"/>
      <c r="LT299" s="1"/>
      <c r="LU299" s="1"/>
      <c r="LV299" s="1"/>
      <c r="LW299" s="1"/>
      <c r="LX299" s="1"/>
      <c r="LY299" s="1"/>
      <c r="LZ299" s="1"/>
      <c r="MA299" s="1"/>
      <c r="MB299" s="1"/>
      <c r="MC299" s="1"/>
      <c r="MD299" s="1"/>
      <c r="ME299" s="1"/>
      <c r="MF299" s="1"/>
      <c r="MG299" s="1"/>
      <c r="MH299" s="1"/>
      <c r="MI299" s="1"/>
      <c r="MJ299" s="1"/>
      <c r="MK299" s="1"/>
      <c r="ML299" s="1"/>
      <c r="MM299" s="1"/>
      <c r="MN299" s="1"/>
      <c r="MO299" s="1"/>
      <c r="MP299" s="1"/>
      <c r="MQ299" s="1"/>
      <c r="MR299" s="1"/>
      <c r="MS299" s="1"/>
      <c r="MT299" s="1"/>
      <c r="MU299" s="1"/>
      <c r="MV299" s="1"/>
      <c r="MW299" s="1"/>
      <c r="MX299" s="1"/>
      <c r="MY299" s="1"/>
      <c r="MZ299" s="1"/>
      <c r="NA299" s="1"/>
      <c r="NB299" s="1"/>
      <c r="NC299" s="1"/>
      <c r="ND299" s="1"/>
      <c r="NE299" s="1"/>
      <c r="NF299" s="1"/>
      <c r="NG299" s="1"/>
      <c r="NH299" s="1"/>
      <c r="NI299" s="1"/>
      <c r="NJ299" s="1"/>
      <c r="NK299" s="1"/>
      <c r="NL299" s="1"/>
      <c r="NM299" s="1"/>
      <c r="NN299" s="1"/>
      <c r="NO299" s="1"/>
      <c r="NP299" s="1"/>
      <c r="NQ299" s="1"/>
      <c r="NR299" s="1"/>
      <c r="NS299" s="1"/>
      <c r="NT299" s="1"/>
      <c r="NU299" s="1"/>
      <c r="NV299" s="1"/>
      <c r="NW299" s="1"/>
      <c r="NX299" s="1"/>
      <c r="NY299" s="1"/>
      <c r="NZ299" s="1"/>
      <c r="OA299" s="1"/>
      <c r="OB299" s="1"/>
      <c r="OC299" s="1"/>
      <c r="OD299" s="1"/>
      <c r="OE299" s="1"/>
      <c r="OF299" s="1"/>
      <c r="OG299" s="1"/>
      <c r="OH299" s="1"/>
      <c r="OI299" s="1"/>
      <c r="OJ299" s="1"/>
      <c r="OK299" s="1"/>
      <c r="OL299" s="1"/>
      <c r="OM299" s="1"/>
      <c r="ON299" s="1"/>
      <c r="OO299" s="1"/>
      <c r="OP299" s="1"/>
      <c r="OQ299" s="1"/>
      <c r="OR299" s="1"/>
      <c r="OS299" s="1"/>
      <c r="OT299" s="1"/>
      <c r="OU299" s="1"/>
      <c r="OV299" s="1"/>
      <c r="OW299" s="1"/>
      <c r="OX299" s="1"/>
      <c r="OY299" s="1"/>
      <c r="OZ299" s="1"/>
      <c r="PA299" s="1"/>
      <c r="PB299" s="1"/>
      <c r="PC299" s="1"/>
      <c r="PD299" s="1"/>
      <c r="PE299" s="1"/>
      <c r="PF299" s="1"/>
      <c r="PG299" s="1"/>
      <c r="PH299" s="1"/>
      <c r="PI299" s="1"/>
      <c r="PJ299" s="1"/>
      <c r="PK299" s="1"/>
      <c r="PL299" s="1"/>
      <c r="PM299" s="1"/>
      <c r="PN299" s="1"/>
      <c r="PO299" s="1"/>
      <c r="PP299" s="1"/>
      <c r="PQ299" s="1"/>
      <c r="PR299" s="1"/>
      <c r="PS299" s="1"/>
      <c r="PT299" s="1"/>
      <c r="PU299" s="1"/>
      <c r="PV299" s="1"/>
      <c r="PW299" s="1"/>
      <c r="PX299" s="1"/>
      <c r="PY299" s="1"/>
      <c r="PZ299" s="1"/>
      <c r="QA299" s="1"/>
      <c r="QB299" s="1"/>
      <c r="QC299" s="1"/>
      <c r="QD299" s="1"/>
      <c r="QE299" s="1"/>
      <c r="QF299" s="1"/>
      <c r="QG299" s="1"/>
      <c r="QH299" s="1"/>
      <c r="QI299" s="1"/>
      <c r="QJ299" s="1"/>
      <c r="QK299" s="1"/>
      <c r="QL299" s="1"/>
      <c r="QM299" s="1"/>
      <c r="QN299" s="1"/>
      <c r="QO299" s="1"/>
      <c r="QP299" s="1"/>
      <c r="QQ299" s="1"/>
      <c r="QR299" s="1"/>
      <c r="QS299" s="1"/>
      <c r="QT299" s="1"/>
      <c r="QU299" s="1"/>
      <c r="QV299" s="1"/>
      <c r="QW299" s="1"/>
      <c r="QX299" s="1"/>
      <c r="QY299" s="1"/>
      <c r="QZ299" s="1"/>
      <c r="RA299" s="1"/>
      <c r="RB299" s="1"/>
      <c r="RC299" s="1"/>
      <c r="RD299" s="1"/>
      <c r="RE299" s="1"/>
      <c r="RF299" s="1"/>
      <c r="RG299" s="1"/>
      <c r="RH299" s="1"/>
      <c r="RI299" s="1"/>
      <c r="RJ299" s="1"/>
      <c r="RK299" s="1"/>
      <c r="RL299" s="1"/>
      <c r="RM299" s="1"/>
      <c r="RN299" s="1"/>
      <c r="RO299" s="1"/>
      <c r="RP299" s="1"/>
      <c r="RQ299" s="1"/>
      <c r="RR299" s="1"/>
      <c r="RS299" s="1"/>
      <c r="RT299" s="1"/>
      <c r="RU299" s="1"/>
      <c r="RV299" s="1"/>
      <c r="RW299" s="1"/>
      <c r="RX299" s="1"/>
      <c r="RY299" s="1"/>
      <c r="RZ299" s="1"/>
      <c r="SA299" s="1"/>
      <c r="SB299" s="1"/>
      <c r="SC299" s="1"/>
      <c r="SD299" s="1"/>
    </row>
    <row r="300" spans="4:498" x14ac:dyDescent="0.25">
      <c r="D300" s="1"/>
      <c r="G300" s="1"/>
      <c r="J300" s="1"/>
      <c r="U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/>
      <c r="KE300" s="1"/>
      <c r="KF300" s="1"/>
      <c r="KG300" s="1"/>
      <c r="KH300" s="1"/>
      <c r="KI300" s="1"/>
      <c r="KJ300" s="1"/>
      <c r="KK300" s="1"/>
      <c r="KL300" s="1"/>
      <c r="KM300" s="1"/>
      <c r="KN300" s="1"/>
      <c r="KO300" s="1"/>
      <c r="KP300" s="1"/>
      <c r="KQ300" s="1"/>
      <c r="KR300" s="1"/>
      <c r="KS300" s="1"/>
      <c r="KT300" s="1"/>
      <c r="KU300" s="1"/>
      <c r="KV300" s="1"/>
      <c r="KW300" s="1"/>
      <c r="KX300" s="1"/>
      <c r="KY300" s="1"/>
      <c r="KZ300" s="1"/>
      <c r="LA300" s="1"/>
      <c r="LB300" s="1"/>
      <c r="LC300" s="1"/>
      <c r="LD300" s="1"/>
      <c r="LE300" s="1"/>
      <c r="LF300" s="1"/>
      <c r="LG300" s="1"/>
      <c r="LH300" s="1"/>
      <c r="LI300" s="1"/>
      <c r="LJ300" s="1"/>
      <c r="LK300" s="1"/>
      <c r="LL300" s="1"/>
      <c r="LM300" s="1"/>
      <c r="LN300" s="1"/>
      <c r="LO300" s="1"/>
      <c r="LP300" s="1"/>
      <c r="LQ300" s="1"/>
      <c r="LR300" s="1"/>
      <c r="LS300" s="1"/>
      <c r="LT300" s="1"/>
      <c r="LU300" s="1"/>
      <c r="LV300" s="1"/>
      <c r="LW300" s="1"/>
      <c r="LX300" s="1"/>
      <c r="LY300" s="1"/>
      <c r="LZ300" s="1"/>
      <c r="MA300" s="1"/>
      <c r="MB300" s="1"/>
      <c r="MC300" s="1"/>
      <c r="MD300" s="1"/>
      <c r="ME300" s="1"/>
      <c r="MF300" s="1"/>
      <c r="MG300" s="1"/>
      <c r="MH300" s="1"/>
      <c r="MI300" s="1"/>
      <c r="MJ300" s="1"/>
      <c r="MK300" s="1"/>
      <c r="ML300" s="1"/>
      <c r="MM300" s="1"/>
      <c r="MN300" s="1"/>
      <c r="MO300" s="1"/>
      <c r="MP300" s="1"/>
      <c r="MQ300" s="1"/>
      <c r="MR300" s="1"/>
      <c r="MS300" s="1"/>
      <c r="MT300" s="1"/>
      <c r="MU300" s="1"/>
      <c r="MV300" s="1"/>
      <c r="MW300" s="1"/>
      <c r="MX300" s="1"/>
      <c r="MY300" s="1"/>
      <c r="MZ300" s="1"/>
      <c r="NA300" s="1"/>
      <c r="NB300" s="1"/>
      <c r="NC300" s="1"/>
      <c r="ND300" s="1"/>
      <c r="NE300" s="1"/>
      <c r="NF300" s="1"/>
      <c r="NG300" s="1"/>
      <c r="NH300" s="1"/>
      <c r="NI300" s="1"/>
      <c r="NJ300" s="1"/>
      <c r="NK300" s="1"/>
      <c r="NL300" s="1"/>
      <c r="NM300" s="1"/>
      <c r="NN300" s="1"/>
      <c r="NO300" s="1"/>
      <c r="NP300" s="1"/>
      <c r="NQ300" s="1"/>
      <c r="NR300" s="1"/>
      <c r="NS300" s="1"/>
      <c r="NT300" s="1"/>
      <c r="NU300" s="1"/>
      <c r="NV300" s="1"/>
      <c r="NW300" s="1"/>
      <c r="NX300" s="1"/>
      <c r="NY300" s="1"/>
      <c r="NZ300" s="1"/>
      <c r="OA300" s="1"/>
      <c r="OB300" s="1"/>
      <c r="OC300" s="1"/>
      <c r="OD300" s="1"/>
      <c r="OE300" s="1"/>
      <c r="OF300" s="1"/>
      <c r="OG300" s="1"/>
      <c r="OH300" s="1"/>
      <c r="OI300" s="1"/>
      <c r="OJ300" s="1"/>
      <c r="OK300" s="1"/>
      <c r="OL300" s="1"/>
      <c r="OM300" s="1"/>
      <c r="ON300" s="1"/>
      <c r="OO300" s="1"/>
      <c r="OP300" s="1"/>
      <c r="OQ300" s="1"/>
      <c r="OR300" s="1"/>
      <c r="OS300" s="1"/>
      <c r="OT300" s="1"/>
      <c r="OU300" s="1"/>
      <c r="OV300" s="1"/>
      <c r="OW300" s="1"/>
      <c r="OX300" s="1"/>
      <c r="OY300" s="1"/>
      <c r="OZ300" s="1"/>
      <c r="PA300" s="1"/>
      <c r="PB300" s="1"/>
      <c r="PC300" s="1"/>
      <c r="PD300" s="1"/>
      <c r="PE300" s="1"/>
      <c r="PF300" s="1"/>
      <c r="PG300" s="1"/>
      <c r="PH300" s="1"/>
      <c r="PI300" s="1"/>
      <c r="PJ300" s="1"/>
      <c r="PK300" s="1"/>
      <c r="PL300" s="1"/>
      <c r="PM300" s="1"/>
      <c r="PN300" s="1"/>
      <c r="PO300" s="1"/>
      <c r="PP300" s="1"/>
      <c r="PQ300" s="1"/>
      <c r="PR300" s="1"/>
      <c r="PS300" s="1"/>
      <c r="PT300" s="1"/>
      <c r="PU300" s="1"/>
      <c r="PV300" s="1"/>
      <c r="PW300" s="1"/>
      <c r="PX300" s="1"/>
      <c r="PY300" s="1"/>
      <c r="PZ300" s="1"/>
      <c r="QA300" s="1"/>
      <c r="QB300" s="1"/>
      <c r="QC300" s="1"/>
      <c r="QD300" s="1"/>
      <c r="QE300" s="1"/>
      <c r="QF300" s="1"/>
      <c r="QG300" s="1"/>
      <c r="QH300" s="1"/>
      <c r="QI300" s="1"/>
      <c r="QJ300" s="1"/>
      <c r="QK300" s="1"/>
      <c r="QL300" s="1"/>
      <c r="QM300" s="1"/>
      <c r="QN300" s="1"/>
      <c r="QO300" s="1"/>
      <c r="QP300" s="1"/>
      <c r="QQ300" s="1"/>
      <c r="QR300" s="1"/>
      <c r="QS300" s="1"/>
      <c r="QT300" s="1"/>
      <c r="QU300" s="1"/>
      <c r="QV300" s="1"/>
      <c r="QW300" s="1"/>
      <c r="QX300" s="1"/>
      <c r="QY300" s="1"/>
      <c r="QZ300" s="1"/>
      <c r="RA300" s="1"/>
      <c r="RB300" s="1"/>
      <c r="RC300" s="1"/>
      <c r="RD300" s="1"/>
      <c r="RE300" s="1"/>
      <c r="RF300" s="1"/>
      <c r="RG300" s="1"/>
      <c r="RH300" s="1"/>
      <c r="RI300" s="1"/>
      <c r="RJ300" s="1"/>
      <c r="RK300" s="1"/>
      <c r="RL300" s="1"/>
      <c r="RM300" s="1"/>
      <c r="RN300" s="1"/>
      <c r="RO300" s="1"/>
      <c r="RP300" s="1"/>
      <c r="RQ300" s="1"/>
      <c r="RR300" s="1"/>
      <c r="RS300" s="1"/>
      <c r="RT300" s="1"/>
      <c r="RU300" s="1"/>
      <c r="RV300" s="1"/>
      <c r="RW300" s="1"/>
      <c r="RX300" s="1"/>
      <c r="RY300" s="1"/>
      <c r="RZ300" s="1"/>
      <c r="SA300" s="1"/>
      <c r="SB300" s="1"/>
      <c r="SC300" s="1"/>
      <c r="SD300" s="1"/>
    </row>
    <row r="301" spans="4:498" x14ac:dyDescent="0.25">
      <c r="D301" s="1"/>
      <c r="G301" s="1"/>
      <c r="J301" s="1"/>
      <c r="U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/>
      <c r="KE301" s="1"/>
      <c r="KF301" s="1"/>
      <c r="KG301" s="1"/>
      <c r="KH301" s="1"/>
      <c r="KI301" s="1"/>
      <c r="KJ301" s="1"/>
      <c r="KK301" s="1"/>
      <c r="KL301" s="1"/>
      <c r="KM301" s="1"/>
      <c r="KN301" s="1"/>
      <c r="KO301" s="1"/>
      <c r="KP301" s="1"/>
      <c r="KQ301" s="1"/>
      <c r="KR301" s="1"/>
      <c r="KS301" s="1"/>
      <c r="KT301" s="1"/>
      <c r="KU301" s="1"/>
      <c r="KV301" s="1"/>
      <c r="KW301" s="1"/>
      <c r="KX301" s="1"/>
      <c r="KY301" s="1"/>
      <c r="KZ301" s="1"/>
      <c r="LA301" s="1"/>
      <c r="LB301" s="1"/>
      <c r="LC301" s="1"/>
      <c r="LD301" s="1"/>
      <c r="LE301" s="1"/>
      <c r="LF301" s="1"/>
      <c r="LG301" s="1"/>
      <c r="LH301" s="1"/>
      <c r="LI301" s="1"/>
      <c r="LJ301" s="1"/>
      <c r="LK301" s="1"/>
      <c r="LL301" s="1"/>
      <c r="LM301" s="1"/>
      <c r="LN301" s="1"/>
      <c r="LO301" s="1"/>
      <c r="LP301" s="1"/>
      <c r="LQ301" s="1"/>
      <c r="LR301" s="1"/>
      <c r="LS301" s="1"/>
      <c r="LT301" s="1"/>
      <c r="LU301" s="1"/>
      <c r="LV301" s="1"/>
      <c r="LW301" s="1"/>
      <c r="LX301" s="1"/>
      <c r="LY301" s="1"/>
      <c r="LZ301" s="1"/>
      <c r="MA301" s="1"/>
      <c r="MB301" s="1"/>
      <c r="MC301" s="1"/>
      <c r="MD301" s="1"/>
      <c r="ME301" s="1"/>
      <c r="MF301" s="1"/>
      <c r="MG301" s="1"/>
      <c r="MH301" s="1"/>
      <c r="MI301" s="1"/>
      <c r="MJ301" s="1"/>
      <c r="MK301" s="1"/>
      <c r="ML301" s="1"/>
      <c r="MM301" s="1"/>
      <c r="MN301" s="1"/>
      <c r="MO301" s="1"/>
      <c r="MP301" s="1"/>
      <c r="MQ301" s="1"/>
      <c r="MR301" s="1"/>
      <c r="MS301" s="1"/>
      <c r="MT301" s="1"/>
      <c r="MU301" s="1"/>
      <c r="MV301" s="1"/>
      <c r="MW301" s="1"/>
      <c r="MX301" s="1"/>
      <c r="MY301" s="1"/>
      <c r="MZ301" s="1"/>
      <c r="NA301" s="1"/>
      <c r="NB301" s="1"/>
      <c r="NC301" s="1"/>
      <c r="ND301" s="1"/>
      <c r="NE301" s="1"/>
      <c r="NF301" s="1"/>
      <c r="NG301" s="1"/>
      <c r="NH301" s="1"/>
      <c r="NI301" s="1"/>
      <c r="NJ301" s="1"/>
      <c r="NK301" s="1"/>
      <c r="NL301" s="1"/>
      <c r="NM301" s="1"/>
      <c r="NN301" s="1"/>
      <c r="NO301" s="1"/>
      <c r="NP301" s="1"/>
      <c r="NQ301" s="1"/>
      <c r="NR301" s="1"/>
      <c r="NS301" s="1"/>
      <c r="NT301" s="1"/>
      <c r="NU301" s="1"/>
      <c r="NV301" s="1"/>
      <c r="NW301" s="1"/>
      <c r="NX301" s="1"/>
      <c r="NY301" s="1"/>
      <c r="NZ301" s="1"/>
      <c r="OA301" s="1"/>
      <c r="OB301" s="1"/>
      <c r="OC301" s="1"/>
      <c r="OD301" s="1"/>
      <c r="OE301" s="1"/>
      <c r="OF301" s="1"/>
      <c r="OG301" s="1"/>
      <c r="OH301" s="1"/>
      <c r="OI301" s="1"/>
      <c r="OJ301" s="1"/>
      <c r="OK301" s="1"/>
      <c r="OL301" s="1"/>
      <c r="OM301" s="1"/>
      <c r="ON301" s="1"/>
      <c r="OO301" s="1"/>
      <c r="OP301" s="1"/>
      <c r="OQ301" s="1"/>
      <c r="OR301" s="1"/>
      <c r="OS301" s="1"/>
      <c r="OT301" s="1"/>
      <c r="OU301" s="1"/>
      <c r="OV301" s="1"/>
      <c r="OW301" s="1"/>
      <c r="OX301" s="1"/>
      <c r="OY301" s="1"/>
      <c r="OZ301" s="1"/>
      <c r="PA301" s="1"/>
      <c r="PB301" s="1"/>
      <c r="PC301" s="1"/>
      <c r="PD301" s="1"/>
      <c r="PE301" s="1"/>
      <c r="PF301" s="1"/>
      <c r="PG301" s="1"/>
      <c r="PH301" s="1"/>
      <c r="PI301" s="1"/>
      <c r="PJ301" s="1"/>
      <c r="PK301" s="1"/>
      <c r="PL301" s="1"/>
      <c r="PM301" s="1"/>
      <c r="PN301" s="1"/>
      <c r="PO301" s="1"/>
      <c r="PP301" s="1"/>
      <c r="PQ301" s="1"/>
      <c r="PR301" s="1"/>
      <c r="PS301" s="1"/>
      <c r="PT301" s="1"/>
      <c r="PU301" s="1"/>
      <c r="PV301" s="1"/>
      <c r="PW301" s="1"/>
      <c r="PX301" s="1"/>
      <c r="PY301" s="1"/>
      <c r="PZ301" s="1"/>
      <c r="QA301" s="1"/>
      <c r="QB301" s="1"/>
      <c r="QC301" s="1"/>
      <c r="QD301" s="1"/>
      <c r="QE301" s="1"/>
      <c r="QF301" s="1"/>
      <c r="QG301" s="1"/>
      <c r="QH301" s="1"/>
      <c r="QI301" s="1"/>
      <c r="QJ301" s="1"/>
      <c r="QK301" s="1"/>
      <c r="QL301" s="1"/>
      <c r="QM301" s="1"/>
      <c r="QN301" s="1"/>
      <c r="QO301" s="1"/>
      <c r="QP301" s="1"/>
      <c r="QQ301" s="1"/>
      <c r="QR301" s="1"/>
      <c r="QS301" s="1"/>
      <c r="QT301" s="1"/>
      <c r="QU301" s="1"/>
      <c r="QV301" s="1"/>
      <c r="QW301" s="1"/>
      <c r="QX301" s="1"/>
      <c r="QY301" s="1"/>
      <c r="QZ301" s="1"/>
      <c r="RA301" s="1"/>
      <c r="RB301" s="1"/>
      <c r="RC301" s="1"/>
      <c r="RD301" s="1"/>
      <c r="RE301" s="1"/>
      <c r="RF301" s="1"/>
      <c r="RG301" s="1"/>
      <c r="RH301" s="1"/>
      <c r="RI301" s="1"/>
      <c r="RJ301" s="1"/>
      <c r="RK301" s="1"/>
      <c r="RL301" s="1"/>
      <c r="RM301" s="1"/>
      <c r="RN301" s="1"/>
      <c r="RO301" s="1"/>
      <c r="RP301" s="1"/>
      <c r="RQ301" s="1"/>
      <c r="RR301" s="1"/>
      <c r="RS301" s="1"/>
      <c r="RT301" s="1"/>
      <c r="RU301" s="1"/>
      <c r="RV301" s="1"/>
      <c r="RW301" s="1"/>
      <c r="RX301" s="1"/>
      <c r="RY301" s="1"/>
      <c r="RZ301" s="1"/>
      <c r="SA301" s="1"/>
      <c r="SB301" s="1"/>
      <c r="SC301" s="1"/>
      <c r="SD301" s="1"/>
    </row>
    <row r="302" spans="4:498" x14ac:dyDescent="0.25">
      <c r="D302" s="1"/>
      <c r="G302" s="1"/>
      <c r="J302" s="1"/>
      <c r="U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/>
      <c r="KA302" s="1"/>
      <c r="KB302" s="1"/>
      <c r="KC302" s="1"/>
      <c r="KD302" s="1"/>
      <c r="KE302" s="1"/>
      <c r="KF302" s="1"/>
      <c r="KG302" s="1"/>
      <c r="KH302" s="1"/>
      <c r="KI302" s="1"/>
      <c r="KJ302" s="1"/>
      <c r="KK302" s="1"/>
      <c r="KL302" s="1"/>
      <c r="KM302" s="1"/>
      <c r="KN302" s="1"/>
      <c r="KO302" s="1"/>
      <c r="KP302" s="1"/>
      <c r="KQ302" s="1"/>
      <c r="KR302" s="1"/>
      <c r="KS302" s="1"/>
      <c r="KT302" s="1"/>
      <c r="KU302" s="1"/>
      <c r="KV302" s="1"/>
      <c r="KW302" s="1"/>
      <c r="KX302" s="1"/>
      <c r="KY302" s="1"/>
      <c r="KZ302" s="1"/>
      <c r="LA302" s="1"/>
      <c r="LB302" s="1"/>
      <c r="LC302" s="1"/>
      <c r="LD302" s="1"/>
      <c r="LE302" s="1"/>
      <c r="LF302" s="1"/>
      <c r="LG302" s="1"/>
      <c r="LH302" s="1"/>
      <c r="LI302" s="1"/>
      <c r="LJ302" s="1"/>
      <c r="LK302" s="1"/>
      <c r="LL302" s="1"/>
      <c r="LM302" s="1"/>
      <c r="LN302" s="1"/>
      <c r="LO302" s="1"/>
      <c r="LP302" s="1"/>
      <c r="LQ302" s="1"/>
      <c r="LR302" s="1"/>
      <c r="LS302" s="1"/>
      <c r="LT302" s="1"/>
      <c r="LU302" s="1"/>
      <c r="LV302" s="1"/>
      <c r="LW302" s="1"/>
      <c r="LX302" s="1"/>
      <c r="LY302" s="1"/>
      <c r="LZ302" s="1"/>
      <c r="MA302" s="1"/>
      <c r="MB302" s="1"/>
      <c r="MC302" s="1"/>
      <c r="MD302" s="1"/>
      <c r="ME302" s="1"/>
      <c r="MF302" s="1"/>
      <c r="MG302" s="1"/>
      <c r="MH302" s="1"/>
      <c r="MI302" s="1"/>
      <c r="MJ302" s="1"/>
      <c r="MK302" s="1"/>
      <c r="ML302" s="1"/>
      <c r="MM302" s="1"/>
      <c r="MN302" s="1"/>
      <c r="MO302" s="1"/>
      <c r="MP302" s="1"/>
      <c r="MQ302" s="1"/>
      <c r="MR302" s="1"/>
      <c r="MS302" s="1"/>
      <c r="MT302" s="1"/>
      <c r="MU302" s="1"/>
      <c r="MV302" s="1"/>
      <c r="MW302" s="1"/>
      <c r="MX302" s="1"/>
      <c r="MY302" s="1"/>
      <c r="MZ302" s="1"/>
      <c r="NA302" s="1"/>
      <c r="NB302" s="1"/>
      <c r="NC302" s="1"/>
      <c r="ND302" s="1"/>
      <c r="NE302" s="1"/>
      <c r="NF302" s="1"/>
      <c r="NG302" s="1"/>
      <c r="NH302" s="1"/>
      <c r="NI302" s="1"/>
      <c r="NJ302" s="1"/>
      <c r="NK302" s="1"/>
      <c r="NL302" s="1"/>
      <c r="NM302" s="1"/>
      <c r="NN302" s="1"/>
      <c r="NO302" s="1"/>
      <c r="NP302" s="1"/>
      <c r="NQ302" s="1"/>
      <c r="NR302" s="1"/>
      <c r="NS302" s="1"/>
      <c r="NT302" s="1"/>
      <c r="NU302" s="1"/>
      <c r="NV302" s="1"/>
      <c r="NW302" s="1"/>
      <c r="NX302" s="1"/>
      <c r="NY302" s="1"/>
      <c r="NZ302" s="1"/>
      <c r="OA302" s="1"/>
      <c r="OB302" s="1"/>
      <c r="OC302" s="1"/>
      <c r="OD302" s="1"/>
      <c r="OE302" s="1"/>
      <c r="OF302" s="1"/>
      <c r="OG302" s="1"/>
      <c r="OH302" s="1"/>
      <c r="OI302" s="1"/>
      <c r="OJ302" s="1"/>
      <c r="OK302" s="1"/>
      <c r="OL302" s="1"/>
      <c r="OM302" s="1"/>
      <c r="ON302" s="1"/>
      <c r="OO302" s="1"/>
      <c r="OP302" s="1"/>
      <c r="OQ302" s="1"/>
      <c r="OR302" s="1"/>
      <c r="OS302" s="1"/>
      <c r="OT302" s="1"/>
      <c r="OU302" s="1"/>
      <c r="OV302" s="1"/>
      <c r="OW302" s="1"/>
      <c r="OX302" s="1"/>
      <c r="OY302" s="1"/>
      <c r="OZ302" s="1"/>
      <c r="PA302" s="1"/>
      <c r="PB302" s="1"/>
      <c r="PC302" s="1"/>
      <c r="PD302" s="1"/>
      <c r="PE302" s="1"/>
      <c r="PF302" s="1"/>
      <c r="PG302" s="1"/>
      <c r="PH302" s="1"/>
      <c r="PI302" s="1"/>
      <c r="PJ302" s="1"/>
      <c r="PK302" s="1"/>
      <c r="PL302" s="1"/>
      <c r="PM302" s="1"/>
      <c r="PN302" s="1"/>
      <c r="PO302" s="1"/>
      <c r="PP302" s="1"/>
      <c r="PQ302" s="1"/>
      <c r="PR302" s="1"/>
      <c r="PS302" s="1"/>
      <c r="PT302" s="1"/>
      <c r="PU302" s="1"/>
      <c r="PV302" s="1"/>
      <c r="PW302" s="1"/>
      <c r="PX302" s="1"/>
      <c r="PY302" s="1"/>
      <c r="PZ302" s="1"/>
      <c r="QA302" s="1"/>
      <c r="QB302" s="1"/>
      <c r="QC302" s="1"/>
      <c r="QD302" s="1"/>
      <c r="QE302" s="1"/>
      <c r="QF302" s="1"/>
      <c r="QG302" s="1"/>
      <c r="QH302" s="1"/>
      <c r="QI302" s="1"/>
      <c r="QJ302" s="1"/>
      <c r="QK302" s="1"/>
      <c r="QL302" s="1"/>
      <c r="QM302" s="1"/>
      <c r="QN302" s="1"/>
      <c r="QO302" s="1"/>
      <c r="QP302" s="1"/>
      <c r="QQ302" s="1"/>
      <c r="QR302" s="1"/>
      <c r="QS302" s="1"/>
      <c r="QT302" s="1"/>
      <c r="QU302" s="1"/>
      <c r="QV302" s="1"/>
      <c r="QW302" s="1"/>
      <c r="QX302" s="1"/>
      <c r="QY302" s="1"/>
      <c r="QZ302" s="1"/>
      <c r="RA302" s="1"/>
      <c r="RB302" s="1"/>
      <c r="RC302" s="1"/>
      <c r="RD302" s="1"/>
      <c r="RE302" s="1"/>
      <c r="RF302" s="1"/>
      <c r="RG302" s="1"/>
      <c r="RH302" s="1"/>
      <c r="RI302" s="1"/>
      <c r="RJ302" s="1"/>
      <c r="RK302" s="1"/>
      <c r="RL302" s="1"/>
      <c r="RM302" s="1"/>
      <c r="RN302" s="1"/>
      <c r="RO302" s="1"/>
      <c r="RP302" s="1"/>
      <c r="RQ302" s="1"/>
      <c r="RR302" s="1"/>
      <c r="RS302" s="1"/>
      <c r="RT302" s="1"/>
      <c r="RU302" s="1"/>
      <c r="RV302" s="1"/>
      <c r="RW302" s="1"/>
      <c r="RX302" s="1"/>
      <c r="RY302" s="1"/>
      <c r="RZ302" s="1"/>
      <c r="SA302" s="1"/>
      <c r="SB302" s="1"/>
      <c r="SC302" s="1"/>
      <c r="SD302" s="1"/>
    </row>
    <row r="303" spans="4:498" x14ac:dyDescent="0.25">
      <c r="D303" s="1"/>
      <c r="G303" s="1"/>
      <c r="J303" s="1"/>
      <c r="U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/>
      <c r="KB303" s="1"/>
      <c r="KC303" s="1"/>
      <c r="KD303" s="1"/>
      <c r="KE303" s="1"/>
      <c r="KF303" s="1"/>
      <c r="KG303" s="1"/>
      <c r="KH303" s="1"/>
      <c r="KI303" s="1"/>
      <c r="KJ303" s="1"/>
      <c r="KK303" s="1"/>
      <c r="KL303" s="1"/>
      <c r="KM303" s="1"/>
      <c r="KN303" s="1"/>
      <c r="KO303" s="1"/>
      <c r="KP303" s="1"/>
      <c r="KQ303" s="1"/>
      <c r="KR303" s="1"/>
      <c r="KS303" s="1"/>
      <c r="KT303" s="1"/>
      <c r="KU303" s="1"/>
      <c r="KV303" s="1"/>
      <c r="KW303" s="1"/>
      <c r="KX303" s="1"/>
      <c r="KY303" s="1"/>
      <c r="KZ303" s="1"/>
      <c r="LA303" s="1"/>
      <c r="LB303" s="1"/>
      <c r="LC303" s="1"/>
      <c r="LD303" s="1"/>
      <c r="LE303" s="1"/>
      <c r="LF303" s="1"/>
      <c r="LG303" s="1"/>
      <c r="LH303" s="1"/>
      <c r="LI303" s="1"/>
      <c r="LJ303" s="1"/>
      <c r="LK303" s="1"/>
      <c r="LL303" s="1"/>
      <c r="LM303" s="1"/>
      <c r="LN303" s="1"/>
      <c r="LO303" s="1"/>
      <c r="LP303" s="1"/>
      <c r="LQ303" s="1"/>
      <c r="LR303" s="1"/>
      <c r="LS303" s="1"/>
      <c r="LT303" s="1"/>
      <c r="LU303" s="1"/>
      <c r="LV303" s="1"/>
      <c r="LW303" s="1"/>
      <c r="LX303" s="1"/>
      <c r="LY303" s="1"/>
      <c r="LZ303" s="1"/>
      <c r="MA303" s="1"/>
      <c r="MB303" s="1"/>
      <c r="MC303" s="1"/>
      <c r="MD303" s="1"/>
      <c r="ME303" s="1"/>
      <c r="MF303" s="1"/>
      <c r="MG303" s="1"/>
      <c r="MH303" s="1"/>
      <c r="MI303" s="1"/>
      <c r="MJ303" s="1"/>
      <c r="MK303" s="1"/>
      <c r="ML303" s="1"/>
      <c r="MM303" s="1"/>
      <c r="MN303" s="1"/>
      <c r="MO303" s="1"/>
      <c r="MP303" s="1"/>
      <c r="MQ303" s="1"/>
      <c r="MR303" s="1"/>
      <c r="MS303" s="1"/>
      <c r="MT303" s="1"/>
      <c r="MU303" s="1"/>
      <c r="MV303" s="1"/>
      <c r="MW303" s="1"/>
      <c r="MX303" s="1"/>
      <c r="MY303" s="1"/>
      <c r="MZ303" s="1"/>
      <c r="NA303" s="1"/>
      <c r="NB303" s="1"/>
      <c r="NC303" s="1"/>
      <c r="ND303" s="1"/>
      <c r="NE303" s="1"/>
      <c r="NF303" s="1"/>
      <c r="NG303" s="1"/>
      <c r="NH303" s="1"/>
      <c r="NI303" s="1"/>
      <c r="NJ303" s="1"/>
      <c r="NK303" s="1"/>
      <c r="NL303" s="1"/>
      <c r="NM303" s="1"/>
      <c r="NN303" s="1"/>
      <c r="NO303" s="1"/>
      <c r="NP303" s="1"/>
      <c r="NQ303" s="1"/>
      <c r="NR303" s="1"/>
      <c r="NS303" s="1"/>
      <c r="NT303" s="1"/>
      <c r="NU303" s="1"/>
      <c r="NV303" s="1"/>
      <c r="NW303" s="1"/>
      <c r="NX303" s="1"/>
      <c r="NY303" s="1"/>
      <c r="NZ303" s="1"/>
      <c r="OA303" s="1"/>
      <c r="OB303" s="1"/>
      <c r="OC303" s="1"/>
      <c r="OD303" s="1"/>
      <c r="OE303" s="1"/>
      <c r="OF303" s="1"/>
      <c r="OG303" s="1"/>
      <c r="OH303" s="1"/>
      <c r="OI303" s="1"/>
      <c r="OJ303" s="1"/>
      <c r="OK303" s="1"/>
      <c r="OL303" s="1"/>
      <c r="OM303" s="1"/>
      <c r="ON303" s="1"/>
      <c r="OO303" s="1"/>
      <c r="OP303" s="1"/>
      <c r="OQ303" s="1"/>
      <c r="OR303" s="1"/>
      <c r="OS303" s="1"/>
      <c r="OT303" s="1"/>
      <c r="OU303" s="1"/>
      <c r="OV303" s="1"/>
      <c r="OW303" s="1"/>
      <c r="OX303" s="1"/>
      <c r="OY303" s="1"/>
      <c r="OZ303" s="1"/>
      <c r="PA303" s="1"/>
      <c r="PB303" s="1"/>
      <c r="PC303" s="1"/>
      <c r="PD303" s="1"/>
      <c r="PE303" s="1"/>
      <c r="PF303" s="1"/>
      <c r="PG303" s="1"/>
      <c r="PH303" s="1"/>
      <c r="PI303" s="1"/>
      <c r="PJ303" s="1"/>
      <c r="PK303" s="1"/>
      <c r="PL303" s="1"/>
      <c r="PM303" s="1"/>
      <c r="PN303" s="1"/>
      <c r="PO303" s="1"/>
      <c r="PP303" s="1"/>
      <c r="PQ303" s="1"/>
      <c r="PR303" s="1"/>
      <c r="PS303" s="1"/>
      <c r="PT303" s="1"/>
      <c r="PU303" s="1"/>
      <c r="PV303" s="1"/>
      <c r="PW303" s="1"/>
      <c r="PX303" s="1"/>
      <c r="PY303" s="1"/>
      <c r="PZ303" s="1"/>
      <c r="QA303" s="1"/>
      <c r="QB303" s="1"/>
      <c r="QC303" s="1"/>
      <c r="QD303" s="1"/>
      <c r="QE303" s="1"/>
      <c r="QF303" s="1"/>
      <c r="QG303" s="1"/>
      <c r="QH303" s="1"/>
      <c r="QI303" s="1"/>
      <c r="QJ303" s="1"/>
      <c r="QK303" s="1"/>
      <c r="QL303" s="1"/>
      <c r="QM303" s="1"/>
      <c r="QN303" s="1"/>
      <c r="QO303" s="1"/>
      <c r="QP303" s="1"/>
      <c r="QQ303" s="1"/>
      <c r="QR303" s="1"/>
      <c r="QS303" s="1"/>
      <c r="QT303" s="1"/>
      <c r="QU303" s="1"/>
      <c r="QV303" s="1"/>
      <c r="QW303" s="1"/>
      <c r="QX303" s="1"/>
      <c r="QY303" s="1"/>
      <c r="QZ303" s="1"/>
      <c r="RA303" s="1"/>
      <c r="RB303" s="1"/>
      <c r="RC303" s="1"/>
      <c r="RD303" s="1"/>
      <c r="RE303" s="1"/>
      <c r="RF303" s="1"/>
      <c r="RG303" s="1"/>
      <c r="RH303" s="1"/>
      <c r="RI303" s="1"/>
      <c r="RJ303" s="1"/>
      <c r="RK303" s="1"/>
      <c r="RL303" s="1"/>
      <c r="RM303" s="1"/>
      <c r="RN303" s="1"/>
      <c r="RO303" s="1"/>
      <c r="RP303" s="1"/>
      <c r="RQ303" s="1"/>
      <c r="RR303" s="1"/>
      <c r="RS303" s="1"/>
      <c r="RT303" s="1"/>
      <c r="RU303" s="1"/>
      <c r="RV303" s="1"/>
      <c r="RW303" s="1"/>
      <c r="RX303" s="1"/>
      <c r="RY303" s="1"/>
      <c r="RZ303" s="1"/>
      <c r="SA303" s="1"/>
      <c r="SB303" s="1"/>
      <c r="SC303" s="1"/>
      <c r="SD303" s="1"/>
    </row>
    <row r="304" spans="4:498" x14ac:dyDescent="0.25">
      <c r="D304" s="1"/>
      <c r="G304" s="1"/>
      <c r="J304" s="1"/>
      <c r="U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/>
      <c r="KC304" s="1"/>
      <c r="KD304" s="1"/>
      <c r="KE304" s="1"/>
      <c r="KF304" s="1"/>
      <c r="KG304" s="1"/>
      <c r="KH304" s="1"/>
      <c r="KI304" s="1"/>
      <c r="KJ304" s="1"/>
      <c r="KK304" s="1"/>
      <c r="KL304" s="1"/>
      <c r="KM304" s="1"/>
      <c r="KN304" s="1"/>
      <c r="KO304" s="1"/>
      <c r="KP304" s="1"/>
      <c r="KQ304" s="1"/>
      <c r="KR304" s="1"/>
      <c r="KS304" s="1"/>
      <c r="KT304" s="1"/>
      <c r="KU304" s="1"/>
      <c r="KV304" s="1"/>
      <c r="KW304" s="1"/>
      <c r="KX304" s="1"/>
      <c r="KY304" s="1"/>
      <c r="KZ304" s="1"/>
      <c r="LA304" s="1"/>
      <c r="LB304" s="1"/>
      <c r="LC304" s="1"/>
      <c r="LD304" s="1"/>
      <c r="LE304" s="1"/>
      <c r="LF304" s="1"/>
      <c r="LG304" s="1"/>
      <c r="LH304" s="1"/>
      <c r="LI304" s="1"/>
      <c r="LJ304" s="1"/>
      <c r="LK304" s="1"/>
      <c r="LL304" s="1"/>
      <c r="LM304" s="1"/>
      <c r="LN304" s="1"/>
      <c r="LO304" s="1"/>
      <c r="LP304" s="1"/>
      <c r="LQ304" s="1"/>
      <c r="LR304" s="1"/>
      <c r="LS304" s="1"/>
      <c r="LT304" s="1"/>
      <c r="LU304" s="1"/>
      <c r="LV304" s="1"/>
      <c r="LW304" s="1"/>
      <c r="LX304" s="1"/>
      <c r="LY304" s="1"/>
      <c r="LZ304" s="1"/>
      <c r="MA304" s="1"/>
      <c r="MB304" s="1"/>
      <c r="MC304" s="1"/>
      <c r="MD304" s="1"/>
      <c r="ME304" s="1"/>
      <c r="MF304" s="1"/>
      <c r="MG304" s="1"/>
      <c r="MH304" s="1"/>
      <c r="MI304" s="1"/>
      <c r="MJ304" s="1"/>
      <c r="MK304" s="1"/>
      <c r="ML304" s="1"/>
      <c r="MM304" s="1"/>
      <c r="MN304" s="1"/>
      <c r="MO304" s="1"/>
      <c r="MP304" s="1"/>
      <c r="MQ304" s="1"/>
      <c r="MR304" s="1"/>
      <c r="MS304" s="1"/>
      <c r="MT304" s="1"/>
      <c r="MU304" s="1"/>
      <c r="MV304" s="1"/>
      <c r="MW304" s="1"/>
      <c r="MX304" s="1"/>
      <c r="MY304" s="1"/>
      <c r="MZ304" s="1"/>
      <c r="NA304" s="1"/>
      <c r="NB304" s="1"/>
      <c r="NC304" s="1"/>
      <c r="ND304" s="1"/>
      <c r="NE304" s="1"/>
      <c r="NF304" s="1"/>
      <c r="NG304" s="1"/>
      <c r="NH304" s="1"/>
      <c r="NI304" s="1"/>
      <c r="NJ304" s="1"/>
      <c r="NK304" s="1"/>
      <c r="NL304" s="1"/>
      <c r="NM304" s="1"/>
      <c r="NN304" s="1"/>
      <c r="NO304" s="1"/>
      <c r="NP304" s="1"/>
      <c r="NQ304" s="1"/>
      <c r="NR304" s="1"/>
      <c r="NS304" s="1"/>
      <c r="NT304" s="1"/>
      <c r="NU304" s="1"/>
      <c r="NV304" s="1"/>
      <c r="NW304" s="1"/>
      <c r="NX304" s="1"/>
      <c r="NY304" s="1"/>
      <c r="NZ304" s="1"/>
      <c r="OA304" s="1"/>
      <c r="OB304" s="1"/>
      <c r="OC304" s="1"/>
      <c r="OD304" s="1"/>
      <c r="OE304" s="1"/>
      <c r="OF304" s="1"/>
      <c r="OG304" s="1"/>
      <c r="OH304" s="1"/>
      <c r="OI304" s="1"/>
      <c r="OJ304" s="1"/>
      <c r="OK304" s="1"/>
      <c r="OL304" s="1"/>
      <c r="OM304" s="1"/>
      <c r="ON304" s="1"/>
      <c r="OO304" s="1"/>
      <c r="OP304" s="1"/>
      <c r="OQ304" s="1"/>
      <c r="OR304" s="1"/>
      <c r="OS304" s="1"/>
      <c r="OT304" s="1"/>
      <c r="OU304" s="1"/>
      <c r="OV304" s="1"/>
      <c r="OW304" s="1"/>
      <c r="OX304" s="1"/>
      <c r="OY304" s="1"/>
      <c r="OZ304" s="1"/>
      <c r="PA304" s="1"/>
      <c r="PB304" s="1"/>
      <c r="PC304" s="1"/>
      <c r="PD304" s="1"/>
      <c r="PE304" s="1"/>
      <c r="PF304" s="1"/>
      <c r="PG304" s="1"/>
      <c r="PH304" s="1"/>
      <c r="PI304" s="1"/>
      <c r="PJ304" s="1"/>
      <c r="PK304" s="1"/>
      <c r="PL304" s="1"/>
      <c r="PM304" s="1"/>
      <c r="PN304" s="1"/>
      <c r="PO304" s="1"/>
      <c r="PP304" s="1"/>
      <c r="PQ304" s="1"/>
      <c r="PR304" s="1"/>
      <c r="PS304" s="1"/>
      <c r="PT304" s="1"/>
      <c r="PU304" s="1"/>
      <c r="PV304" s="1"/>
      <c r="PW304" s="1"/>
      <c r="PX304" s="1"/>
      <c r="PY304" s="1"/>
      <c r="PZ304" s="1"/>
      <c r="QA304" s="1"/>
      <c r="QB304" s="1"/>
      <c r="QC304" s="1"/>
      <c r="QD304" s="1"/>
      <c r="QE304" s="1"/>
      <c r="QF304" s="1"/>
      <c r="QG304" s="1"/>
      <c r="QH304" s="1"/>
      <c r="QI304" s="1"/>
      <c r="QJ304" s="1"/>
      <c r="QK304" s="1"/>
      <c r="QL304" s="1"/>
      <c r="QM304" s="1"/>
      <c r="QN304" s="1"/>
      <c r="QO304" s="1"/>
      <c r="QP304" s="1"/>
      <c r="QQ304" s="1"/>
      <c r="QR304" s="1"/>
      <c r="QS304" s="1"/>
      <c r="QT304" s="1"/>
      <c r="QU304" s="1"/>
      <c r="QV304" s="1"/>
      <c r="QW304" s="1"/>
      <c r="QX304" s="1"/>
      <c r="QY304" s="1"/>
      <c r="QZ304" s="1"/>
      <c r="RA304" s="1"/>
      <c r="RB304" s="1"/>
      <c r="RC304" s="1"/>
      <c r="RD304" s="1"/>
      <c r="RE304" s="1"/>
      <c r="RF304" s="1"/>
      <c r="RG304" s="1"/>
      <c r="RH304" s="1"/>
      <c r="RI304" s="1"/>
      <c r="RJ304" s="1"/>
      <c r="RK304" s="1"/>
      <c r="RL304" s="1"/>
      <c r="RM304" s="1"/>
      <c r="RN304" s="1"/>
      <c r="RO304" s="1"/>
      <c r="RP304" s="1"/>
      <c r="RQ304" s="1"/>
      <c r="RR304" s="1"/>
      <c r="RS304" s="1"/>
      <c r="RT304" s="1"/>
      <c r="RU304" s="1"/>
      <c r="RV304" s="1"/>
      <c r="RW304" s="1"/>
      <c r="RX304" s="1"/>
      <c r="RY304" s="1"/>
      <c r="RZ304" s="1"/>
      <c r="SA304" s="1"/>
      <c r="SB304" s="1"/>
      <c r="SC304" s="1"/>
      <c r="SD304" s="1"/>
    </row>
    <row r="305" spans="4:498" x14ac:dyDescent="0.25">
      <c r="D305" s="1"/>
      <c r="G305" s="1"/>
      <c r="J305" s="1"/>
      <c r="U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/>
      <c r="KD305" s="1"/>
      <c r="KE305" s="1"/>
      <c r="KF305" s="1"/>
      <c r="KG305" s="1"/>
      <c r="KH305" s="1"/>
      <c r="KI305" s="1"/>
      <c r="KJ305" s="1"/>
      <c r="KK305" s="1"/>
      <c r="KL305" s="1"/>
      <c r="KM305" s="1"/>
      <c r="KN305" s="1"/>
      <c r="KO305" s="1"/>
      <c r="KP305" s="1"/>
      <c r="KQ305" s="1"/>
      <c r="KR305" s="1"/>
      <c r="KS305" s="1"/>
      <c r="KT305" s="1"/>
      <c r="KU305" s="1"/>
      <c r="KV305" s="1"/>
      <c r="KW305" s="1"/>
      <c r="KX305" s="1"/>
      <c r="KY305" s="1"/>
      <c r="KZ305" s="1"/>
      <c r="LA305" s="1"/>
      <c r="LB305" s="1"/>
      <c r="LC305" s="1"/>
      <c r="LD305" s="1"/>
      <c r="LE305" s="1"/>
      <c r="LF305" s="1"/>
      <c r="LG305" s="1"/>
      <c r="LH305" s="1"/>
      <c r="LI305" s="1"/>
      <c r="LJ305" s="1"/>
      <c r="LK305" s="1"/>
      <c r="LL305" s="1"/>
      <c r="LM305" s="1"/>
      <c r="LN305" s="1"/>
      <c r="LO305" s="1"/>
      <c r="LP305" s="1"/>
      <c r="LQ305" s="1"/>
      <c r="LR305" s="1"/>
      <c r="LS305" s="1"/>
      <c r="LT305" s="1"/>
      <c r="LU305" s="1"/>
      <c r="LV305" s="1"/>
      <c r="LW305" s="1"/>
      <c r="LX305" s="1"/>
      <c r="LY305" s="1"/>
      <c r="LZ305" s="1"/>
      <c r="MA305" s="1"/>
      <c r="MB305" s="1"/>
      <c r="MC305" s="1"/>
      <c r="MD305" s="1"/>
      <c r="ME305" s="1"/>
      <c r="MF305" s="1"/>
      <c r="MG305" s="1"/>
      <c r="MH305" s="1"/>
      <c r="MI305" s="1"/>
      <c r="MJ305" s="1"/>
      <c r="MK305" s="1"/>
      <c r="ML305" s="1"/>
      <c r="MM305" s="1"/>
      <c r="MN305" s="1"/>
      <c r="MO305" s="1"/>
      <c r="MP305" s="1"/>
      <c r="MQ305" s="1"/>
      <c r="MR305" s="1"/>
      <c r="MS305" s="1"/>
      <c r="MT305" s="1"/>
      <c r="MU305" s="1"/>
      <c r="MV305" s="1"/>
      <c r="MW305" s="1"/>
      <c r="MX305" s="1"/>
      <c r="MY305" s="1"/>
      <c r="MZ305" s="1"/>
      <c r="NA305" s="1"/>
      <c r="NB305" s="1"/>
      <c r="NC305" s="1"/>
      <c r="ND305" s="1"/>
      <c r="NE305" s="1"/>
      <c r="NF305" s="1"/>
      <c r="NG305" s="1"/>
      <c r="NH305" s="1"/>
      <c r="NI305" s="1"/>
      <c r="NJ305" s="1"/>
      <c r="NK305" s="1"/>
      <c r="NL305" s="1"/>
      <c r="NM305" s="1"/>
      <c r="NN305" s="1"/>
      <c r="NO305" s="1"/>
      <c r="NP305" s="1"/>
      <c r="NQ305" s="1"/>
      <c r="NR305" s="1"/>
      <c r="NS305" s="1"/>
      <c r="NT305" s="1"/>
      <c r="NU305" s="1"/>
      <c r="NV305" s="1"/>
      <c r="NW305" s="1"/>
      <c r="NX305" s="1"/>
      <c r="NY305" s="1"/>
      <c r="NZ305" s="1"/>
      <c r="OA305" s="1"/>
      <c r="OB305" s="1"/>
      <c r="OC305" s="1"/>
      <c r="OD305" s="1"/>
      <c r="OE305" s="1"/>
      <c r="OF305" s="1"/>
      <c r="OG305" s="1"/>
      <c r="OH305" s="1"/>
      <c r="OI305" s="1"/>
      <c r="OJ305" s="1"/>
      <c r="OK305" s="1"/>
      <c r="OL305" s="1"/>
      <c r="OM305" s="1"/>
      <c r="ON305" s="1"/>
      <c r="OO305" s="1"/>
      <c r="OP305" s="1"/>
      <c r="OQ305" s="1"/>
      <c r="OR305" s="1"/>
      <c r="OS305" s="1"/>
      <c r="OT305" s="1"/>
      <c r="OU305" s="1"/>
      <c r="OV305" s="1"/>
      <c r="OW305" s="1"/>
      <c r="OX305" s="1"/>
      <c r="OY305" s="1"/>
      <c r="OZ305" s="1"/>
      <c r="PA305" s="1"/>
      <c r="PB305" s="1"/>
      <c r="PC305" s="1"/>
      <c r="PD305" s="1"/>
      <c r="PE305" s="1"/>
      <c r="PF305" s="1"/>
      <c r="PG305" s="1"/>
      <c r="PH305" s="1"/>
      <c r="PI305" s="1"/>
      <c r="PJ305" s="1"/>
      <c r="PK305" s="1"/>
      <c r="PL305" s="1"/>
      <c r="PM305" s="1"/>
      <c r="PN305" s="1"/>
      <c r="PO305" s="1"/>
      <c r="PP305" s="1"/>
      <c r="PQ305" s="1"/>
      <c r="PR305" s="1"/>
      <c r="PS305" s="1"/>
      <c r="PT305" s="1"/>
      <c r="PU305" s="1"/>
      <c r="PV305" s="1"/>
      <c r="PW305" s="1"/>
      <c r="PX305" s="1"/>
      <c r="PY305" s="1"/>
      <c r="PZ305" s="1"/>
      <c r="QA305" s="1"/>
      <c r="QB305" s="1"/>
      <c r="QC305" s="1"/>
      <c r="QD305" s="1"/>
      <c r="QE305" s="1"/>
      <c r="QF305" s="1"/>
      <c r="QG305" s="1"/>
      <c r="QH305" s="1"/>
      <c r="QI305" s="1"/>
      <c r="QJ305" s="1"/>
      <c r="QK305" s="1"/>
      <c r="QL305" s="1"/>
      <c r="QM305" s="1"/>
      <c r="QN305" s="1"/>
      <c r="QO305" s="1"/>
      <c r="QP305" s="1"/>
      <c r="QQ305" s="1"/>
      <c r="QR305" s="1"/>
      <c r="QS305" s="1"/>
      <c r="QT305" s="1"/>
      <c r="QU305" s="1"/>
      <c r="QV305" s="1"/>
      <c r="QW305" s="1"/>
      <c r="QX305" s="1"/>
      <c r="QY305" s="1"/>
      <c r="QZ305" s="1"/>
      <c r="RA305" s="1"/>
      <c r="RB305" s="1"/>
      <c r="RC305" s="1"/>
      <c r="RD305" s="1"/>
      <c r="RE305" s="1"/>
      <c r="RF305" s="1"/>
      <c r="RG305" s="1"/>
      <c r="RH305" s="1"/>
      <c r="RI305" s="1"/>
      <c r="RJ305" s="1"/>
      <c r="RK305" s="1"/>
      <c r="RL305" s="1"/>
      <c r="RM305" s="1"/>
      <c r="RN305" s="1"/>
      <c r="RO305" s="1"/>
      <c r="RP305" s="1"/>
      <c r="RQ305" s="1"/>
      <c r="RR305" s="1"/>
      <c r="RS305" s="1"/>
      <c r="RT305" s="1"/>
      <c r="RU305" s="1"/>
      <c r="RV305" s="1"/>
      <c r="RW305" s="1"/>
      <c r="RX305" s="1"/>
      <c r="RY305" s="1"/>
      <c r="RZ305" s="1"/>
      <c r="SA305" s="1"/>
      <c r="SB305" s="1"/>
      <c r="SC305" s="1"/>
      <c r="SD305" s="1"/>
    </row>
    <row r="306" spans="4:498" x14ac:dyDescent="0.25">
      <c r="D306" s="1"/>
      <c r="G306" s="1"/>
      <c r="J306" s="1"/>
      <c r="U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/>
      <c r="KE306" s="1"/>
      <c r="KF306" s="1"/>
      <c r="KG306" s="1"/>
      <c r="KH306" s="1"/>
      <c r="KI306" s="1"/>
      <c r="KJ306" s="1"/>
      <c r="KK306" s="1"/>
      <c r="KL306" s="1"/>
      <c r="KM306" s="1"/>
      <c r="KN306" s="1"/>
      <c r="KO306" s="1"/>
      <c r="KP306" s="1"/>
      <c r="KQ306" s="1"/>
      <c r="KR306" s="1"/>
      <c r="KS306" s="1"/>
      <c r="KT306" s="1"/>
      <c r="KU306" s="1"/>
      <c r="KV306" s="1"/>
      <c r="KW306" s="1"/>
      <c r="KX306" s="1"/>
      <c r="KY306" s="1"/>
      <c r="KZ306" s="1"/>
      <c r="LA306" s="1"/>
      <c r="LB306" s="1"/>
      <c r="LC306" s="1"/>
      <c r="LD306" s="1"/>
      <c r="LE306" s="1"/>
      <c r="LF306" s="1"/>
      <c r="LG306" s="1"/>
      <c r="LH306" s="1"/>
      <c r="LI306" s="1"/>
      <c r="LJ306" s="1"/>
      <c r="LK306" s="1"/>
      <c r="LL306" s="1"/>
      <c r="LM306" s="1"/>
      <c r="LN306" s="1"/>
      <c r="LO306" s="1"/>
      <c r="LP306" s="1"/>
      <c r="LQ306" s="1"/>
      <c r="LR306" s="1"/>
      <c r="LS306" s="1"/>
      <c r="LT306" s="1"/>
      <c r="LU306" s="1"/>
      <c r="LV306" s="1"/>
      <c r="LW306" s="1"/>
      <c r="LX306" s="1"/>
      <c r="LY306" s="1"/>
      <c r="LZ306" s="1"/>
      <c r="MA306" s="1"/>
      <c r="MB306" s="1"/>
      <c r="MC306" s="1"/>
      <c r="MD306" s="1"/>
      <c r="ME306" s="1"/>
      <c r="MF306" s="1"/>
      <c r="MG306" s="1"/>
      <c r="MH306" s="1"/>
      <c r="MI306" s="1"/>
      <c r="MJ306" s="1"/>
      <c r="MK306" s="1"/>
      <c r="ML306" s="1"/>
      <c r="MM306" s="1"/>
      <c r="MN306" s="1"/>
      <c r="MO306" s="1"/>
      <c r="MP306" s="1"/>
      <c r="MQ306" s="1"/>
      <c r="MR306" s="1"/>
      <c r="MS306" s="1"/>
      <c r="MT306" s="1"/>
      <c r="MU306" s="1"/>
      <c r="MV306" s="1"/>
      <c r="MW306" s="1"/>
      <c r="MX306" s="1"/>
      <c r="MY306" s="1"/>
      <c r="MZ306" s="1"/>
      <c r="NA306" s="1"/>
      <c r="NB306" s="1"/>
      <c r="NC306" s="1"/>
      <c r="ND306" s="1"/>
      <c r="NE306" s="1"/>
      <c r="NF306" s="1"/>
      <c r="NG306" s="1"/>
      <c r="NH306" s="1"/>
      <c r="NI306" s="1"/>
      <c r="NJ306" s="1"/>
      <c r="NK306" s="1"/>
      <c r="NL306" s="1"/>
      <c r="NM306" s="1"/>
      <c r="NN306" s="1"/>
      <c r="NO306" s="1"/>
      <c r="NP306" s="1"/>
      <c r="NQ306" s="1"/>
      <c r="NR306" s="1"/>
      <c r="NS306" s="1"/>
      <c r="NT306" s="1"/>
      <c r="NU306" s="1"/>
      <c r="NV306" s="1"/>
      <c r="NW306" s="1"/>
      <c r="NX306" s="1"/>
      <c r="NY306" s="1"/>
      <c r="NZ306" s="1"/>
      <c r="OA306" s="1"/>
      <c r="OB306" s="1"/>
      <c r="OC306" s="1"/>
      <c r="OD306" s="1"/>
      <c r="OE306" s="1"/>
      <c r="OF306" s="1"/>
      <c r="OG306" s="1"/>
      <c r="OH306" s="1"/>
      <c r="OI306" s="1"/>
      <c r="OJ306" s="1"/>
      <c r="OK306" s="1"/>
      <c r="OL306" s="1"/>
      <c r="OM306" s="1"/>
      <c r="ON306" s="1"/>
      <c r="OO306" s="1"/>
      <c r="OP306" s="1"/>
      <c r="OQ306" s="1"/>
      <c r="OR306" s="1"/>
      <c r="OS306" s="1"/>
      <c r="OT306" s="1"/>
      <c r="OU306" s="1"/>
      <c r="OV306" s="1"/>
      <c r="OW306" s="1"/>
      <c r="OX306" s="1"/>
      <c r="OY306" s="1"/>
      <c r="OZ306" s="1"/>
      <c r="PA306" s="1"/>
      <c r="PB306" s="1"/>
      <c r="PC306" s="1"/>
      <c r="PD306" s="1"/>
      <c r="PE306" s="1"/>
      <c r="PF306" s="1"/>
      <c r="PG306" s="1"/>
      <c r="PH306" s="1"/>
      <c r="PI306" s="1"/>
      <c r="PJ306" s="1"/>
      <c r="PK306" s="1"/>
      <c r="PL306" s="1"/>
      <c r="PM306" s="1"/>
      <c r="PN306" s="1"/>
      <c r="PO306" s="1"/>
      <c r="PP306" s="1"/>
      <c r="PQ306" s="1"/>
      <c r="PR306" s="1"/>
      <c r="PS306" s="1"/>
      <c r="PT306" s="1"/>
      <c r="PU306" s="1"/>
      <c r="PV306" s="1"/>
      <c r="PW306" s="1"/>
      <c r="PX306" s="1"/>
      <c r="PY306" s="1"/>
      <c r="PZ306" s="1"/>
      <c r="QA306" s="1"/>
      <c r="QB306" s="1"/>
      <c r="QC306" s="1"/>
      <c r="QD306" s="1"/>
      <c r="QE306" s="1"/>
      <c r="QF306" s="1"/>
      <c r="QG306" s="1"/>
      <c r="QH306" s="1"/>
      <c r="QI306" s="1"/>
      <c r="QJ306" s="1"/>
      <c r="QK306" s="1"/>
      <c r="QL306" s="1"/>
      <c r="QM306" s="1"/>
      <c r="QN306" s="1"/>
      <c r="QO306" s="1"/>
      <c r="QP306" s="1"/>
      <c r="QQ306" s="1"/>
      <c r="QR306" s="1"/>
      <c r="QS306" s="1"/>
      <c r="QT306" s="1"/>
      <c r="QU306" s="1"/>
      <c r="QV306" s="1"/>
      <c r="QW306" s="1"/>
      <c r="QX306" s="1"/>
      <c r="QY306" s="1"/>
      <c r="QZ306" s="1"/>
      <c r="RA306" s="1"/>
      <c r="RB306" s="1"/>
      <c r="RC306" s="1"/>
      <c r="RD306" s="1"/>
      <c r="RE306" s="1"/>
      <c r="RF306" s="1"/>
      <c r="RG306" s="1"/>
      <c r="RH306" s="1"/>
      <c r="RI306" s="1"/>
      <c r="RJ306" s="1"/>
      <c r="RK306" s="1"/>
      <c r="RL306" s="1"/>
      <c r="RM306" s="1"/>
      <c r="RN306" s="1"/>
      <c r="RO306" s="1"/>
      <c r="RP306" s="1"/>
      <c r="RQ306" s="1"/>
      <c r="RR306" s="1"/>
      <c r="RS306" s="1"/>
      <c r="RT306" s="1"/>
      <c r="RU306" s="1"/>
      <c r="RV306" s="1"/>
      <c r="RW306" s="1"/>
      <c r="RX306" s="1"/>
      <c r="RY306" s="1"/>
      <c r="RZ306" s="1"/>
      <c r="SA306" s="1"/>
      <c r="SB306" s="1"/>
      <c r="SC306" s="1"/>
      <c r="SD306" s="1"/>
    </row>
    <row r="307" spans="4:498" x14ac:dyDescent="0.25">
      <c r="D307" s="1"/>
      <c r="G307" s="1"/>
      <c r="J307" s="1"/>
      <c r="U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/>
      <c r="KE307" s="1"/>
      <c r="KF307" s="1"/>
      <c r="KG307" s="1"/>
      <c r="KH307" s="1"/>
      <c r="KI307" s="1"/>
      <c r="KJ307" s="1"/>
      <c r="KK307" s="1"/>
      <c r="KL307" s="1"/>
      <c r="KM307" s="1"/>
      <c r="KN307" s="1"/>
      <c r="KO307" s="1"/>
      <c r="KP307" s="1"/>
      <c r="KQ307" s="1"/>
      <c r="KR307" s="1"/>
      <c r="KS307" s="1"/>
      <c r="KT307" s="1"/>
      <c r="KU307" s="1"/>
      <c r="KV307" s="1"/>
      <c r="KW307" s="1"/>
      <c r="KX307" s="1"/>
      <c r="KY307" s="1"/>
      <c r="KZ307" s="1"/>
      <c r="LA307" s="1"/>
      <c r="LB307" s="1"/>
      <c r="LC307" s="1"/>
      <c r="LD307" s="1"/>
      <c r="LE307" s="1"/>
      <c r="LF307" s="1"/>
      <c r="LG307" s="1"/>
      <c r="LH307" s="1"/>
      <c r="LI307" s="1"/>
      <c r="LJ307" s="1"/>
      <c r="LK307" s="1"/>
      <c r="LL307" s="1"/>
      <c r="LM307" s="1"/>
      <c r="LN307" s="1"/>
      <c r="LO307" s="1"/>
      <c r="LP307" s="1"/>
      <c r="LQ307" s="1"/>
      <c r="LR307" s="1"/>
      <c r="LS307" s="1"/>
      <c r="LT307" s="1"/>
      <c r="LU307" s="1"/>
      <c r="LV307" s="1"/>
      <c r="LW307" s="1"/>
      <c r="LX307" s="1"/>
      <c r="LY307" s="1"/>
      <c r="LZ307" s="1"/>
      <c r="MA307" s="1"/>
      <c r="MB307" s="1"/>
      <c r="MC307" s="1"/>
      <c r="MD307" s="1"/>
      <c r="ME307" s="1"/>
      <c r="MF307" s="1"/>
      <c r="MG307" s="1"/>
      <c r="MH307" s="1"/>
      <c r="MI307" s="1"/>
      <c r="MJ307" s="1"/>
      <c r="MK307" s="1"/>
      <c r="ML307" s="1"/>
      <c r="MM307" s="1"/>
      <c r="MN307" s="1"/>
      <c r="MO307" s="1"/>
      <c r="MP307" s="1"/>
      <c r="MQ307" s="1"/>
      <c r="MR307" s="1"/>
      <c r="MS307" s="1"/>
      <c r="MT307" s="1"/>
      <c r="MU307" s="1"/>
      <c r="MV307" s="1"/>
      <c r="MW307" s="1"/>
      <c r="MX307" s="1"/>
      <c r="MY307" s="1"/>
      <c r="MZ307" s="1"/>
      <c r="NA307" s="1"/>
      <c r="NB307" s="1"/>
      <c r="NC307" s="1"/>
      <c r="ND307" s="1"/>
      <c r="NE307" s="1"/>
      <c r="NF307" s="1"/>
      <c r="NG307" s="1"/>
      <c r="NH307" s="1"/>
      <c r="NI307" s="1"/>
      <c r="NJ307" s="1"/>
      <c r="NK307" s="1"/>
      <c r="NL307" s="1"/>
      <c r="NM307" s="1"/>
      <c r="NN307" s="1"/>
      <c r="NO307" s="1"/>
      <c r="NP307" s="1"/>
      <c r="NQ307" s="1"/>
      <c r="NR307" s="1"/>
      <c r="NS307" s="1"/>
      <c r="NT307" s="1"/>
      <c r="NU307" s="1"/>
      <c r="NV307" s="1"/>
      <c r="NW307" s="1"/>
      <c r="NX307" s="1"/>
      <c r="NY307" s="1"/>
      <c r="NZ307" s="1"/>
      <c r="OA307" s="1"/>
      <c r="OB307" s="1"/>
      <c r="OC307" s="1"/>
      <c r="OD307" s="1"/>
      <c r="OE307" s="1"/>
      <c r="OF307" s="1"/>
      <c r="OG307" s="1"/>
      <c r="OH307" s="1"/>
      <c r="OI307" s="1"/>
      <c r="OJ307" s="1"/>
      <c r="OK307" s="1"/>
      <c r="OL307" s="1"/>
      <c r="OM307" s="1"/>
      <c r="ON307" s="1"/>
      <c r="OO307" s="1"/>
      <c r="OP307" s="1"/>
      <c r="OQ307" s="1"/>
      <c r="OR307" s="1"/>
      <c r="OS307" s="1"/>
      <c r="OT307" s="1"/>
      <c r="OU307" s="1"/>
      <c r="OV307" s="1"/>
      <c r="OW307" s="1"/>
      <c r="OX307" s="1"/>
      <c r="OY307" s="1"/>
      <c r="OZ307" s="1"/>
      <c r="PA307" s="1"/>
      <c r="PB307" s="1"/>
      <c r="PC307" s="1"/>
      <c r="PD307" s="1"/>
      <c r="PE307" s="1"/>
      <c r="PF307" s="1"/>
      <c r="PG307" s="1"/>
      <c r="PH307" s="1"/>
      <c r="PI307" s="1"/>
      <c r="PJ307" s="1"/>
      <c r="PK307" s="1"/>
      <c r="PL307" s="1"/>
      <c r="PM307" s="1"/>
      <c r="PN307" s="1"/>
      <c r="PO307" s="1"/>
      <c r="PP307" s="1"/>
      <c r="PQ307" s="1"/>
      <c r="PR307" s="1"/>
      <c r="PS307" s="1"/>
      <c r="PT307" s="1"/>
      <c r="PU307" s="1"/>
      <c r="PV307" s="1"/>
      <c r="PW307" s="1"/>
      <c r="PX307" s="1"/>
      <c r="PY307" s="1"/>
      <c r="PZ307" s="1"/>
      <c r="QA307" s="1"/>
      <c r="QB307" s="1"/>
      <c r="QC307" s="1"/>
      <c r="QD307" s="1"/>
      <c r="QE307" s="1"/>
      <c r="QF307" s="1"/>
      <c r="QG307" s="1"/>
      <c r="QH307" s="1"/>
      <c r="QI307" s="1"/>
      <c r="QJ307" s="1"/>
      <c r="QK307" s="1"/>
      <c r="QL307" s="1"/>
      <c r="QM307" s="1"/>
      <c r="QN307" s="1"/>
      <c r="QO307" s="1"/>
      <c r="QP307" s="1"/>
      <c r="QQ307" s="1"/>
      <c r="QR307" s="1"/>
      <c r="QS307" s="1"/>
      <c r="QT307" s="1"/>
      <c r="QU307" s="1"/>
      <c r="QV307" s="1"/>
      <c r="QW307" s="1"/>
      <c r="QX307" s="1"/>
      <c r="QY307" s="1"/>
      <c r="QZ307" s="1"/>
      <c r="RA307" s="1"/>
      <c r="RB307" s="1"/>
      <c r="RC307" s="1"/>
      <c r="RD307" s="1"/>
      <c r="RE307" s="1"/>
      <c r="RF307" s="1"/>
      <c r="RG307" s="1"/>
      <c r="RH307" s="1"/>
      <c r="RI307" s="1"/>
      <c r="RJ307" s="1"/>
      <c r="RK307" s="1"/>
      <c r="RL307" s="1"/>
      <c r="RM307" s="1"/>
      <c r="RN307" s="1"/>
      <c r="RO307" s="1"/>
      <c r="RP307" s="1"/>
      <c r="RQ307" s="1"/>
      <c r="RR307" s="1"/>
      <c r="RS307" s="1"/>
      <c r="RT307" s="1"/>
      <c r="RU307" s="1"/>
      <c r="RV307" s="1"/>
      <c r="RW307" s="1"/>
      <c r="RX307" s="1"/>
      <c r="RY307" s="1"/>
      <c r="RZ307" s="1"/>
      <c r="SA307" s="1"/>
      <c r="SB307" s="1"/>
      <c r="SC307" s="1"/>
      <c r="SD307" s="1"/>
    </row>
    <row r="308" spans="4:498" x14ac:dyDescent="0.25">
      <c r="D308" s="1"/>
      <c r="G308" s="1"/>
      <c r="J308" s="1"/>
      <c r="U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/>
      <c r="KE308" s="1"/>
      <c r="KF308" s="1"/>
      <c r="KG308" s="1"/>
      <c r="KH308" s="1"/>
      <c r="KI308" s="1"/>
      <c r="KJ308" s="1"/>
      <c r="KK308" s="1"/>
      <c r="KL308" s="1"/>
      <c r="KM308" s="1"/>
      <c r="KN308" s="1"/>
      <c r="KO308" s="1"/>
      <c r="KP308" s="1"/>
      <c r="KQ308" s="1"/>
      <c r="KR308" s="1"/>
      <c r="KS308" s="1"/>
      <c r="KT308" s="1"/>
      <c r="KU308" s="1"/>
      <c r="KV308" s="1"/>
      <c r="KW308" s="1"/>
      <c r="KX308" s="1"/>
      <c r="KY308" s="1"/>
      <c r="KZ308" s="1"/>
      <c r="LA308" s="1"/>
      <c r="LB308" s="1"/>
      <c r="LC308" s="1"/>
      <c r="LD308" s="1"/>
      <c r="LE308" s="1"/>
      <c r="LF308" s="1"/>
      <c r="LG308" s="1"/>
      <c r="LH308" s="1"/>
      <c r="LI308" s="1"/>
      <c r="LJ308" s="1"/>
      <c r="LK308" s="1"/>
      <c r="LL308" s="1"/>
      <c r="LM308" s="1"/>
      <c r="LN308" s="1"/>
      <c r="LO308" s="1"/>
      <c r="LP308" s="1"/>
      <c r="LQ308" s="1"/>
      <c r="LR308" s="1"/>
      <c r="LS308" s="1"/>
      <c r="LT308" s="1"/>
      <c r="LU308" s="1"/>
      <c r="LV308" s="1"/>
      <c r="LW308" s="1"/>
      <c r="LX308" s="1"/>
      <c r="LY308" s="1"/>
      <c r="LZ308" s="1"/>
      <c r="MA308" s="1"/>
      <c r="MB308" s="1"/>
      <c r="MC308" s="1"/>
      <c r="MD308" s="1"/>
      <c r="ME308" s="1"/>
      <c r="MF308" s="1"/>
      <c r="MG308" s="1"/>
      <c r="MH308" s="1"/>
      <c r="MI308" s="1"/>
      <c r="MJ308" s="1"/>
      <c r="MK308" s="1"/>
      <c r="ML308" s="1"/>
      <c r="MM308" s="1"/>
      <c r="MN308" s="1"/>
      <c r="MO308" s="1"/>
      <c r="MP308" s="1"/>
      <c r="MQ308" s="1"/>
      <c r="MR308" s="1"/>
      <c r="MS308" s="1"/>
      <c r="MT308" s="1"/>
      <c r="MU308" s="1"/>
      <c r="MV308" s="1"/>
      <c r="MW308" s="1"/>
      <c r="MX308" s="1"/>
      <c r="MY308" s="1"/>
      <c r="MZ308" s="1"/>
      <c r="NA308" s="1"/>
      <c r="NB308" s="1"/>
      <c r="NC308" s="1"/>
      <c r="ND308" s="1"/>
      <c r="NE308" s="1"/>
      <c r="NF308" s="1"/>
      <c r="NG308" s="1"/>
      <c r="NH308" s="1"/>
      <c r="NI308" s="1"/>
      <c r="NJ308" s="1"/>
      <c r="NK308" s="1"/>
      <c r="NL308" s="1"/>
      <c r="NM308" s="1"/>
      <c r="NN308" s="1"/>
      <c r="NO308" s="1"/>
      <c r="NP308" s="1"/>
      <c r="NQ308" s="1"/>
      <c r="NR308" s="1"/>
      <c r="NS308" s="1"/>
      <c r="NT308" s="1"/>
      <c r="NU308" s="1"/>
      <c r="NV308" s="1"/>
      <c r="NW308" s="1"/>
      <c r="NX308" s="1"/>
      <c r="NY308" s="1"/>
      <c r="NZ308" s="1"/>
      <c r="OA308" s="1"/>
      <c r="OB308" s="1"/>
      <c r="OC308" s="1"/>
      <c r="OD308" s="1"/>
      <c r="OE308" s="1"/>
      <c r="OF308" s="1"/>
      <c r="OG308" s="1"/>
      <c r="OH308" s="1"/>
      <c r="OI308" s="1"/>
      <c r="OJ308" s="1"/>
      <c r="OK308" s="1"/>
      <c r="OL308" s="1"/>
      <c r="OM308" s="1"/>
      <c r="ON308" s="1"/>
      <c r="OO308" s="1"/>
      <c r="OP308" s="1"/>
      <c r="OQ308" s="1"/>
      <c r="OR308" s="1"/>
      <c r="OS308" s="1"/>
      <c r="OT308" s="1"/>
      <c r="OU308" s="1"/>
      <c r="OV308" s="1"/>
      <c r="OW308" s="1"/>
      <c r="OX308" s="1"/>
      <c r="OY308" s="1"/>
      <c r="OZ308" s="1"/>
      <c r="PA308" s="1"/>
      <c r="PB308" s="1"/>
      <c r="PC308" s="1"/>
      <c r="PD308" s="1"/>
      <c r="PE308" s="1"/>
      <c r="PF308" s="1"/>
      <c r="PG308" s="1"/>
      <c r="PH308" s="1"/>
      <c r="PI308" s="1"/>
      <c r="PJ308" s="1"/>
      <c r="PK308" s="1"/>
      <c r="PL308" s="1"/>
      <c r="PM308" s="1"/>
      <c r="PN308" s="1"/>
      <c r="PO308" s="1"/>
      <c r="PP308" s="1"/>
      <c r="PQ308" s="1"/>
      <c r="PR308" s="1"/>
      <c r="PS308" s="1"/>
      <c r="PT308" s="1"/>
      <c r="PU308" s="1"/>
      <c r="PV308" s="1"/>
      <c r="PW308" s="1"/>
      <c r="PX308" s="1"/>
      <c r="PY308" s="1"/>
      <c r="PZ308" s="1"/>
      <c r="QA308" s="1"/>
      <c r="QB308" s="1"/>
      <c r="QC308" s="1"/>
      <c r="QD308" s="1"/>
      <c r="QE308" s="1"/>
      <c r="QF308" s="1"/>
      <c r="QG308" s="1"/>
      <c r="QH308" s="1"/>
      <c r="QI308" s="1"/>
      <c r="QJ308" s="1"/>
      <c r="QK308" s="1"/>
      <c r="QL308" s="1"/>
      <c r="QM308" s="1"/>
      <c r="QN308" s="1"/>
      <c r="QO308" s="1"/>
      <c r="QP308" s="1"/>
      <c r="QQ308" s="1"/>
      <c r="QR308" s="1"/>
      <c r="QS308" s="1"/>
      <c r="QT308" s="1"/>
      <c r="QU308" s="1"/>
      <c r="QV308" s="1"/>
      <c r="QW308" s="1"/>
      <c r="QX308" s="1"/>
      <c r="QY308" s="1"/>
      <c r="QZ308" s="1"/>
      <c r="RA308" s="1"/>
      <c r="RB308" s="1"/>
      <c r="RC308" s="1"/>
      <c r="RD308" s="1"/>
      <c r="RE308" s="1"/>
      <c r="RF308" s="1"/>
      <c r="RG308" s="1"/>
      <c r="RH308" s="1"/>
      <c r="RI308" s="1"/>
      <c r="RJ308" s="1"/>
      <c r="RK308" s="1"/>
      <c r="RL308" s="1"/>
      <c r="RM308" s="1"/>
      <c r="RN308" s="1"/>
      <c r="RO308" s="1"/>
      <c r="RP308" s="1"/>
      <c r="RQ308" s="1"/>
      <c r="RR308" s="1"/>
      <c r="RS308" s="1"/>
      <c r="RT308" s="1"/>
      <c r="RU308" s="1"/>
      <c r="RV308" s="1"/>
      <c r="RW308" s="1"/>
      <c r="RX308" s="1"/>
      <c r="RY308" s="1"/>
      <c r="RZ308" s="1"/>
      <c r="SA308" s="1"/>
      <c r="SB308" s="1"/>
      <c r="SC308" s="1"/>
      <c r="SD308" s="1"/>
    </row>
    <row r="309" spans="4:498" x14ac:dyDescent="0.25">
      <c r="D309" s="1"/>
      <c r="G309" s="1"/>
      <c r="J309" s="1"/>
      <c r="U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/>
      <c r="KE309" s="1"/>
      <c r="KF309" s="1"/>
      <c r="KG309" s="1"/>
      <c r="KH309" s="1"/>
      <c r="KI309" s="1"/>
      <c r="KJ309" s="1"/>
      <c r="KK309" s="1"/>
      <c r="KL309" s="1"/>
      <c r="KM309" s="1"/>
      <c r="KN309" s="1"/>
      <c r="KO309" s="1"/>
      <c r="KP309" s="1"/>
      <c r="KQ309" s="1"/>
      <c r="KR309" s="1"/>
      <c r="KS309" s="1"/>
      <c r="KT309" s="1"/>
      <c r="KU309" s="1"/>
      <c r="KV309" s="1"/>
      <c r="KW309" s="1"/>
      <c r="KX309" s="1"/>
      <c r="KY309" s="1"/>
      <c r="KZ309" s="1"/>
      <c r="LA309" s="1"/>
      <c r="LB309" s="1"/>
      <c r="LC309" s="1"/>
      <c r="LD309" s="1"/>
      <c r="LE309" s="1"/>
      <c r="LF309" s="1"/>
      <c r="LG309" s="1"/>
      <c r="LH309" s="1"/>
      <c r="LI309" s="1"/>
      <c r="LJ309" s="1"/>
      <c r="LK309" s="1"/>
      <c r="LL309" s="1"/>
      <c r="LM309" s="1"/>
      <c r="LN309" s="1"/>
      <c r="LO309" s="1"/>
      <c r="LP309" s="1"/>
      <c r="LQ309" s="1"/>
      <c r="LR309" s="1"/>
      <c r="LS309" s="1"/>
      <c r="LT309" s="1"/>
      <c r="LU309" s="1"/>
      <c r="LV309" s="1"/>
      <c r="LW309" s="1"/>
      <c r="LX309" s="1"/>
      <c r="LY309" s="1"/>
      <c r="LZ309" s="1"/>
      <c r="MA309" s="1"/>
      <c r="MB309" s="1"/>
      <c r="MC309" s="1"/>
      <c r="MD309" s="1"/>
      <c r="ME309" s="1"/>
      <c r="MF309" s="1"/>
      <c r="MG309" s="1"/>
      <c r="MH309" s="1"/>
      <c r="MI309" s="1"/>
      <c r="MJ309" s="1"/>
      <c r="MK309" s="1"/>
      <c r="ML309" s="1"/>
      <c r="MM309" s="1"/>
      <c r="MN309" s="1"/>
      <c r="MO309" s="1"/>
      <c r="MP309" s="1"/>
      <c r="MQ309" s="1"/>
      <c r="MR309" s="1"/>
      <c r="MS309" s="1"/>
      <c r="MT309" s="1"/>
      <c r="MU309" s="1"/>
      <c r="MV309" s="1"/>
      <c r="MW309" s="1"/>
      <c r="MX309" s="1"/>
      <c r="MY309" s="1"/>
      <c r="MZ309" s="1"/>
      <c r="NA309" s="1"/>
      <c r="NB309" s="1"/>
      <c r="NC309" s="1"/>
      <c r="ND309" s="1"/>
      <c r="NE309" s="1"/>
      <c r="NF309" s="1"/>
      <c r="NG309" s="1"/>
      <c r="NH309" s="1"/>
      <c r="NI309" s="1"/>
      <c r="NJ309" s="1"/>
      <c r="NK309" s="1"/>
      <c r="NL309" s="1"/>
      <c r="NM309" s="1"/>
      <c r="NN309" s="1"/>
      <c r="NO309" s="1"/>
      <c r="NP309" s="1"/>
      <c r="NQ309" s="1"/>
      <c r="NR309" s="1"/>
      <c r="NS309" s="1"/>
      <c r="NT309" s="1"/>
      <c r="NU309" s="1"/>
      <c r="NV309" s="1"/>
      <c r="NW309" s="1"/>
      <c r="NX309" s="1"/>
      <c r="NY309" s="1"/>
      <c r="NZ309" s="1"/>
      <c r="OA309" s="1"/>
      <c r="OB309" s="1"/>
      <c r="OC309" s="1"/>
      <c r="OD309" s="1"/>
      <c r="OE309" s="1"/>
      <c r="OF309" s="1"/>
      <c r="OG309" s="1"/>
      <c r="OH309" s="1"/>
      <c r="OI309" s="1"/>
      <c r="OJ309" s="1"/>
      <c r="OK309" s="1"/>
      <c r="OL309" s="1"/>
      <c r="OM309" s="1"/>
      <c r="ON309" s="1"/>
      <c r="OO309" s="1"/>
      <c r="OP309" s="1"/>
      <c r="OQ309" s="1"/>
      <c r="OR309" s="1"/>
      <c r="OS309" s="1"/>
      <c r="OT309" s="1"/>
      <c r="OU309" s="1"/>
      <c r="OV309" s="1"/>
      <c r="OW309" s="1"/>
      <c r="OX309" s="1"/>
      <c r="OY309" s="1"/>
      <c r="OZ309" s="1"/>
      <c r="PA309" s="1"/>
      <c r="PB309" s="1"/>
      <c r="PC309" s="1"/>
      <c r="PD309" s="1"/>
      <c r="PE309" s="1"/>
      <c r="PF309" s="1"/>
      <c r="PG309" s="1"/>
      <c r="PH309" s="1"/>
      <c r="PI309" s="1"/>
      <c r="PJ309" s="1"/>
      <c r="PK309" s="1"/>
      <c r="PL309" s="1"/>
      <c r="PM309" s="1"/>
      <c r="PN309" s="1"/>
      <c r="PO309" s="1"/>
      <c r="PP309" s="1"/>
      <c r="PQ309" s="1"/>
      <c r="PR309" s="1"/>
      <c r="PS309" s="1"/>
      <c r="PT309" s="1"/>
      <c r="PU309" s="1"/>
      <c r="PV309" s="1"/>
      <c r="PW309" s="1"/>
      <c r="PX309" s="1"/>
      <c r="PY309" s="1"/>
      <c r="PZ309" s="1"/>
      <c r="QA309" s="1"/>
      <c r="QB309" s="1"/>
      <c r="QC309" s="1"/>
      <c r="QD309" s="1"/>
      <c r="QE309" s="1"/>
      <c r="QF309" s="1"/>
      <c r="QG309" s="1"/>
      <c r="QH309" s="1"/>
      <c r="QI309" s="1"/>
      <c r="QJ309" s="1"/>
      <c r="QK309" s="1"/>
      <c r="QL309" s="1"/>
      <c r="QM309" s="1"/>
      <c r="QN309" s="1"/>
      <c r="QO309" s="1"/>
      <c r="QP309" s="1"/>
      <c r="QQ309" s="1"/>
      <c r="QR309" s="1"/>
      <c r="QS309" s="1"/>
      <c r="QT309" s="1"/>
      <c r="QU309" s="1"/>
      <c r="QV309" s="1"/>
      <c r="QW309" s="1"/>
      <c r="QX309" s="1"/>
      <c r="QY309" s="1"/>
      <c r="QZ309" s="1"/>
      <c r="RA309" s="1"/>
      <c r="RB309" s="1"/>
      <c r="RC309" s="1"/>
      <c r="RD309" s="1"/>
      <c r="RE309" s="1"/>
      <c r="RF309" s="1"/>
      <c r="RG309" s="1"/>
      <c r="RH309" s="1"/>
      <c r="RI309" s="1"/>
      <c r="RJ309" s="1"/>
      <c r="RK309" s="1"/>
      <c r="RL309" s="1"/>
      <c r="RM309" s="1"/>
      <c r="RN309" s="1"/>
      <c r="RO309" s="1"/>
      <c r="RP309" s="1"/>
      <c r="RQ309" s="1"/>
      <c r="RR309" s="1"/>
      <c r="RS309" s="1"/>
      <c r="RT309" s="1"/>
      <c r="RU309" s="1"/>
      <c r="RV309" s="1"/>
      <c r="RW309" s="1"/>
      <c r="RX309" s="1"/>
      <c r="RY309" s="1"/>
      <c r="RZ309" s="1"/>
      <c r="SA309" s="1"/>
      <c r="SB309" s="1"/>
      <c r="SC309" s="1"/>
      <c r="SD309" s="1"/>
    </row>
    <row r="310" spans="4:498" x14ac:dyDescent="0.25">
      <c r="D310" s="1"/>
      <c r="G310" s="1"/>
      <c r="J310" s="1"/>
      <c r="U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/>
      <c r="KE310" s="1"/>
      <c r="KF310" s="1"/>
      <c r="KG310" s="1"/>
      <c r="KH310" s="1"/>
      <c r="KI310" s="1"/>
      <c r="KJ310" s="1"/>
      <c r="KK310" s="1"/>
      <c r="KL310" s="1"/>
      <c r="KM310" s="1"/>
      <c r="KN310" s="1"/>
      <c r="KO310" s="1"/>
      <c r="KP310" s="1"/>
      <c r="KQ310" s="1"/>
      <c r="KR310" s="1"/>
      <c r="KS310" s="1"/>
      <c r="KT310" s="1"/>
      <c r="KU310" s="1"/>
      <c r="KV310" s="1"/>
      <c r="KW310" s="1"/>
      <c r="KX310" s="1"/>
      <c r="KY310" s="1"/>
      <c r="KZ310" s="1"/>
      <c r="LA310" s="1"/>
      <c r="LB310" s="1"/>
      <c r="LC310" s="1"/>
      <c r="LD310" s="1"/>
      <c r="LE310" s="1"/>
      <c r="LF310" s="1"/>
      <c r="LG310" s="1"/>
      <c r="LH310" s="1"/>
      <c r="LI310" s="1"/>
      <c r="LJ310" s="1"/>
      <c r="LK310" s="1"/>
      <c r="LL310" s="1"/>
      <c r="LM310" s="1"/>
      <c r="LN310" s="1"/>
      <c r="LO310" s="1"/>
      <c r="LP310" s="1"/>
      <c r="LQ310" s="1"/>
      <c r="LR310" s="1"/>
      <c r="LS310" s="1"/>
      <c r="LT310" s="1"/>
      <c r="LU310" s="1"/>
      <c r="LV310" s="1"/>
      <c r="LW310" s="1"/>
      <c r="LX310" s="1"/>
      <c r="LY310" s="1"/>
      <c r="LZ310" s="1"/>
      <c r="MA310" s="1"/>
      <c r="MB310" s="1"/>
      <c r="MC310" s="1"/>
      <c r="MD310" s="1"/>
      <c r="ME310" s="1"/>
      <c r="MF310" s="1"/>
      <c r="MG310" s="1"/>
      <c r="MH310" s="1"/>
      <c r="MI310" s="1"/>
      <c r="MJ310" s="1"/>
      <c r="MK310" s="1"/>
      <c r="ML310" s="1"/>
      <c r="MM310" s="1"/>
      <c r="MN310" s="1"/>
      <c r="MO310" s="1"/>
      <c r="MP310" s="1"/>
      <c r="MQ310" s="1"/>
      <c r="MR310" s="1"/>
      <c r="MS310" s="1"/>
      <c r="MT310" s="1"/>
      <c r="MU310" s="1"/>
      <c r="MV310" s="1"/>
      <c r="MW310" s="1"/>
      <c r="MX310" s="1"/>
      <c r="MY310" s="1"/>
      <c r="MZ310" s="1"/>
      <c r="NA310" s="1"/>
      <c r="NB310" s="1"/>
      <c r="NC310" s="1"/>
      <c r="ND310" s="1"/>
      <c r="NE310" s="1"/>
      <c r="NF310" s="1"/>
      <c r="NG310" s="1"/>
      <c r="NH310" s="1"/>
      <c r="NI310" s="1"/>
      <c r="NJ310" s="1"/>
      <c r="NK310" s="1"/>
      <c r="NL310" s="1"/>
      <c r="NM310" s="1"/>
      <c r="NN310" s="1"/>
      <c r="NO310" s="1"/>
      <c r="NP310" s="1"/>
      <c r="NQ310" s="1"/>
      <c r="NR310" s="1"/>
      <c r="NS310" s="1"/>
      <c r="NT310" s="1"/>
      <c r="NU310" s="1"/>
      <c r="NV310" s="1"/>
      <c r="NW310" s="1"/>
      <c r="NX310" s="1"/>
      <c r="NY310" s="1"/>
      <c r="NZ310" s="1"/>
      <c r="OA310" s="1"/>
      <c r="OB310" s="1"/>
      <c r="OC310" s="1"/>
      <c r="OD310" s="1"/>
      <c r="OE310" s="1"/>
      <c r="OF310" s="1"/>
      <c r="OG310" s="1"/>
      <c r="OH310" s="1"/>
      <c r="OI310" s="1"/>
      <c r="OJ310" s="1"/>
      <c r="OK310" s="1"/>
      <c r="OL310" s="1"/>
      <c r="OM310" s="1"/>
      <c r="ON310" s="1"/>
      <c r="OO310" s="1"/>
      <c r="OP310" s="1"/>
      <c r="OQ310" s="1"/>
      <c r="OR310" s="1"/>
      <c r="OS310" s="1"/>
      <c r="OT310" s="1"/>
      <c r="OU310" s="1"/>
      <c r="OV310" s="1"/>
      <c r="OW310" s="1"/>
      <c r="OX310" s="1"/>
      <c r="OY310" s="1"/>
      <c r="OZ310" s="1"/>
      <c r="PA310" s="1"/>
      <c r="PB310" s="1"/>
      <c r="PC310" s="1"/>
      <c r="PD310" s="1"/>
      <c r="PE310" s="1"/>
      <c r="PF310" s="1"/>
      <c r="PG310" s="1"/>
      <c r="PH310" s="1"/>
      <c r="PI310" s="1"/>
      <c r="PJ310" s="1"/>
      <c r="PK310" s="1"/>
      <c r="PL310" s="1"/>
      <c r="PM310" s="1"/>
      <c r="PN310" s="1"/>
      <c r="PO310" s="1"/>
      <c r="PP310" s="1"/>
      <c r="PQ310" s="1"/>
      <c r="PR310" s="1"/>
      <c r="PS310" s="1"/>
      <c r="PT310" s="1"/>
      <c r="PU310" s="1"/>
      <c r="PV310" s="1"/>
      <c r="PW310" s="1"/>
      <c r="PX310" s="1"/>
      <c r="PY310" s="1"/>
      <c r="PZ310" s="1"/>
      <c r="QA310" s="1"/>
      <c r="QB310" s="1"/>
      <c r="QC310" s="1"/>
      <c r="QD310" s="1"/>
      <c r="QE310" s="1"/>
      <c r="QF310" s="1"/>
      <c r="QG310" s="1"/>
      <c r="QH310" s="1"/>
      <c r="QI310" s="1"/>
      <c r="QJ310" s="1"/>
      <c r="QK310" s="1"/>
      <c r="QL310" s="1"/>
      <c r="QM310" s="1"/>
      <c r="QN310" s="1"/>
      <c r="QO310" s="1"/>
      <c r="QP310" s="1"/>
      <c r="QQ310" s="1"/>
      <c r="QR310" s="1"/>
      <c r="QS310" s="1"/>
      <c r="QT310" s="1"/>
      <c r="QU310" s="1"/>
      <c r="QV310" s="1"/>
      <c r="QW310" s="1"/>
      <c r="QX310" s="1"/>
      <c r="QY310" s="1"/>
      <c r="QZ310" s="1"/>
      <c r="RA310" s="1"/>
      <c r="RB310" s="1"/>
      <c r="RC310" s="1"/>
      <c r="RD310" s="1"/>
      <c r="RE310" s="1"/>
      <c r="RF310" s="1"/>
      <c r="RG310" s="1"/>
      <c r="RH310" s="1"/>
      <c r="RI310" s="1"/>
      <c r="RJ310" s="1"/>
      <c r="RK310" s="1"/>
      <c r="RL310" s="1"/>
      <c r="RM310" s="1"/>
      <c r="RN310" s="1"/>
      <c r="RO310" s="1"/>
      <c r="RP310" s="1"/>
      <c r="RQ310" s="1"/>
      <c r="RR310" s="1"/>
      <c r="RS310" s="1"/>
      <c r="RT310" s="1"/>
      <c r="RU310" s="1"/>
      <c r="RV310" s="1"/>
      <c r="RW310" s="1"/>
      <c r="RX310" s="1"/>
      <c r="RY310" s="1"/>
      <c r="RZ310" s="1"/>
      <c r="SA310" s="1"/>
      <c r="SB310" s="1"/>
      <c r="SC310" s="1"/>
      <c r="SD310" s="1"/>
    </row>
    <row r="311" spans="4:498" x14ac:dyDescent="0.25">
      <c r="D311" s="1"/>
      <c r="G311" s="1"/>
      <c r="J311" s="1"/>
      <c r="U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/>
      <c r="KE311" s="1"/>
      <c r="KF311" s="1"/>
      <c r="KG311" s="1"/>
      <c r="KH311" s="1"/>
      <c r="KI311" s="1"/>
      <c r="KJ311" s="1"/>
      <c r="KK311" s="1"/>
      <c r="KL311" s="1"/>
      <c r="KM311" s="1"/>
      <c r="KN311" s="1"/>
      <c r="KO311" s="1"/>
      <c r="KP311" s="1"/>
      <c r="KQ311" s="1"/>
      <c r="KR311" s="1"/>
      <c r="KS311" s="1"/>
      <c r="KT311" s="1"/>
      <c r="KU311" s="1"/>
      <c r="KV311" s="1"/>
      <c r="KW311" s="1"/>
      <c r="KX311" s="1"/>
      <c r="KY311" s="1"/>
      <c r="KZ311" s="1"/>
      <c r="LA311" s="1"/>
      <c r="LB311" s="1"/>
      <c r="LC311" s="1"/>
      <c r="LD311" s="1"/>
      <c r="LE311" s="1"/>
      <c r="LF311" s="1"/>
      <c r="LG311" s="1"/>
      <c r="LH311" s="1"/>
      <c r="LI311" s="1"/>
      <c r="LJ311" s="1"/>
      <c r="LK311" s="1"/>
      <c r="LL311" s="1"/>
      <c r="LM311" s="1"/>
      <c r="LN311" s="1"/>
      <c r="LO311" s="1"/>
      <c r="LP311" s="1"/>
      <c r="LQ311" s="1"/>
      <c r="LR311" s="1"/>
      <c r="LS311" s="1"/>
      <c r="LT311" s="1"/>
      <c r="LU311" s="1"/>
      <c r="LV311" s="1"/>
      <c r="LW311" s="1"/>
      <c r="LX311" s="1"/>
      <c r="LY311" s="1"/>
      <c r="LZ311" s="1"/>
      <c r="MA311" s="1"/>
      <c r="MB311" s="1"/>
      <c r="MC311" s="1"/>
      <c r="MD311" s="1"/>
      <c r="ME311" s="1"/>
      <c r="MF311" s="1"/>
      <c r="MG311" s="1"/>
      <c r="MH311" s="1"/>
      <c r="MI311" s="1"/>
      <c r="MJ311" s="1"/>
      <c r="MK311" s="1"/>
      <c r="ML311" s="1"/>
      <c r="MM311" s="1"/>
      <c r="MN311" s="1"/>
      <c r="MO311" s="1"/>
      <c r="MP311" s="1"/>
      <c r="MQ311" s="1"/>
      <c r="MR311" s="1"/>
      <c r="MS311" s="1"/>
      <c r="MT311" s="1"/>
      <c r="MU311" s="1"/>
      <c r="MV311" s="1"/>
      <c r="MW311" s="1"/>
      <c r="MX311" s="1"/>
      <c r="MY311" s="1"/>
      <c r="MZ311" s="1"/>
      <c r="NA311" s="1"/>
      <c r="NB311" s="1"/>
      <c r="NC311" s="1"/>
      <c r="ND311" s="1"/>
      <c r="NE311" s="1"/>
      <c r="NF311" s="1"/>
      <c r="NG311" s="1"/>
      <c r="NH311" s="1"/>
      <c r="NI311" s="1"/>
      <c r="NJ311" s="1"/>
      <c r="NK311" s="1"/>
      <c r="NL311" s="1"/>
      <c r="NM311" s="1"/>
      <c r="NN311" s="1"/>
      <c r="NO311" s="1"/>
      <c r="NP311" s="1"/>
      <c r="NQ311" s="1"/>
      <c r="NR311" s="1"/>
      <c r="NS311" s="1"/>
      <c r="NT311" s="1"/>
      <c r="NU311" s="1"/>
      <c r="NV311" s="1"/>
      <c r="NW311" s="1"/>
      <c r="NX311" s="1"/>
      <c r="NY311" s="1"/>
      <c r="NZ311" s="1"/>
      <c r="OA311" s="1"/>
      <c r="OB311" s="1"/>
      <c r="OC311" s="1"/>
      <c r="OD311" s="1"/>
      <c r="OE311" s="1"/>
      <c r="OF311" s="1"/>
      <c r="OG311" s="1"/>
      <c r="OH311" s="1"/>
      <c r="OI311" s="1"/>
      <c r="OJ311" s="1"/>
      <c r="OK311" s="1"/>
      <c r="OL311" s="1"/>
      <c r="OM311" s="1"/>
      <c r="ON311" s="1"/>
      <c r="OO311" s="1"/>
      <c r="OP311" s="1"/>
      <c r="OQ311" s="1"/>
      <c r="OR311" s="1"/>
      <c r="OS311" s="1"/>
      <c r="OT311" s="1"/>
      <c r="OU311" s="1"/>
      <c r="OV311" s="1"/>
      <c r="OW311" s="1"/>
      <c r="OX311" s="1"/>
      <c r="OY311" s="1"/>
      <c r="OZ311" s="1"/>
      <c r="PA311" s="1"/>
      <c r="PB311" s="1"/>
      <c r="PC311" s="1"/>
      <c r="PD311" s="1"/>
      <c r="PE311" s="1"/>
      <c r="PF311" s="1"/>
      <c r="PG311" s="1"/>
      <c r="PH311" s="1"/>
      <c r="PI311" s="1"/>
      <c r="PJ311" s="1"/>
      <c r="PK311" s="1"/>
      <c r="PL311" s="1"/>
      <c r="PM311" s="1"/>
      <c r="PN311" s="1"/>
      <c r="PO311" s="1"/>
      <c r="PP311" s="1"/>
      <c r="PQ311" s="1"/>
      <c r="PR311" s="1"/>
      <c r="PS311" s="1"/>
      <c r="PT311" s="1"/>
      <c r="PU311" s="1"/>
      <c r="PV311" s="1"/>
      <c r="PW311" s="1"/>
      <c r="PX311" s="1"/>
      <c r="PY311" s="1"/>
      <c r="PZ311" s="1"/>
      <c r="QA311" s="1"/>
      <c r="QB311" s="1"/>
      <c r="QC311" s="1"/>
      <c r="QD311" s="1"/>
      <c r="QE311" s="1"/>
      <c r="QF311" s="1"/>
      <c r="QG311" s="1"/>
      <c r="QH311" s="1"/>
      <c r="QI311" s="1"/>
      <c r="QJ311" s="1"/>
      <c r="QK311" s="1"/>
      <c r="QL311" s="1"/>
      <c r="QM311" s="1"/>
      <c r="QN311" s="1"/>
      <c r="QO311" s="1"/>
      <c r="QP311" s="1"/>
      <c r="QQ311" s="1"/>
      <c r="QR311" s="1"/>
      <c r="QS311" s="1"/>
      <c r="QT311" s="1"/>
      <c r="QU311" s="1"/>
      <c r="QV311" s="1"/>
      <c r="QW311" s="1"/>
      <c r="QX311" s="1"/>
      <c r="QY311" s="1"/>
      <c r="QZ311" s="1"/>
      <c r="RA311" s="1"/>
      <c r="RB311" s="1"/>
      <c r="RC311" s="1"/>
      <c r="RD311" s="1"/>
      <c r="RE311" s="1"/>
      <c r="RF311" s="1"/>
      <c r="RG311" s="1"/>
      <c r="RH311" s="1"/>
      <c r="RI311" s="1"/>
      <c r="RJ311" s="1"/>
      <c r="RK311" s="1"/>
      <c r="RL311" s="1"/>
      <c r="RM311" s="1"/>
      <c r="RN311" s="1"/>
      <c r="RO311" s="1"/>
      <c r="RP311" s="1"/>
      <c r="RQ311" s="1"/>
      <c r="RR311" s="1"/>
      <c r="RS311" s="1"/>
      <c r="RT311" s="1"/>
      <c r="RU311" s="1"/>
      <c r="RV311" s="1"/>
      <c r="RW311" s="1"/>
      <c r="RX311" s="1"/>
      <c r="RY311" s="1"/>
      <c r="RZ311" s="1"/>
      <c r="SA311" s="1"/>
      <c r="SB311" s="1"/>
      <c r="SC311" s="1"/>
      <c r="SD311" s="1"/>
    </row>
    <row r="312" spans="4:498" x14ac:dyDescent="0.25">
      <c r="D312" s="1"/>
      <c r="G312" s="1"/>
      <c r="J312" s="1"/>
      <c r="U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/>
      <c r="KE312" s="1"/>
      <c r="KF312" s="1"/>
      <c r="KG312" s="1"/>
      <c r="KH312" s="1"/>
      <c r="KI312" s="1"/>
      <c r="KJ312" s="1"/>
      <c r="KK312" s="1"/>
      <c r="KL312" s="1"/>
      <c r="KM312" s="1"/>
      <c r="KN312" s="1"/>
      <c r="KO312" s="1"/>
      <c r="KP312" s="1"/>
      <c r="KQ312" s="1"/>
      <c r="KR312" s="1"/>
      <c r="KS312" s="1"/>
      <c r="KT312" s="1"/>
      <c r="KU312" s="1"/>
      <c r="KV312" s="1"/>
      <c r="KW312" s="1"/>
      <c r="KX312" s="1"/>
      <c r="KY312" s="1"/>
      <c r="KZ312" s="1"/>
      <c r="LA312" s="1"/>
      <c r="LB312" s="1"/>
      <c r="LC312" s="1"/>
      <c r="LD312" s="1"/>
      <c r="LE312" s="1"/>
      <c r="LF312" s="1"/>
      <c r="LG312" s="1"/>
      <c r="LH312" s="1"/>
      <c r="LI312" s="1"/>
      <c r="LJ312" s="1"/>
      <c r="LK312" s="1"/>
      <c r="LL312" s="1"/>
      <c r="LM312" s="1"/>
      <c r="LN312" s="1"/>
      <c r="LO312" s="1"/>
      <c r="LP312" s="1"/>
      <c r="LQ312" s="1"/>
      <c r="LR312" s="1"/>
      <c r="LS312" s="1"/>
      <c r="LT312" s="1"/>
      <c r="LU312" s="1"/>
      <c r="LV312" s="1"/>
      <c r="LW312" s="1"/>
      <c r="LX312" s="1"/>
      <c r="LY312" s="1"/>
      <c r="LZ312" s="1"/>
      <c r="MA312" s="1"/>
      <c r="MB312" s="1"/>
      <c r="MC312" s="1"/>
      <c r="MD312" s="1"/>
      <c r="ME312" s="1"/>
      <c r="MF312" s="1"/>
      <c r="MG312" s="1"/>
      <c r="MH312" s="1"/>
      <c r="MI312" s="1"/>
      <c r="MJ312" s="1"/>
      <c r="MK312" s="1"/>
      <c r="ML312" s="1"/>
      <c r="MM312" s="1"/>
      <c r="MN312" s="1"/>
      <c r="MO312" s="1"/>
      <c r="MP312" s="1"/>
      <c r="MQ312" s="1"/>
      <c r="MR312" s="1"/>
      <c r="MS312" s="1"/>
      <c r="MT312" s="1"/>
      <c r="MU312" s="1"/>
      <c r="MV312" s="1"/>
      <c r="MW312" s="1"/>
      <c r="MX312" s="1"/>
      <c r="MY312" s="1"/>
      <c r="MZ312" s="1"/>
      <c r="NA312" s="1"/>
      <c r="NB312" s="1"/>
      <c r="NC312" s="1"/>
      <c r="ND312" s="1"/>
      <c r="NE312" s="1"/>
      <c r="NF312" s="1"/>
      <c r="NG312" s="1"/>
      <c r="NH312" s="1"/>
      <c r="NI312" s="1"/>
      <c r="NJ312" s="1"/>
      <c r="NK312" s="1"/>
      <c r="NL312" s="1"/>
      <c r="NM312" s="1"/>
      <c r="NN312" s="1"/>
      <c r="NO312" s="1"/>
      <c r="NP312" s="1"/>
      <c r="NQ312" s="1"/>
      <c r="NR312" s="1"/>
      <c r="NS312" s="1"/>
      <c r="NT312" s="1"/>
      <c r="NU312" s="1"/>
      <c r="NV312" s="1"/>
      <c r="NW312" s="1"/>
      <c r="NX312" s="1"/>
      <c r="NY312" s="1"/>
      <c r="NZ312" s="1"/>
      <c r="OA312" s="1"/>
      <c r="OB312" s="1"/>
      <c r="OC312" s="1"/>
      <c r="OD312" s="1"/>
      <c r="OE312" s="1"/>
      <c r="OF312" s="1"/>
      <c r="OG312" s="1"/>
      <c r="OH312" s="1"/>
      <c r="OI312" s="1"/>
      <c r="OJ312" s="1"/>
      <c r="OK312" s="1"/>
      <c r="OL312" s="1"/>
      <c r="OM312" s="1"/>
      <c r="ON312" s="1"/>
      <c r="OO312" s="1"/>
      <c r="OP312" s="1"/>
      <c r="OQ312" s="1"/>
      <c r="OR312" s="1"/>
      <c r="OS312" s="1"/>
      <c r="OT312" s="1"/>
      <c r="OU312" s="1"/>
      <c r="OV312" s="1"/>
      <c r="OW312" s="1"/>
      <c r="OX312" s="1"/>
      <c r="OY312" s="1"/>
      <c r="OZ312" s="1"/>
      <c r="PA312" s="1"/>
      <c r="PB312" s="1"/>
      <c r="PC312" s="1"/>
      <c r="PD312" s="1"/>
      <c r="PE312" s="1"/>
      <c r="PF312" s="1"/>
      <c r="PG312" s="1"/>
      <c r="PH312" s="1"/>
      <c r="PI312" s="1"/>
      <c r="PJ312" s="1"/>
      <c r="PK312" s="1"/>
      <c r="PL312" s="1"/>
      <c r="PM312" s="1"/>
      <c r="PN312" s="1"/>
      <c r="PO312" s="1"/>
      <c r="PP312" s="1"/>
      <c r="PQ312" s="1"/>
      <c r="PR312" s="1"/>
      <c r="PS312" s="1"/>
      <c r="PT312" s="1"/>
      <c r="PU312" s="1"/>
      <c r="PV312" s="1"/>
      <c r="PW312" s="1"/>
      <c r="PX312" s="1"/>
      <c r="PY312" s="1"/>
      <c r="PZ312" s="1"/>
      <c r="QA312" s="1"/>
      <c r="QB312" s="1"/>
      <c r="QC312" s="1"/>
      <c r="QD312" s="1"/>
      <c r="QE312" s="1"/>
      <c r="QF312" s="1"/>
      <c r="QG312" s="1"/>
      <c r="QH312" s="1"/>
      <c r="QI312" s="1"/>
      <c r="QJ312" s="1"/>
      <c r="QK312" s="1"/>
      <c r="QL312" s="1"/>
      <c r="QM312" s="1"/>
      <c r="QN312" s="1"/>
      <c r="QO312" s="1"/>
      <c r="QP312" s="1"/>
      <c r="QQ312" s="1"/>
      <c r="QR312" s="1"/>
      <c r="QS312" s="1"/>
      <c r="QT312" s="1"/>
      <c r="QU312" s="1"/>
      <c r="QV312" s="1"/>
      <c r="QW312" s="1"/>
      <c r="QX312" s="1"/>
      <c r="QY312" s="1"/>
      <c r="QZ312" s="1"/>
      <c r="RA312" s="1"/>
      <c r="RB312" s="1"/>
      <c r="RC312" s="1"/>
      <c r="RD312" s="1"/>
      <c r="RE312" s="1"/>
      <c r="RF312" s="1"/>
      <c r="RG312" s="1"/>
      <c r="RH312" s="1"/>
      <c r="RI312" s="1"/>
      <c r="RJ312" s="1"/>
      <c r="RK312" s="1"/>
      <c r="RL312" s="1"/>
      <c r="RM312" s="1"/>
      <c r="RN312" s="1"/>
      <c r="RO312" s="1"/>
      <c r="RP312" s="1"/>
      <c r="RQ312" s="1"/>
      <c r="RR312" s="1"/>
      <c r="RS312" s="1"/>
      <c r="RT312" s="1"/>
      <c r="RU312" s="1"/>
      <c r="RV312" s="1"/>
      <c r="RW312" s="1"/>
      <c r="RX312" s="1"/>
      <c r="RY312" s="1"/>
      <c r="RZ312" s="1"/>
      <c r="SA312" s="1"/>
      <c r="SB312" s="1"/>
      <c r="SC312" s="1"/>
      <c r="SD312" s="1"/>
    </row>
    <row r="313" spans="4:498" x14ac:dyDescent="0.25">
      <c r="D313" s="1"/>
      <c r="G313" s="1"/>
      <c r="J313" s="1"/>
      <c r="U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/>
      <c r="KE313" s="1"/>
      <c r="KF313" s="1"/>
      <c r="KG313" s="1"/>
      <c r="KH313" s="1"/>
      <c r="KI313" s="1"/>
      <c r="KJ313" s="1"/>
      <c r="KK313" s="1"/>
      <c r="KL313" s="1"/>
      <c r="KM313" s="1"/>
      <c r="KN313" s="1"/>
      <c r="KO313" s="1"/>
      <c r="KP313" s="1"/>
      <c r="KQ313" s="1"/>
      <c r="KR313" s="1"/>
      <c r="KS313" s="1"/>
      <c r="KT313" s="1"/>
      <c r="KU313" s="1"/>
      <c r="KV313" s="1"/>
      <c r="KW313" s="1"/>
      <c r="KX313" s="1"/>
      <c r="KY313" s="1"/>
      <c r="KZ313" s="1"/>
      <c r="LA313" s="1"/>
      <c r="LB313" s="1"/>
      <c r="LC313" s="1"/>
      <c r="LD313" s="1"/>
      <c r="LE313" s="1"/>
      <c r="LF313" s="1"/>
      <c r="LG313" s="1"/>
      <c r="LH313" s="1"/>
      <c r="LI313" s="1"/>
      <c r="LJ313" s="1"/>
      <c r="LK313" s="1"/>
      <c r="LL313" s="1"/>
      <c r="LM313" s="1"/>
      <c r="LN313" s="1"/>
      <c r="LO313" s="1"/>
      <c r="LP313" s="1"/>
      <c r="LQ313" s="1"/>
      <c r="LR313" s="1"/>
      <c r="LS313" s="1"/>
      <c r="LT313" s="1"/>
      <c r="LU313" s="1"/>
      <c r="LV313" s="1"/>
      <c r="LW313" s="1"/>
      <c r="LX313" s="1"/>
      <c r="LY313" s="1"/>
      <c r="LZ313" s="1"/>
      <c r="MA313" s="1"/>
      <c r="MB313" s="1"/>
      <c r="MC313" s="1"/>
      <c r="MD313" s="1"/>
      <c r="ME313" s="1"/>
      <c r="MF313" s="1"/>
      <c r="MG313" s="1"/>
      <c r="MH313" s="1"/>
      <c r="MI313" s="1"/>
      <c r="MJ313" s="1"/>
      <c r="MK313" s="1"/>
      <c r="ML313" s="1"/>
      <c r="MM313" s="1"/>
      <c r="MN313" s="1"/>
      <c r="MO313" s="1"/>
      <c r="MP313" s="1"/>
      <c r="MQ313" s="1"/>
      <c r="MR313" s="1"/>
      <c r="MS313" s="1"/>
      <c r="MT313" s="1"/>
      <c r="MU313" s="1"/>
      <c r="MV313" s="1"/>
      <c r="MW313" s="1"/>
      <c r="MX313" s="1"/>
      <c r="MY313" s="1"/>
      <c r="MZ313" s="1"/>
      <c r="NA313" s="1"/>
      <c r="NB313" s="1"/>
      <c r="NC313" s="1"/>
      <c r="ND313" s="1"/>
      <c r="NE313" s="1"/>
      <c r="NF313" s="1"/>
      <c r="NG313" s="1"/>
      <c r="NH313" s="1"/>
      <c r="NI313" s="1"/>
      <c r="NJ313" s="1"/>
      <c r="NK313" s="1"/>
      <c r="NL313" s="1"/>
      <c r="NM313" s="1"/>
      <c r="NN313" s="1"/>
      <c r="NO313" s="1"/>
      <c r="NP313" s="1"/>
      <c r="NQ313" s="1"/>
      <c r="NR313" s="1"/>
      <c r="NS313" s="1"/>
      <c r="NT313" s="1"/>
      <c r="NU313" s="1"/>
      <c r="NV313" s="1"/>
      <c r="NW313" s="1"/>
      <c r="NX313" s="1"/>
      <c r="NY313" s="1"/>
      <c r="NZ313" s="1"/>
      <c r="OA313" s="1"/>
      <c r="OB313" s="1"/>
      <c r="OC313" s="1"/>
      <c r="OD313" s="1"/>
      <c r="OE313" s="1"/>
      <c r="OF313" s="1"/>
      <c r="OG313" s="1"/>
      <c r="OH313" s="1"/>
      <c r="OI313" s="1"/>
      <c r="OJ313" s="1"/>
      <c r="OK313" s="1"/>
      <c r="OL313" s="1"/>
      <c r="OM313" s="1"/>
      <c r="ON313" s="1"/>
      <c r="OO313" s="1"/>
      <c r="OP313" s="1"/>
      <c r="OQ313" s="1"/>
      <c r="OR313" s="1"/>
      <c r="OS313" s="1"/>
      <c r="OT313" s="1"/>
      <c r="OU313" s="1"/>
      <c r="OV313" s="1"/>
      <c r="OW313" s="1"/>
      <c r="OX313" s="1"/>
      <c r="OY313" s="1"/>
      <c r="OZ313" s="1"/>
      <c r="PA313" s="1"/>
      <c r="PB313" s="1"/>
      <c r="PC313" s="1"/>
      <c r="PD313" s="1"/>
      <c r="PE313" s="1"/>
      <c r="PF313" s="1"/>
      <c r="PG313" s="1"/>
      <c r="PH313" s="1"/>
      <c r="PI313" s="1"/>
      <c r="PJ313" s="1"/>
      <c r="PK313" s="1"/>
      <c r="PL313" s="1"/>
      <c r="PM313" s="1"/>
      <c r="PN313" s="1"/>
      <c r="PO313" s="1"/>
      <c r="PP313" s="1"/>
      <c r="PQ313" s="1"/>
      <c r="PR313" s="1"/>
      <c r="PS313" s="1"/>
      <c r="PT313" s="1"/>
      <c r="PU313" s="1"/>
      <c r="PV313" s="1"/>
      <c r="PW313" s="1"/>
      <c r="PX313" s="1"/>
      <c r="PY313" s="1"/>
      <c r="PZ313" s="1"/>
      <c r="QA313" s="1"/>
      <c r="QB313" s="1"/>
      <c r="QC313" s="1"/>
      <c r="QD313" s="1"/>
      <c r="QE313" s="1"/>
      <c r="QF313" s="1"/>
      <c r="QG313" s="1"/>
      <c r="QH313" s="1"/>
      <c r="QI313" s="1"/>
      <c r="QJ313" s="1"/>
      <c r="QK313" s="1"/>
      <c r="QL313" s="1"/>
      <c r="QM313" s="1"/>
      <c r="QN313" s="1"/>
      <c r="QO313" s="1"/>
      <c r="QP313" s="1"/>
      <c r="QQ313" s="1"/>
      <c r="QR313" s="1"/>
      <c r="QS313" s="1"/>
      <c r="QT313" s="1"/>
      <c r="QU313" s="1"/>
      <c r="QV313" s="1"/>
      <c r="QW313" s="1"/>
      <c r="QX313" s="1"/>
      <c r="QY313" s="1"/>
      <c r="QZ313" s="1"/>
      <c r="RA313" s="1"/>
      <c r="RB313" s="1"/>
      <c r="RC313" s="1"/>
      <c r="RD313" s="1"/>
      <c r="RE313" s="1"/>
      <c r="RF313" s="1"/>
      <c r="RG313" s="1"/>
      <c r="RH313" s="1"/>
      <c r="RI313" s="1"/>
      <c r="RJ313" s="1"/>
      <c r="RK313" s="1"/>
      <c r="RL313" s="1"/>
      <c r="RM313" s="1"/>
      <c r="RN313" s="1"/>
      <c r="RO313" s="1"/>
      <c r="RP313" s="1"/>
      <c r="RQ313" s="1"/>
      <c r="RR313" s="1"/>
      <c r="RS313" s="1"/>
      <c r="RT313" s="1"/>
      <c r="RU313" s="1"/>
      <c r="RV313" s="1"/>
      <c r="RW313" s="1"/>
      <c r="RX313" s="1"/>
      <c r="RY313" s="1"/>
      <c r="RZ313" s="1"/>
      <c r="SA313" s="1"/>
      <c r="SB313" s="1"/>
      <c r="SC313" s="1"/>
      <c r="SD313" s="1"/>
    </row>
    <row r="314" spans="4:498" x14ac:dyDescent="0.25">
      <c r="D314" s="1"/>
      <c r="G314" s="1"/>
      <c r="J314" s="1"/>
      <c r="U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/>
      <c r="KE314" s="1"/>
      <c r="KF314" s="1"/>
      <c r="KG314" s="1"/>
      <c r="KH314" s="1"/>
      <c r="KI314" s="1"/>
      <c r="KJ314" s="1"/>
      <c r="KK314" s="1"/>
      <c r="KL314" s="1"/>
      <c r="KM314" s="1"/>
      <c r="KN314" s="1"/>
      <c r="KO314" s="1"/>
      <c r="KP314" s="1"/>
      <c r="KQ314" s="1"/>
      <c r="KR314" s="1"/>
      <c r="KS314" s="1"/>
      <c r="KT314" s="1"/>
      <c r="KU314" s="1"/>
      <c r="KV314" s="1"/>
      <c r="KW314" s="1"/>
      <c r="KX314" s="1"/>
      <c r="KY314" s="1"/>
      <c r="KZ314" s="1"/>
      <c r="LA314" s="1"/>
      <c r="LB314" s="1"/>
      <c r="LC314" s="1"/>
      <c r="LD314" s="1"/>
      <c r="LE314" s="1"/>
      <c r="LF314" s="1"/>
      <c r="LG314" s="1"/>
      <c r="LH314" s="1"/>
      <c r="LI314" s="1"/>
      <c r="LJ314" s="1"/>
      <c r="LK314" s="1"/>
      <c r="LL314" s="1"/>
      <c r="LM314" s="1"/>
      <c r="LN314" s="1"/>
      <c r="LO314" s="1"/>
      <c r="LP314" s="1"/>
      <c r="LQ314" s="1"/>
      <c r="LR314" s="1"/>
      <c r="LS314" s="1"/>
      <c r="LT314" s="1"/>
      <c r="LU314" s="1"/>
      <c r="LV314" s="1"/>
      <c r="LW314" s="1"/>
      <c r="LX314" s="1"/>
      <c r="LY314" s="1"/>
      <c r="LZ314" s="1"/>
      <c r="MA314" s="1"/>
      <c r="MB314" s="1"/>
      <c r="MC314" s="1"/>
      <c r="MD314" s="1"/>
      <c r="ME314" s="1"/>
      <c r="MF314" s="1"/>
      <c r="MG314" s="1"/>
      <c r="MH314" s="1"/>
      <c r="MI314" s="1"/>
      <c r="MJ314" s="1"/>
      <c r="MK314" s="1"/>
      <c r="ML314" s="1"/>
      <c r="MM314" s="1"/>
      <c r="MN314" s="1"/>
      <c r="MO314" s="1"/>
      <c r="MP314" s="1"/>
      <c r="MQ314" s="1"/>
      <c r="MR314" s="1"/>
      <c r="MS314" s="1"/>
      <c r="MT314" s="1"/>
      <c r="MU314" s="1"/>
      <c r="MV314" s="1"/>
      <c r="MW314" s="1"/>
      <c r="MX314" s="1"/>
      <c r="MY314" s="1"/>
      <c r="MZ314" s="1"/>
      <c r="NA314" s="1"/>
      <c r="NB314" s="1"/>
      <c r="NC314" s="1"/>
      <c r="ND314" s="1"/>
      <c r="NE314" s="1"/>
      <c r="NF314" s="1"/>
      <c r="NG314" s="1"/>
      <c r="NH314" s="1"/>
      <c r="NI314" s="1"/>
      <c r="NJ314" s="1"/>
      <c r="NK314" s="1"/>
      <c r="NL314" s="1"/>
      <c r="NM314" s="1"/>
      <c r="NN314" s="1"/>
      <c r="NO314" s="1"/>
      <c r="NP314" s="1"/>
      <c r="NQ314" s="1"/>
      <c r="NR314" s="1"/>
      <c r="NS314" s="1"/>
      <c r="NT314" s="1"/>
      <c r="NU314" s="1"/>
      <c r="NV314" s="1"/>
      <c r="NW314" s="1"/>
      <c r="NX314" s="1"/>
      <c r="NY314" s="1"/>
      <c r="NZ314" s="1"/>
      <c r="OA314" s="1"/>
      <c r="OB314" s="1"/>
      <c r="OC314" s="1"/>
      <c r="OD314" s="1"/>
      <c r="OE314" s="1"/>
      <c r="OF314" s="1"/>
      <c r="OG314" s="1"/>
      <c r="OH314" s="1"/>
      <c r="OI314" s="1"/>
      <c r="OJ314" s="1"/>
      <c r="OK314" s="1"/>
      <c r="OL314" s="1"/>
      <c r="OM314" s="1"/>
      <c r="ON314" s="1"/>
      <c r="OO314" s="1"/>
      <c r="OP314" s="1"/>
      <c r="OQ314" s="1"/>
      <c r="OR314" s="1"/>
      <c r="OS314" s="1"/>
      <c r="OT314" s="1"/>
      <c r="OU314" s="1"/>
      <c r="OV314" s="1"/>
      <c r="OW314" s="1"/>
      <c r="OX314" s="1"/>
      <c r="OY314" s="1"/>
      <c r="OZ314" s="1"/>
      <c r="PA314" s="1"/>
      <c r="PB314" s="1"/>
      <c r="PC314" s="1"/>
      <c r="PD314" s="1"/>
      <c r="PE314" s="1"/>
      <c r="PF314" s="1"/>
      <c r="PG314" s="1"/>
      <c r="PH314" s="1"/>
      <c r="PI314" s="1"/>
      <c r="PJ314" s="1"/>
      <c r="PK314" s="1"/>
      <c r="PL314" s="1"/>
      <c r="PM314" s="1"/>
      <c r="PN314" s="1"/>
      <c r="PO314" s="1"/>
      <c r="PP314" s="1"/>
      <c r="PQ314" s="1"/>
      <c r="PR314" s="1"/>
      <c r="PS314" s="1"/>
      <c r="PT314" s="1"/>
      <c r="PU314" s="1"/>
      <c r="PV314" s="1"/>
      <c r="PW314" s="1"/>
      <c r="PX314" s="1"/>
      <c r="PY314" s="1"/>
      <c r="PZ314" s="1"/>
      <c r="QA314" s="1"/>
      <c r="QB314" s="1"/>
      <c r="QC314" s="1"/>
      <c r="QD314" s="1"/>
      <c r="QE314" s="1"/>
      <c r="QF314" s="1"/>
      <c r="QG314" s="1"/>
      <c r="QH314" s="1"/>
      <c r="QI314" s="1"/>
      <c r="QJ314" s="1"/>
      <c r="QK314" s="1"/>
      <c r="QL314" s="1"/>
      <c r="QM314" s="1"/>
      <c r="QN314" s="1"/>
      <c r="QO314" s="1"/>
      <c r="QP314" s="1"/>
      <c r="QQ314" s="1"/>
      <c r="QR314" s="1"/>
      <c r="QS314" s="1"/>
      <c r="QT314" s="1"/>
      <c r="QU314" s="1"/>
      <c r="QV314" s="1"/>
      <c r="QW314" s="1"/>
      <c r="QX314" s="1"/>
      <c r="QY314" s="1"/>
      <c r="QZ314" s="1"/>
      <c r="RA314" s="1"/>
      <c r="RB314" s="1"/>
      <c r="RC314" s="1"/>
      <c r="RD314" s="1"/>
      <c r="RE314" s="1"/>
      <c r="RF314" s="1"/>
      <c r="RG314" s="1"/>
      <c r="RH314" s="1"/>
      <c r="RI314" s="1"/>
      <c r="RJ314" s="1"/>
      <c r="RK314" s="1"/>
      <c r="RL314" s="1"/>
      <c r="RM314" s="1"/>
      <c r="RN314" s="1"/>
      <c r="RO314" s="1"/>
      <c r="RP314" s="1"/>
      <c r="RQ314" s="1"/>
      <c r="RR314" s="1"/>
      <c r="RS314" s="1"/>
      <c r="RT314" s="1"/>
      <c r="RU314" s="1"/>
      <c r="RV314" s="1"/>
      <c r="RW314" s="1"/>
      <c r="RX314" s="1"/>
      <c r="RY314" s="1"/>
      <c r="RZ314" s="1"/>
      <c r="SA314" s="1"/>
      <c r="SB314" s="1"/>
      <c r="SC314" s="1"/>
      <c r="SD314" s="1"/>
    </row>
    <row r="315" spans="4:498" x14ac:dyDescent="0.25">
      <c r="D315" s="1"/>
      <c r="G315" s="1"/>
      <c r="J315" s="1"/>
      <c r="U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/>
      <c r="KE315" s="1"/>
      <c r="KF315" s="1"/>
      <c r="KG315" s="1"/>
      <c r="KH315" s="1"/>
      <c r="KI315" s="1"/>
      <c r="KJ315" s="1"/>
      <c r="KK315" s="1"/>
      <c r="KL315" s="1"/>
      <c r="KM315" s="1"/>
      <c r="KN315" s="1"/>
      <c r="KO315" s="1"/>
      <c r="KP315" s="1"/>
      <c r="KQ315" s="1"/>
      <c r="KR315" s="1"/>
      <c r="KS315" s="1"/>
      <c r="KT315" s="1"/>
      <c r="KU315" s="1"/>
      <c r="KV315" s="1"/>
      <c r="KW315" s="1"/>
      <c r="KX315" s="1"/>
      <c r="KY315" s="1"/>
      <c r="KZ315" s="1"/>
      <c r="LA315" s="1"/>
      <c r="LB315" s="1"/>
      <c r="LC315" s="1"/>
      <c r="LD315" s="1"/>
      <c r="LE315" s="1"/>
      <c r="LF315" s="1"/>
      <c r="LG315" s="1"/>
      <c r="LH315" s="1"/>
      <c r="LI315" s="1"/>
      <c r="LJ315" s="1"/>
      <c r="LK315" s="1"/>
      <c r="LL315" s="1"/>
      <c r="LM315" s="1"/>
      <c r="LN315" s="1"/>
      <c r="LO315" s="1"/>
      <c r="LP315" s="1"/>
      <c r="LQ315" s="1"/>
      <c r="LR315" s="1"/>
      <c r="LS315" s="1"/>
      <c r="LT315" s="1"/>
      <c r="LU315" s="1"/>
      <c r="LV315" s="1"/>
      <c r="LW315" s="1"/>
      <c r="LX315" s="1"/>
      <c r="LY315" s="1"/>
      <c r="LZ315" s="1"/>
      <c r="MA315" s="1"/>
      <c r="MB315" s="1"/>
      <c r="MC315" s="1"/>
      <c r="MD315" s="1"/>
      <c r="ME315" s="1"/>
      <c r="MF315" s="1"/>
      <c r="MG315" s="1"/>
      <c r="MH315" s="1"/>
      <c r="MI315" s="1"/>
      <c r="MJ315" s="1"/>
      <c r="MK315" s="1"/>
      <c r="ML315" s="1"/>
      <c r="MM315" s="1"/>
      <c r="MN315" s="1"/>
      <c r="MO315" s="1"/>
      <c r="MP315" s="1"/>
      <c r="MQ315" s="1"/>
      <c r="MR315" s="1"/>
      <c r="MS315" s="1"/>
      <c r="MT315" s="1"/>
      <c r="MU315" s="1"/>
      <c r="MV315" s="1"/>
      <c r="MW315" s="1"/>
      <c r="MX315" s="1"/>
      <c r="MY315" s="1"/>
      <c r="MZ315" s="1"/>
      <c r="NA315" s="1"/>
      <c r="NB315" s="1"/>
      <c r="NC315" s="1"/>
      <c r="ND315" s="1"/>
      <c r="NE315" s="1"/>
      <c r="NF315" s="1"/>
      <c r="NG315" s="1"/>
      <c r="NH315" s="1"/>
      <c r="NI315" s="1"/>
      <c r="NJ315" s="1"/>
      <c r="NK315" s="1"/>
      <c r="NL315" s="1"/>
      <c r="NM315" s="1"/>
      <c r="NN315" s="1"/>
      <c r="NO315" s="1"/>
      <c r="NP315" s="1"/>
      <c r="NQ315" s="1"/>
      <c r="NR315" s="1"/>
      <c r="NS315" s="1"/>
      <c r="NT315" s="1"/>
      <c r="NU315" s="1"/>
      <c r="NV315" s="1"/>
      <c r="NW315" s="1"/>
      <c r="NX315" s="1"/>
      <c r="NY315" s="1"/>
      <c r="NZ315" s="1"/>
      <c r="OA315" s="1"/>
      <c r="OB315" s="1"/>
      <c r="OC315" s="1"/>
      <c r="OD315" s="1"/>
      <c r="OE315" s="1"/>
      <c r="OF315" s="1"/>
      <c r="OG315" s="1"/>
      <c r="OH315" s="1"/>
      <c r="OI315" s="1"/>
      <c r="OJ315" s="1"/>
      <c r="OK315" s="1"/>
      <c r="OL315" s="1"/>
      <c r="OM315" s="1"/>
      <c r="ON315" s="1"/>
      <c r="OO315" s="1"/>
      <c r="OP315" s="1"/>
      <c r="OQ315" s="1"/>
      <c r="OR315" s="1"/>
      <c r="OS315" s="1"/>
      <c r="OT315" s="1"/>
      <c r="OU315" s="1"/>
      <c r="OV315" s="1"/>
      <c r="OW315" s="1"/>
      <c r="OX315" s="1"/>
      <c r="OY315" s="1"/>
      <c r="OZ315" s="1"/>
      <c r="PA315" s="1"/>
      <c r="PB315" s="1"/>
      <c r="PC315" s="1"/>
      <c r="PD315" s="1"/>
      <c r="PE315" s="1"/>
      <c r="PF315" s="1"/>
      <c r="PG315" s="1"/>
      <c r="PH315" s="1"/>
      <c r="PI315" s="1"/>
      <c r="PJ315" s="1"/>
      <c r="PK315" s="1"/>
      <c r="PL315" s="1"/>
      <c r="PM315" s="1"/>
      <c r="PN315" s="1"/>
      <c r="PO315" s="1"/>
      <c r="PP315" s="1"/>
      <c r="PQ315" s="1"/>
      <c r="PR315" s="1"/>
      <c r="PS315" s="1"/>
      <c r="PT315" s="1"/>
      <c r="PU315" s="1"/>
      <c r="PV315" s="1"/>
      <c r="PW315" s="1"/>
      <c r="PX315" s="1"/>
      <c r="PY315" s="1"/>
      <c r="PZ315" s="1"/>
      <c r="QA315" s="1"/>
      <c r="QB315" s="1"/>
      <c r="QC315" s="1"/>
      <c r="QD315" s="1"/>
      <c r="QE315" s="1"/>
      <c r="QF315" s="1"/>
      <c r="QG315" s="1"/>
      <c r="QH315" s="1"/>
      <c r="QI315" s="1"/>
      <c r="QJ315" s="1"/>
      <c r="QK315" s="1"/>
      <c r="QL315" s="1"/>
      <c r="QM315" s="1"/>
      <c r="QN315" s="1"/>
      <c r="QO315" s="1"/>
      <c r="QP315" s="1"/>
      <c r="QQ315" s="1"/>
      <c r="QR315" s="1"/>
      <c r="QS315" s="1"/>
      <c r="QT315" s="1"/>
      <c r="QU315" s="1"/>
      <c r="QV315" s="1"/>
      <c r="QW315" s="1"/>
      <c r="QX315" s="1"/>
      <c r="QY315" s="1"/>
      <c r="QZ315" s="1"/>
      <c r="RA315" s="1"/>
      <c r="RB315" s="1"/>
      <c r="RC315" s="1"/>
      <c r="RD315" s="1"/>
      <c r="RE315" s="1"/>
      <c r="RF315" s="1"/>
      <c r="RG315" s="1"/>
      <c r="RH315" s="1"/>
      <c r="RI315" s="1"/>
      <c r="RJ315" s="1"/>
      <c r="RK315" s="1"/>
      <c r="RL315" s="1"/>
      <c r="RM315" s="1"/>
      <c r="RN315" s="1"/>
      <c r="RO315" s="1"/>
      <c r="RP315" s="1"/>
      <c r="RQ315" s="1"/>
      <c r="RR315" s="1"/>
      <c r="RS315" s="1"/>
      <c r="RT315" s="1"/>
      <c r="RU315" s="1"/>
      <c r="RV315" s="1"/>
      <c r="RW315" s="1"/>
      <c r="RX315" s="1"/>
      <c r="RY315" s="1"/>
      <c r="RZ315" s="1"/>
      <c r="SA315" s="1"/>
      <c r="SB315" s="1"/>
      <c r="SC315" s="1"/>
      <c r="SD315" s="1"/>
    </row>
    <row r="316" spans="4:498" x14ac:dyDescent="0.25">
      <c r="D316" s="1"/>
      <c r="G316" s="1"/>
      <c r="J316" s="1"/>
      <c r="U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  <c r="NJ316" s="1"/>
      <c r="NK316" s="1"/>
      <c r="NL316" s="1"/>
      <c r="NM316" s="1"/>
      <c r="NN316" s="1"/>
      <c r="NO316" s="1"/>
      <c r="NP316" s="1"/>
      <c r="NQ316" s="1"/>
      <c r="NR316" s="1"/>
      <c r="NS316" s="1"/>
      <c r="NT316" s="1"/>
      <c r="NU316" s="1"/>
      <c r="NV316" s="1"/>
      <c r="NW316" s="1"/>
      <c r="NX316" s="1"/>
      <c r="NY316" s="1"/>
      <c r="NZ316" s="1"/>
      <c r="OA316" s="1"/>
      <c r="OB316" s="1"/>
      <c r="OC316" s="1"/>
      <c r="OD316" s="1"/>
      <c r="OE316" s="1"/>
      <c r="OF316" s="1"/>
      <c r="OG316" s="1"/>
      <c r="OH316" s="1"/>
      <c r="OI316" s="1"/>
      <c r="OJ316" s="1"/>
      <c r="OK316" s="1"/>
      <c r="OL316" s="1"/>
      <c r="OM316" s="1"/>
      <c r="ON316" s="1"/>
      <c r="OO316" s="1"/>
      <c r="OP316" s="1"/>
      <c r="OQ316" s="1"/>
      <c r="OR316" s="1"/>
      <c r="OS316" s="1"/>
      <c r="OT316" s="1"/>
      <c r="OU316" s="1"/>
      <c r="OV316" s="1"/>
      <c r="OW316" s="1"/>
      <c r="OX316" s="1"/>
      <c r="OY316" s="1"/>
      <c r="OZ316" s="1"/>
      <c r="PA316" s="1"/>
      <c r="PB316" s="1"/>
      <c r="PC316" s="1"/>
      <c r="PD316" s="1"/>
      <c r="PE316" s="1"/>
      <c r="PF316" s="1"/>
      <c r="PG316" s="1"/>
      <c r="PH316" s="1"/>
      <c r="PI316" s="1"/>
      <c r="PJ316" s="1"/>
      <c r="PK316" s="1"/>
      <c r="PL316" s="1"/>
      <c r="PM316" s="1"/>
      <c r="PN316" s="1"/>
      <c r="PO316" s="1"/>
      <c r="PP316" s="1"/>
      <c r="PQ316" s="1"/>
      <c r="PR316" s="1"/>
      <c r="PS316" s="1"/>
      <c r="PT316" s="1"/>
      <c r="PU316" s="1"/>
      <c r="PV316" s="1"/>
      <c r="PW316" s="1"/>
      <c r="PX316" s="1"/>
      <c r="PY316" s="1"/>
      <c r="PZ316" s="1"/>
      <c r="QA316" s="1"/>
      <c r="QB316" s="1"/>
      <c r="QC316" s="1"/>
      <c r="QD316" s="1"/>
      <c r="QE316" s="1"/>
      <c r="QF316" s="1"/>
      <c r="QG316" s="1"/>
      <c r="QH316" s="1"/>
      <c r="QI316" s="1"/>
      <c r="QJ316" s="1"/>
      <c r="QK316" s="1"/>
      <c r="QL316" s="1"/>
      <c r="QM316" s="1"/>
      <c r="QN316" s="1"/>
      <c r="QO316" s="1"/>
      <c r="QP316" s="1"/>
      <c r="QQ316" s="1"/>
      <c r="QR316" s="1"/>
      <c r="QS316" s="1"/>
      <c r="QT316" s="1"/>
      <c r="QU316" s="1"/>
      <c r="QV316" s="1"/>
      <c r="QW316" s="1"/>
      <c r="QX316" s="1"/>
      <c r="QY316" s="1"/>
      <c r="QZ316" s="1"/>
      <c r="RA316" s="1"/>
      <c r="RB316" s="1"/>
      <c r="RC316" s="1"/>
      <c r="RD316" s="1"/>
      <c r="RE316" s="1"/>
      <c r="RF316" s="1"/>
      <c r="RG316" s="1"/>
      <c r="RH316" s="1"/>
      <c r="RI316" s="1"/>
      <c r="RJ316" s="1"/>
      <c r="RK316" s="1"/>
      <c r="RL316" s="1"/>
      <c r="RM316" s="1"/>
      <c r="RN316" s="1"/>
      <c r="RO316" s="1"/>
      <c r="RP316" s="1"/>
      <c r="RQ316" s="1"/>
      <c r="RR316" s="1"/>
      <c r="RS316" s="1"/>
      <c r="RT316" s="1"/>
      <c r="RU316" s="1"/>
      <c r="RV316" s="1"/>
      <c r="RW316" s="1"/>
      <c r="RX316" s="1"/>
      <c r="RY316" s="1"/>
      <c r="RZ316" s="1"/>
      <c r="SA316" s="1"/>
      <c r="SB316" s="1"/>
      <c r="SC316" s="1"/>
      <c r="SD316" s="1"/>
    </row>
    <row r="317" spans="4:498" x14ac:dyDescent="0.25">
      <c r="D317" s="1"/>
      <c r="G317" s="1"/>
      <c r="J317" s="1"/>
      <c r="U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/>
      <c r="KE317" s="1"/>
      <c r="KF317" s="1"/>
      <c r="KG317" s="1"/>
      <c r="KH317" s="1"/>
      <c r="KI317" s="1"/>
      <c r="KJ317" s="1"/>
      <c r="KK317" s="1"/>
      <c r="KL317" s="1"/>
      <c r="KM317" s="1"/>
      <c r="KN317" s="1"/>
      <c r="KO317" s="1"/>
      <c r="KP317" s="1"/>
      <c r="KQ317" s="1"/>
      <c r="KR317" s="1"/>
      <c r="KS317" s="1"/>
      <c r="KT317" s="1"/>
      <c r="KU317" s="1"/>
      <c r="KV317" s="1"/>
      <c r="KW317" s="1"/>
      <c r="KX317" s="1"/>
      <c r="KY317" s="1"/>
      <c r="KZ317" s="1"/>
      <c r="LA317" s="1"/>
      <c r="LB317" s="1"/>
      <c r="LC317" s="1"/>
      <c r="LD317" s="1"/>
      <c r="LE317" s="1"/>
      <c r="LF317" s="1"/>
      <c r="LG317" s="1"/>
      <c r="LH317" s="1"/>
      <c r="LI317" s="1"/>
      <c r="LJ317" s="1"/>
      <c r="LK317" s="1"/>
      <c r="LL317" s="1"/>
      <c r="LM317" s="1"/>
      <c r="LN317" s="1"/>
      <c r="LO317" s="1"/>
      <c r="LP317" s="1"/>
      <c r="LQ317" s="1"/>
      <c r="LR317" s="1"/>
      <c r="LS317" s="1"/>
      <c r="LT317" s="1"/>
      <c r="LU317" s="1"/>
      <c r="LV317" s="1"/>
      <c r="LW317" s="1"/>
      <c r="LX317" s="1"/>
      <c r="LY317" s="1"/>
      <c r="LZ317" s="1"/>
      <c r="MA317" s="1"/>
      <c r="MB317" s="1"/>
      <c r="MC317" s="1"/>
      <c r="MD317" s="1"/>
      <c r="ME317" s="1"/>
      <c r="MF317" s="1"/>
      <c r="MG317" s="1"/>
      <c r="MH317" s="1"/>
      <c r="MI317" s="1"/>
      <c r="MJ317" s="1"/>
      <c r="MK317" s="1"/>
      <c r="ML317" s="1"/>
      <c r="MM317" s="1"/>
      <c r="MN317" s="1"/>
      <c r="MO317" s="1"/>
      <c r="MP317" s="1"/>
      <c r="MQ317" s="1"/>
      <c r="MR317" s="1"/>
      <c r="MS317" s="1"/>
      <c r="MT317" s="1"/>
      <c r="MU317" s="1"/>
      <c r="MV317" s="1"/>
      <c r="MW317" s="1"/>
      <c r="MX317" s="1"/>
      <c r="MY317" s="1"/>
      <c r="MZ317" s="1"/>
      <c r="NA317" s="1"/>
      <c r="NB317" s="1"/>
      <c r="NC317" s="1"/>
      <c r="ND317" s="1"/>
      <c r="NE317" s="1"/>
      <c r="NF317" s="1"/>
      <c r="NG317" s="1"/>
      <c r="NH317" s="1"/>
      <c r="NI317" s="1"/>
      <c r="NJ317" s="1"/>
      <c r="NK317" s="1"/>
      <c r="NL317" s="1"/>
      <c r="NM317" s="1"/>
      <c r="NN317" s="1"/>
      <c r="NO317" s="1"/>
      <c r="NP317" s="1"/>
      <c r="NQ317" s="1"/>
      <c r="NR317" s="1"/>
      <c r="NS317" s="1"/>
      <c r="NT317" s="1"/>
      <c r="NU317" s="1"/>
      <c r="NV317" s="1"/>
      <c r="NW317" s="1"/>
      <c r="NX317" s="1"/>
      <c r="NY317" s="1"/>
      <c r="NZ317" s="1"/>
      <c r="OA317" s="1"/>
      <c r="OB317" s="1"/>
      <c r="OC317" s="1"/>
      <c r="OD317" s="1"/>
      <c r="OE317" s="1"/>
      <c r="OF317" s="1"/>
      <c r="OG317" s="1"/>
      <c r="OH317" s="1"/>
      <c r="OI317" s="1"/>
      <c r="OJ317" s="1"/>
      <c r="OK317" s="1"/>
      <c r="OL317" s="1"/>
      <c r="OM317" s="1"/>
      <c r="ON317" s="1"/>
      <c r="OO317" s="1"/>
      <c r="OP317" s="1"/>
      <c r="OQ317" s="1"/>
      <c r="OR317" s="1"/>
      <c r="OS317" s="1"/>
      <c r="OT317" s="1"/>
      <c r="OU317" s="1"/>
      <c r="OV317" s="1"/>
      <c r="OW317" s="1"/>
      <c r="OX317" s="1"/>
      <c r="OY317" s="1"/>
      <c r="OZ317" s="1"/>
      <c r="PA317" s="1"/>
      <c r="PB317" s="1"/>
      <c r="PC317" s="1"/>
      <c r="PD317" s="1"/>
      <c r="PE317" s="1"/>
      <c r="PF317" s="1"/>
      <c r="PG317" s="1"/>
      <c r="PH317" s="1"/>
      <c r="PI317" s="1"/>
      <c r="PJ317" s="1"/>
      <c r="PK317" s="1"/>
      <c r="PL317" s="1"/>
      <c r="PM317" s="1"/>
      <c r="PN317" s="1"/>
      <c r="PO317" s="1"/>
      <c r="PP317" s="1"/>
      <c r="PQ317" s="1"/>
      <c r="PR317" s="1"/>
      <c r="PS317" s="1"/>
      <c r="PT317" s="1"/>
      <c r="PU317" s="1"/>
      <c r="PV317" s="1"/>
      <c r="PW317" s="1"/>
      <c r="PX317" s="1"/>
      <c r="PY317" s="1"/>
      <c r="PZ317" s="1"/>
      <c r="QA317" s="1"/>
      <c r="QB317" s="1"/>
      <c r="QC317" s="1"/>
      <c r="QD317" s="1"/>
      <c r="QE317" s="1"/>
      <c r="QF317" s="1"/>
      <c r="QG317" s="1"/>
      <c r="QH317" s="1"/>
      <c r="QI317" s="1"/>
      <c r="QJ317" s="1"/>
      <c r="QK317" s="1"/>
      <c r="QL317" s="1"/>
      <c r="QM317" s="1"/>
      <c r="QN317" s="1"/>
      <c r="QO317" s="1"/>
      <c r="QP317" s="1"/>
      <c r="QQ317" s="1"/>
      <c r="QR317" s="1"/>
      <c r="QS317" s="1"/>
      <c r="QT317" s="1"/>
      <c r="QU317" s="1"/>
      <c r="QV317" s="1"/>
      <c r="QW317" s="1"/>
      <c r="QX317" s="1"/>
      <c r="QY317" s="1"/>
      <c r="QZ317" s="1"/>
      <c r="RA317" s="1"/>
      <c r="RB317" s="1"/>
      <c r="RC317" s="1"/>
      <c r="RD317" s="1"/>
      <c r="RE317" s="1"/>
      <c r="RF317" s="1"/>
      <c r="RG317" s="1"/>
      <c r="RH317" s="1"/>
      <c r="RI317" s="1"/>
      <c r="RJ317" s="1"/>
      <c r="RK317" s="1"/>
      <c r="RL317" s="1"/>
      <c r="RM317" s="1"/>
      <c r="RN317" s="1"/>
      <c r="RO317" s="1"/>
      <c r="RP317" s="1"/>
      <c r="RQ317" s="1"/>
      <c r="RR317" s="1"/>
      <c r="RS317" s="1"/>
      <c r="RT317" s="1"/>
      <c r="RU317" s="1"/>
      <c r="RV317" s="1"/>
      <c r="RW317" s="1"/>
      <c r="RX317" s="1"/>
      <c r="RY317" s="1"/>
      <c r="RZ317" s="1"/>
      <c r="SA317" s="1"/>
      <c r="SB317" s="1"/>
      <c r="SC317" s="1"/>
      <c r="SD317" s="1"/>
    </row>
    <row r="318" spans="4:498" x14ac:dyDescent="0.25">
      <c r="D318" s="1"/>
      <c r="G318" s="1"/>
      <c r="J318" s="1"/>
      <c r="U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/>
      <c r="KE318" s="1"/>
      <c r="KF318" s="1"/>
      <c r="KG318" s="1"/>
      <c r="KH318" s="1"/>
      <c r="KI318" s="1"/>
      <c r="KJ318" s="1"/>
      <c r="KK318" s="1"/>
      <c r="KL318" s="1"/>
      <c r="KM318" s="1"/>
      <c r="KN318" s="1"/>
      <c r="KO318" s="1"/>
      <c r="KP318" s="1"/>
      <c r="KQ318" s="1"/>
      <c r="KR318" s="1"/>
      <c r="KS318" s="1"/>
      <c r="KT318" s="1"/>
      <c r="KU318" s="1"/>
      <c r="KV318" s="1"/>
      <c r="KW318" s="1"/>
      <c r="KX318" s="1"/>
      <c r="KY318" s="1"/>
      <c r="KZ318" s="1"/>
      <c r="LA318" s="1"/>
      <c r="LB318" s="1"/>
      <c r="LC318" s="1"/>
      <c r="LD318" s="1"/>
      <c r="LE318" s="1"/>
      <c r="LF318" s="1"/>
      <c r="LG318" s="1"/>
      <c r="LH318" s="1"/>
      <c r="LI318" s="1"/>
      <c r="LJ318" s="1"/>
      <c r="LK318" s="1"/>
      <c r="LL318" s="1"/>
      <c r="LM318" s="1"/>
      <c r="LN318" s="1"/>
      <c r="LO318" s="1"/>
      <c r="LP318" s="1"/>
      <c r="LQ318" s="1"/>
      <c r="LR318" s="1"/>
      <c r="LS318" s="1"/>
      <c r="LT318" s="1"/>
      <c r="LU318" s="1"/>
      <c r="LV318" s="1"/>
      <c r="LW318" s="1"/>
      <c r="LX318" s="1"/>
      <c r="LY318" s="1"/>
      <c r="LZ318" s="1"/>
      <c r="MA318" s="1"/>
      <c r="MB318" s="1"/>
      <c r="MC318" s="1"/>
      <c r="MD318" s="1"/>
      <c r="ME318" s="1"/>
      <c r="MF318" s="1"/>
      <c r="MG318" s="1"/>
      <c r="MH318" s="1"/>
      <c r="MI318" s="1"/>
      <c r="MJ318" s="1"/>
      <c r="MK318" s="1"/>
      <c r="ML318" s="1"/>
      <c r="MM318" s="1"/>
      <c r="MN318" s="1"/>
      <c r="MO318" s="1"/>
      <c r="MP318" s="1"/>
      <c r="MQ318" s="1"/>
      <c r="MR318" s="1"/>
      <c r="MS318" s="1"/>
      <c r="MT318" s="1"/>
      <c r="MU318" s="1"/>
      <c r="MV318" s="1"/>
      <c r="MW318" s="1"/>
      <c r="MX318" s="1"/>
      <c r="MY318" s="1"/>
      <c r="MZ318" s="1"/>
      <c r="NA318" s="1"/>
      <c r="NB318" s="1"/>
      <c r="NC318" s="1"/>
      <c r="ND318" s="1"/>
      <c r="NE318" s="1"/>
      <c r="NF318" s="1"/>
      <c r="NG318" s="1"/>
      <c r="NH318" s="1"/>
      <c r="NI318" s="1"/>
      <c r="NJ318" s="1"/>
      <c r="NK318" s="1"/>
      <c r="NL318" s="1"/>
      <c r="NM318" s="1"/>
      <c r="NN318" s="1"/>
      <c r="NO318" s="1"/>
      <c r="NP318" s="1"/>
      <c r="NQ318" s="1"/>
      <c r="NR318" s="1"/>
      <c r="NS318" s="1"/>
      <c r="NT318" s="1"/>
      <c r="NU318" s="1"/>
      <c r="NV318" s="1"/>
      <c r="NW318" s="1"/>
      <c r="NX318" s="1"/>
      <c r="NY318" s="1"/>
      <c r="NZ318" s="1"/>
      <c r="OA318" s="1"/>
      <c r="OB318" s="1"/>
      <c r="OC318" s="1"/>
      <c r="OD318" s="1"/>
      <c r="OE318" s="1"/>
      <c r="OF318" s="1"/>
      <c r="OG318" s="1"/>
      <c r="OH318" s="1"/>
      <c r="OI318" s="1"/>
      <c r="OJ318" s="1"/>
      <c r="OK318" s="1"/>
      <c r="OL318" s="1"/>
      <c r="OM318" s="1"/>
      <c r="ON318" s="1"/>
      <c r="OO318" s="1"/>
      <c r="OP318" s="1"/>
      <c r="OQ318" s="1"/>
      <c r="OR318" s="1"/>
      <c r="OS318" s="1"/>
      <c r="OT318" s="1"/>
      <c r="OU318" s="1"/>
      <c r="OV318" s="1"/>
      <c r="OW318" s="1"/>
      <c r="OX318" s="1"/>
      <c r="OY318" s="1"/>
      <c r="OZ318" s="1"/>
      <c r="PA318" s="1"/>
      <c r="PB318" s="1"/>
      <c r="PC318" s="1"/>
      <c r="PD318" s="1"/>
      <c r="PE318" s="1"/>
      <c r="PF318" s="1"/>
      <c r="PG318" s="1"/>
      <c r="PH318" s="1"/>
      <c r="PI318" s="1"/>
      <c r="PJ318" s="1"/>
      <c r="PK318" s="1"/>
      <c r="PL318" s="1"/>
      <c r="PM318" s="1"/>
      <c r="PN318" s="1"/>
      <c r="PO318" s="1"/>
      <c r="PP318" s="1"/>
      <c r="PQ318" s="1"/>
      <c r="PR318" s="1"/>
      <c r="PS318" s="1"/>
      <c r="PT318" s="1"/>
      <c r="PU318" s="1"/>
      <c r="PV318" s="1"/>
      <c r="PW318" s="1"/>
      <c r="PX318" s="1"/>
      <c r="PY318" s="1"/>
      <c r="PZ318" s="1"/>
      <c r="QA318" s="1"/>
      <c r="QB318" s="1"/>
      <c r="QC318" s="1"/>
      <c r="QD318" s="1"/>
      <c r="QE318" s="1"/>
      <c r="QF318" s="1"/>
      <c r="QG318" s="1"/>
      <c r="QH318" s="1"/>
      <c r="QI318" s="1"/>
      <c r="QJ318" s="1"/>
      <c r="QK318" s="1"/>
      <c r="QL318" s="1"/>
      <c r="QM318" s="1"/>
      <c r="QN318" s="1"/>
      <c r="QO318" s="1"/>
      <c r="QP318" s="1"/>
      <c r="QQ318" s="1"/>
      <c r="QR318" s="1"/>
      <c r="QS318" s="1"/>
      <c r="QT318" s="1"/>
      <c r="QU318" s="1"/>
      <c r="QV318" s="1"/>
      <c r="QW318" s="1"/>
      <c r="QX318" s="1"/>
      <c r="QY318" s="1"/>
      <c r="QZ318" s="1"/>
      <c r="RA318" s="1"/>
      <c r="RB318" s="1"/>
      <c r="RC318" s="1"/>
      <c r="RD318" s="1"/>
      <c r="RE318" s="1"/>
      <c r="RF318" s="1"/>
      <c r="RG318" s="1"/>
      <c r="RH318" s="1"/>
      <c r="RI318" s="1"/>
      <c r="RJ318" s="1"/>
      <c r="RK318" s="1"/>
      <c r="RL318" s="1"/>
      <c r="RM318" s="1"/>
      <c r="RN318" s="1"/>
      <c r="RO318" s="1"/>
      <c r="RP318" s="1"/>
      <c r="RQ318" s="1"/>
      <c r="RR318" s="1"/>
      <c r="RS318" s="1"/>
      <c r="RT318" s="1"/>
      <c r="RU318" s="1"/>
      <c r="RV318" s="1"/>
      <c r="RW318" s="1"/>
      <c r="RX318" s="1"/>
      <c r="RY318" s="1"/>
      <c r="RZ318" s="1"/>
      <c r="SA318" s="1"/>
      <c r="SB318" s="1"/>
      <c r="SC318" s="1"/>
      <c r="SD318" s="1"/>
    </row>
    <row r="319" spans="4:498" x14ac:dyDescent="0.25">
      <c r="D319" s="1"/>
      <c r="G319" s="1"/>
      <c r="J319" s="1"/>
      <c r="U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/>
      <c r="KE319" s="1"/>
      <c r="KF319" s="1"/>
      <c r="KG319" s="1"/>
      <c r="KH319" s="1"/>
      <c r="KI319" s="1"/>
      <c r="KJ319" s="1"/>
      <c r="KK319" s="1"/>
      <c r="KL319" s="1"/>
      <c r="KM319" s="1"/>
      <c r="KN319" s="1"/>
      <c r="KO319" s="1"/>
      <c r="KP319" s="1"/>
      <c r="KQ319" s="1"/>
      <c r="KR319" s="1"/>
      <c r="KS319" s="1"/>
      <c r="KT319" s="1"/>
      <c r="KU319" s="1"/>
      <c r="KV319" s="1"/>
      <c r="KW319" s="1"/>
      <c r="KX319" s="1"/>
      <c r="KY319" s="1"/>
      <c r="KZ319" s="1"/>
      <c r="LA319" s="1"/>
      <c r="LB319" s="1"/>
      <c r="LC319" s="1"/>
      <c r="LD319" s="1"/>
      <c r="LE319" s="1"/>
      <c r="LF319" s="1"/>
      <c r="LG319" s="1"/>
      <c r="LH319" s="1"/>
      <c r="LI319" s="1"/>
      <c r="LJ319" s="1"/>
      <c r="LK319" s="1"/>
      <c r="LL319" s="1"/>
      <c r="LM319" s="1"/>
      <c r="LN319" s="1"/>
      <c r="LO319" s="1"/>
      <c r="LP319" s="1"/>
      <c r="LQ319" s="1"/>
      <c r="LR319" s="1"/>
      <c r="LS319" s="1"/>
      <c r="LT319" s="1"/>
      <c r="LU319" s="1"/>
      <c r="LV319" s="1"/>
      <c r="LW319" s="1"/>
      <c r="LX319" s="1"/>
      <c r="LY319" s="1"/>
      <c r="LZ319" s="1"/>
      <c r="MA319" s="1"/>
      <c r="MB319" s="1"/>
      <c r="MC319" s="1"/>
      <c r="MD319" s="1"/>
      <c r="ME319" s="1"/>
      <c r="MF319" s="1"/>
      <c r="MG319" s="1"/>
      <c r="MH319" s="1"/>
      <c r="MI319" s="1"/>
      <c r="MJ319" s="1"/>
      <c r="MK319" s="1"/>
      <c r="ML319" s="1"/>
      <c r="MM319" s="1"/>
      <c r="MN319" s="1"/>
      <c r="MO319" s="1"/>
      <c r="MP319" s="1"/>
      <c r="MQ319" s="1"/>
      <c r="MR319" s="1"/>
      <c r="MS319" s="1"/>
      <c r="MT319" s="1"/>
      <c r="MU319" s="1"/>
      <c r="MV319" s="1"/>
      <c r="MW319" s="1"/>
      <c r="MX319" s="1"/>
      <c r="MY319" s="1"/>
      <c r="MZ319" s="1"/>
      <c r="NA319" s="1"/>
      <c r="NB319" s="1"/>
      <c r="NC319" s="1"/>
      <c r="ND319" s="1"/>
      <c r="NE319" s="1"/>
      <c r="NF319" s="1"/>
      <c r="NG319" s="1"/>
      <c r="NH319" s="1"/>
      <c r="NI319" s="1"/>
      <c r="NJ319" s="1"/>
      <c r="NK319" s="1"/>
      <c r="NL319" s="1"/>
      <c r="NM319" s="1"/>
      <c r="NN319" s="1"/>
      <c r="NO319" s="1"/>
      <c r="NP319" s="1"/>
      <c r="NQ319" s="1"/>
      <c r="NR319" s="1"/>
      <c r="NS319" s="1"/>
      <c r="NT319" s="1"/>
      <c r="NU319" s="1"/>
      <c r="NV319" s="1"/>
      <c r="NW319" s="1"/>
      <c r="NX319" s="1"/>
      <c r="NY319" s="1"/>
      <c r="NZ319" s="1"/>
      <c r="OA319" s="1"/>
      <c r="OB319" s="1"/>
      <c r="OC319" s="1"/>
      <c r="OD319" s="1"/>
      <c r="OE319" s="1"/>
      <c r="OF319" s="1"/>
      <c r="OG319" s="1"/>
      <c r="OH319" s="1"/>
      <c r="OI319" s="1"/>
      <c r="OJ319" s="1"/>
      <c r="OK319" s="1"/>
      <c r="OL319" s="1"/>
      <c r="OM319" s="1"/>
      <c r="ON319" s="1"/>
      <c r="OO319" s="1"/>
      <c r="OP319" s="1"/>
      <c r="OQ319" s="1"/>
      <c r="OR319" s="1"/>
      <c r="OS319" s="1"/>
      <c r="OT319" s="1"/>
      <c r="OU319" s="1"/>
      <c r="OV319" s="1"/>
      <c r="OW319" s="1"/>
      <c r="OX319" s="1"/>
      <c r="OY319" s="1"/>
      <c r="OZ319" s="1"/>
      <c r="PA319" s="1"/>
      <c r="PB319" s="1"/>
      <c r="PC319" s="1"/>
      <c r="PD319" s="1"/>
      <c r="PE319" s="1"/>
      <c r="PF319" s="1"/>
      <c r="PG319" s="1"/>
      <c r="PH319" s="1"/>
      <c r="PI319" s="1"/>
      <c r="PJ319" s="1"/>
      <c r="PK319" s="1"/>
      <c r="PL319" s="1"/>
      <c r="PM319" s="1"/>
      <c r="PN319" s="1"/>
      <c r="PO319" s="1"/>
      <c r="PP319" s="1"/>
      <c r="PQ319" s="1"/>
      <c r="PR319" s="1"/>
      <c r="PS319" s="1"/>
      <c r="PT319" s="1"/>
      <c r="PU319" s="1"/>
      <c r="PV319" s="1"/>
      <c r="PW319" s="1"/>
      <c r="PX319" s="1"/>
      <c r="PY319" s="1"/>
      <c r="PZ319" s="1"/>
      <c r="QA319" s="1"/>
      <c r="QB319" s="1"/>
      <c r="QC319" s="1"/>
      <c r="QD319" s="1"/>
      <c r="QE319" s="1"/>
      <c r="QF319" s="1"/>
      <c r="QG319" s="1"/>
      <c r="QH319" s="1"/>
      <c r="QI319" s="1"/>
      <c r="QJ319" s="1"/>
      <c r="QK319" s="1"/>
      <c r="QL319" s="1"/>
      <c r="QM319" s="1"/>
      <c r="QN319" s="1"/>
      <c r="QO319" s="1"/>
      <c r="QP319" s="1"/>
      <c r="QQ319" s="1"/>
      <c r="QR319" s="1"/>
      <c r="QS319" s="1"/>
      <c r="QT319" s="1"/>
      <c r="QU319" s="1"/>
      <c r="QV319" s="1"/>
      <c r="QW319" s="1"/>
      <c r="QX319" s="1"/>
      <c r="QY319" s="1"/>
      <c r="QZ319" s="1"/>
      <c r="RA319" s="1"/>
      <c r="RB319" s="1"/>
      <c r="RC319" s="1"/>
      <c r="RD319" s="1"/>
      <c r="RE319" s="1"/>
      <c r="RF319" s="1"/>
      <c r="RG319" s="1"/>
      <c r="RH319" s="1"/>
      <c r="RI319" s="1"/>
      <c r="RJ319" s="1"/>
      <c r="RK319" s="1"/>
      <c r="RL319" s="1"/>
      <c r="RM319" s="1"/>
      <c r="RN319" s="1"/>
      <c r="RO319" s="1"/>
      <c r="RP319" s="1"/>
      <c r="RQ319" s="1"/>
      <c r="RR319" s="1"/>
      <c r="RS319" s="1"/>
      <c r="RT319" s="1"/>
      <c r="RU319" s="1"/>
      <c r="RV319" s="1"/>
      <c r="RW319" s="1"/>
      <c r="RX319" s="1"/>
      <c r="RY319" s="1"/>
      <c r="RZ319" s="1"/>
      <c r="SA319" s="1"/>
      <c r="SB319" s="1"/>
      <c r="SC319" s="1"/>
      <c r="SD319" s="1"/>
    </row>
    <row r="320" spans="4:498" x14ac:dyDescent="0.25">
      <c r="D320" s="1"/>
      <c r="G320" s="1"/>
      <c r="J320" s="1"/>
      <c r="U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/>
      <c r="KE320" s="1"/>
      <c r="KF320" s="1"/>
      <c r="KG320" s="1"/>
      <c r="KH320" s="1"/>
      <c r="KI320" s="1"/>
      <c r="KJ320" s="1"/>
      <c r="KK320" s="1"/>
      <c r="KL320" s="1"/>
      <c r="KM320" s="1"/>
      <c r="KN320" s="1"/>
      <c r="KO320" s="1"/>
      <c r="KP320" s="1"/>
      <c r="KQ320" s="1"/>
      <c r="KR320" s="1"/>
      <c r="KS320" s="1"/>
      <c r="KT320" s="1"/>
      <c r="KU320" s="1"/>
      <c r="KV320" s="1"/>
      <c r="KW320" s="1"/>
      <c r="KX320" s="1"/>
      <c r="KY320" s="1"/>
      <c r="KZ320" s="1"/>
      <c r="LA320" s="1"/>
      <c r="LB320" s="1"/>
      <c r="LC320" s="1"/>
      <c r="LD320" s="1"/>
      <c r="LE320" s="1"/>
      <c r="LF320" s="1"/>
      <c r="LG320" s="1"/>
      <c r="LH320" s="1"/>
      <c r="LI320" s="1"/>
      <c r="LJ320" s="1"/>
      <c r="LK320" s="1"/>
      <c r="LL320" s="1"/>
      <c r="LM320" s="1"/>
      <c r="LN320" s="1"/>
      <c r="LO320" s="1"/>
      <c r="LP320" s="1"/>
      <c r="LQ320" s="1"/>
      <c r="LR320" s="1"/>
      <c r="LS320" s="1"/>
      <c r="LT320" s="1"/>
      <c r="LU320" s="1"/>
      <c r="LV320" s="1"/>
      <c r="LW320" s="1"/>
      <c r="LX320" s="1"/>
      <c r="LY320" s="1"/>
      <c r="LZ320" s="1"/>
      <c r="MA320" s="1"/>
      <c r="MB320" s="1"/>
      <c r="MC320" s="1"/>
      <c r="MD320" s="1"/>
      <c r="ME320" s="1"/>
      <c r="MF320" s="1"/>
      <c r="MG320" s="1"/>
      <c r="MH320" s="1"/>
      <c r="MI320" s="1"/>
      <c r="MJ320" s="1"/>
      <c r="MK320" s="1"/>
      <c r="ML320" s="1"/>
      <c r="MM320" s="1"/>
      <c r="MN320" s="1"/>
      <c r="MO320" s="1"/>
      <c r="MP320" s="1"/>
      <c r="MQ320" s="1"/>
      <c r="MR320" s="1"/>
      <c r="MS320" s="1"/>
      <c r="MT320" s="1"/>
      <c r="MU320" s="1"/>
      <c r="MV320" s="1"/>
      <c r="MW320" s="1"/>
      <c r="MX320" s="1"/>
      <c r="MY320" s="1"/>
      <c r="MZ320" s="1"/>
      <c r="NA320" s="1"/>
      <c r="NB320" s="1"/>
      <c r="NC320" s="1"/>
      <c r="ND320" s="1"/>
      <c r="NE320" s="1"/>
      <c r="NF320" s="1"/>
      <c r="NG320" s="1"/>
      <c r="NH320" s="1"/>
      <c r="NI320" s="1"/>
      <c r="NJ320" s="1"/>
      <c r="NK320" s="1"/>
      <c r="NL320" s="1"/>
      <c r="NM320" s="1"/>
      <c r="NN320" s="1"/>
      <c r="NO320" s="1"/>
      <c r="NP320" s="1"/>
      <c r="NQ320" s="1"/>
      <c r="NR320" s="1"/>
      <c r="NS320" s="1"/>
      <c r="NT320" s="1"/>
      <c r="NU320" s="1"/>
      <c r="NV320" s="1"/>
      <c r="NW320" s="1"/>
      <c r="NX320" s="1"/>
      <c r="NY320" s="1"/>
      <c r="NZ320" s="1"/>
      <c r="OA320" s="1"/>
      <c r="OB320" s="1"/>
      <c r="OC320" s="1"/>
      <c r="OD320" s="1"/>
      <c r="OE320" s="1"/>
      <c r="OF320" s="1"/>
      <c r="OG320" s="1"/>
      <c r="OH320" s="1"/>
      <c r="OI320" s="1"/>
      <c r="OJ320" s="1"/>
      <c r="OK320" s="1"/>
      <c r="OL320" s="1"/>
      <c r="OM320" s="1"/>
      <c r="ON320" s="1"/>
      <c r="OO320" s="1"/>
      <c r="OP320" s="1"/>
      <c r="OQ320" s="1"/>
      <c r="OR320" s="1"/>
      <c r="OS320" s="1"/>
      <c r="OT320" s="1"/>
      <c r="OU320" s="1"/>
      <c r="OV320" s="1"/>
      <c r="OW320" s="1"/>
      <c r="OX320" s="1"/>
      <c r="OY320" s="1"/>
      <c r="OZ320" s="1"/>
      <c r="PA320" s="1"/>
      <c r="PB320" s="1"/>
      <c r="PC320" s="1"/>
      <c r="PD320" s="1"/>
      <c r="PE320" s="1"/>
      <c r="PF320" s="1"/>
      <c r="PG320" s="1"/>
      <c r="PH320" s="1"/>
      <c r="PI320" s="1"/>
      <c r="PJ320" s="1"/>
      <c r="PK320" s="1"/>
      <c r="PL320" s="1"/>
      <c r="PM320" s="1"/>
      <c r="PN320" s="1"/>
      <c r="PO320" s="1"/>
      <c r="PP320" s="1"/>
      <c r="PQ320" s="1"/>
      <c r="PR320" s="1"/>
      <c r="PS320" s="1"/>
      <c r="PT320" s="1"/>
      <c r="PU320" s="1"/>
      <c r="PV320" s="1"/>
      <c r="PW320" s="1"/>
      <c r="PX320" s="1"/>
      <c r="PY320" s="1"/>
      <c r="PZ320" s="1"/>
      <c r="QA320" s="1"/>
      <c r="QB320" s="1"/>
      <c r="QC320" s="1"/>
      <c r="QD320" s="1"/>
      <c r="QE320" s="1"/>
      <c r="QF320" s="1"/>
      <c r="QG320" s="1"/>
      <c r="QH320" s="1"/>
      <c r="QI320" s="1"/>
      <c r="QJ320" s="1"/>
      <c r="QK320" s="1"/>
      <c r="QL320" s="1"/>
      <c r="QM320" s="1"/>
      <c r="QN320" s="1"/>
      <c r="QO320" s="1"/>
      <c r="QP320" s="1"/>
      <c r="QQ320" s="1"/>
      <c r="QR320" s="1"/>
      <c r="QS320" s="1"/>
      <c r="QT320" s="1"/>
      <c r="QU320" s="1"/>
      <c r="QV320" s="1"/>
      <c r="QW320" s="1"/>
      <c r="QX320" s="1"/>
      <c r="QY320" s="1"/>
      <c r="QZ320" s="1"/>
      <c r="RA320" s="1"/>
      <c r="RB320" s="1"/>
      <c r="RC320" s="1"/>
      <c r="RD320" s="1"/>
      <c r="RE320" s="1"/>
      <c r="RF320" s="1"/>
      <c r="RG320" s="1"/>
      <c r="RH320" s="1"/>
      <c r="RI320" s="1"/>
      <c r="RJ320" s="1"/>
      <c r="RK320" s="1"/>
      <c r="RL320" s="1"/>
      <c r="RM320" s="1"/>
      <c r="RN320" s="1"/>
      <c r="RO320" s="1"/>
      <c r="RP320" s="1"/>
      <c r="RQ320" s="1"/>
      <c r="RR320" s="1"/>
      <c r="RS320" s="1"/>
      <c r="RT320" s="1"/>
      <c r="RU320" s="1"/>
      <c r="RV320" s="1"/>
      <c r="RW320" s="1"/>
      <c r="RX320" s="1"/>
      <c r="RY320" s="1"/>
      <c r="RZ320" s="1"/>
      <c r="SA320" s="1"/>
      <c r="SB320" s="1"/>
      <c r="SC320" s="1"/>
      <c r="SD320" s="1"/>
    </row>
    <row r="321" spans="4:498" x14ac:dyDescent="0.25">
      <c r="D321" s="1"/>
      <c r="G321" s="1"/>
      <c r="J321" s="1"/>
      <c r="U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/>
      <c r="KT321" s="1"/>
      <c r="KU321" s="1"/>
      <c r="KV321" s="1"/>
      <c r="KW321" s="1"/>
      <c r="KX321" s="1"/>
      <c r="KY321" s="1"/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  <c r="ME321" s="1"/>
      <c r="MF321" s="1"/>
      <c r="MG321" s="1"/>
      <c r="MH321" s="1"/>
      <c r="MI321" s="1"/>
      <c r="MJ321" s="1"/>
      <c r="MK321" s="1"/>
      <c r="ML321" s="1"/>
      <c r="MM321" s="1"/>
      <c r="MN321" s="1"/>
      <c r="MO321" s="1"/>
      <c r="MP321" s="1"/>
      <c r="MQ321" s="1"/>
      <c r="MR321" s="1"/>
      <c r="MS321" s="1"/>
      <c r="MT321" s="1"/>
      <c r="MU321" s="1"/>
      <c r="MV321" s="1"/>
      <c r="MW321" s="1"/>
      <c r="MX321" s="1"/>
      <c r="MY321" s="1"/>
      <c r="MZ321" s="1"/>
      <c r="NA321" s="1"/>
      <c r="NB321" s="1"/>
      <c r="NC321" s="1"/>
      <c r="ND321" s="1"/>
      <c r="NE321" s="1"/>
      <c r="NF321" s="1"/>
      <c r="NG321" s="1"/>
      <c r="NH321" s="1"/>
      <c r="NI321" s="1"/>
      <c r="NJ321" s="1"/>
      <c r="NK321" s="1"/>
      <c r="NL321" s="1"/>
      <c r="NM321" s="1"/>
      <c r="NN321" s="1"/>
      <c r="NO321" s="1"/>
      <c r="NP321" s="1"/>
      <c r="NQ321" s="1"/>
      <c r="NR321" s="1"/>
      <c r="NS321" s="1"/>
      <c r="NT321" s="1"/>
      <c r="NU321" s="1"/>
      <c r="NV321" s="1"/>
      <c r="NW321" s="1"/>
      <c r="NX321" s="1"/>
      <c r="NY321" s="1"/>
      <c r="NZ321" s="1"/>
      <c r="OA321" s="1"/>
      <c r="OB321" s="1"/>
      <c r="OC321" s="1"/>
      <c r="OD321" s="1"/>
      <c r="OE321" s="1"/>
      <c r="OF321" s="1"/>
      <c r="OG321" s="1"/>
      <c r="OH321" s="1"/>
      <c r="OI321" s="1"/>
      <c r="OJ321" s="1"/>
      <c r="OK321" s="1"/>
      <c r="OL321" s="1"/>
      <c r="OM321" s="1"/>
      <c r="ON321" s="1"/>
      <c r="OO321" s="1"/>
      <c r="OP321" s="1"/>
      <c r="OQ321" s="1"/>
      <c r="OR321" s="1"/>
      <c r="OS321" s="1"/>
      <c r="OT321" s="1"/>
      <c r="OU321" s="1"/>
      <c r="OV321" s="1"/>
      <c r="OW321" s="1"/>
      <c r="OX321" s="1"/>
      <c r="OY321" s="1"/>
      <c r="OZ321" s="1"/>
      <c r="PA321" s="1"/>
      <c r="PB321" s="1"/>
      <c r="PC321" s="1"/>
      <c r="PD321" s="1"/>
      <c r="PE321" s="1"/>
      <c r="PF321" s="1"/>
      <c r="PG321" s="1"/>
      <c r="PH321" s="1"/>
      <c r="PI321" s="1"/>
      <c r="PJ321" s="1"/>
      <c r="PK321" s="1"/>
      <c r="PL321" s="1"/>
      <c r="PM321" s="1"/>
      <c r="PN321" s="1"/>
      <c r="PO321" s="1"/>
      <c r="PP321" s="1"/>
      <c r="PQ321" s="1"/>
      <c r="PR321" s="1"/>
      <c r="PS321" s="1"/>
      <c r="PT321" s="1"/>
      <c r="PU321" s="1"/>
      <c r="PV321" s="1"/>
      <c r="PW321" s="1"/>
      <c r="PX321" s="1"/>
      <c r="PY321" s="1"/>
      <c r="PZ321" s="1"/>
      <c r="QA321" s="1"/>
      <c r="QB321" s="1"/>
      <c r="QC321" s="1"/>
      <c r="QD321" s="1"/>
      <c r="QE321" s="1"/>
      <c r="QF321" s="1"/>
      <c r="QG321" s="1"/>
      <c r="QH321" s="1"/>
      <c r="QI321" s="1"/>
      <c r="QJ321" s="1"/>
      <c r="QK321" s="1"/>
      <c r="QL321" s="1"/>
      <c r="QM321" s="1"/>
      <c r="QN321" s="1"/>
      <c r="QO321" s="1"/>
      <c r="QP321" s="1"/>
      <c r="QQ321" s="1"/>
      <c r="QR321" s="1"/>
      <c r="QS321" s="1"/>
      <c r="QT321" s="1"/>
      <c r="QU321" s="1"/>
      <c r="QV321" s="1"/>
      <c r="QW321" s="1"/>
      <c r="QX321" s="1"/>
      <c r="QY321" s="1"/>
      <c r="QZ321" s="1"/>
      <c r="RA321" s="1"/>
      <c r="RB321" s="1"/>
      <c r="RC321" s="1"/>
      <c r="RD321" s="1"/>
      <c r="RE321" s="1"/>
      <c r="RF321" s="1"/>
      <c r="RG321" s="1"/>
      <c r="RH321" s="1"/>
      <c r="RI321" s="1"/>
      <c r="RJ321" s="1"/>
      <c r="RK321" s="1"/>
      <c r="RL321" s="1"/>
      <c r="RM321" s="1"/>
      <c r="RN321" s="1"/>
      <c r="RO321" s="1"/>
      <c r="RP321" s="1"/>
      <c r="RQ321" s="1"/>
      <c r="RR321" s="1"/>
      <c r="RS321" s="1"/>
      <c r="RT321" s="1"/>
      <c r="RU321" s="1"/>
      <c r="RV321" s="1"/>
      <c r="RW321" s="1"/>
      <c r="RX321" s="1"/>
      <c r="RY321" s="1"/>
      <c r="RZ321" s="1"/>
      <c r="SA321" s="1"/>
      <c r="SB321" s="1"/>
      <c r="SC321" s="1"/>
      <c r="SD321" s="1"/>
    </row>
    <row r="322" spans="4:498" x14ac:dyDescent="0.25">
      <c r="D322" s="1"/>
      <c r="G322" s="1"/>
      <c r="J322" s="1"/>
      <c r="U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/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  <c r="MP322" s="1"/>
      <c r="MQ322" s="1"/>
      <c r="MR322" s="1"/>
      <c r="MS322" s="1"/>
      <c r="MT322" s="1"/>
      <c r="MU322" s="1"/>
      <c r="MV322" s="1"/>
      <c r="MW322" s="1"/>
      <c r="MX322" s="1"/>
      <c r="MY322" s="1"/>
      <c r="MZ322" s="1"/>
      <c r="NA322" s="1"/>
      <c r="NB322" s="1"/>
      <c r="NC322" s="1"/>
      <c r="ND322" s="1"/>
      <c r="NE322" s="1"/>
      <c r="NF322" s="1"/>
      <c r="NG322" s="1"/>
      <c r="NH322" s="1"/>
      <c r="NI322" s="1"/>
      <c r="NJ322" s="1"/>
      <c r="NK322" s="1"/>
      <c r="NL322" s="1"/>
      <c r="NM322" s="1"/>
      <c r="NN322" s="1"/>
      <c r="NO322" s="1"/>
      <c r="NP322" s="1"/>
      <c r="NQ322" s="1"/>
      <c r="NR322" s="1"/>
      <c r="NS322" s="1"/>
      <c r="NT322" s="1"/>
      <c r="NU322" s="1"/>
      <c r="NV322" s="1"/>
      <c r="NW322" s="1"/>
      <c r="NX322" s="1"/>
      <c r="NY322" s="1"/>
      <c r="NZ322" s="1"/>
      <c r="OA322" s="1"/>
      <c r="OB322" s="1"/>
      <c r="OC322" s="1"/>
      <c r="OD322" s="1"/>
      <c r="OE322" s="1"/>
      <c r="OF322" s="1"/>
      <c r="OG322" s="1"/>
      <c r="OH322" s="1"/>
      <c r="OI322" s="1"/>
      <c r="OJ322" s="1"/>
      <c r="OK322" s="1"/>
      <c r="OL322" s="1"/>
      <c r="OM322" s="1"/>
      <c r="ON322" s="1"/>
      <c r="OO322" s="1"/>
      <c r="OP322" s="1"/>
      <c r="OQ322" s="1"/>
      <c r="OR322" s="1"/>
      <c r="OS322" s="1"/>
      <c r="OT322" s="1"/>
      <c r="OU322" s="1"/>
      <c r="OV322" s="1"/>
      <c r="OW322" s="1"/>
      <c r="OX322" s="1"/>
      <c r="OY322" s="1"/>
      <c r="OZ322" s="1"/>
      <c r="PA322" s="1"/>
      <c r="PB322" s="1"/>
      <c r="PC322" s="1"/>
      <c r="PD322" s="1"/>
      <c r="PE322" s="1"/>
      <c r="PF322" s="1"/>
      <c r="PG322" s="1"/>
      <c r="PH322" s="1"/>
      <c r="PI322" s="1"/>
      <c r="PJ322" s="1"/>
      <c r="PK322" s="1"/>
      <c r="PL322" s="1"/>
      <c r="PM322" s="1"/>
      <c r="PN322" s="1"/>
      <c r="PO322" s="1"/>
      <c r="PP322" s="1"/>
      <c r="PQ322" s="1"/>
      <c r="PR322" s="1"/>
      <c r="PS322" s="1"/>
      <c r="PT322" s="1"/>
      <c r="PU322" s="1"/>
      <c r="PV322" s="1"/>
      <c r="PW322" s="1"/>
      <c r="PX322" s="1"/>
      <c r="PY322" s="1"/>
      <c r="PZ322" s="1"/>
      <c r="QA322" s="1"/>
      <c r="QB322" s="1"/>
      <c r="QC322" s="1"/>
      <c r="QD322" s="1"/>
      <c r="QE322" s="1"/>
      <c r="QF322" s="1"/>
      <c r="QG322" s="1"/>
      <c r="QH322" s="1"/>
      <c r="QI322" s="1"/>
      <c r="QJ322" s="1"/>
      <c r="QK322" s="1"/>
      <c r="QL322" s="1"/>
      <c r="QM322" s="1"/>
      <c r="QN322" s="1"/>
      <c r="QO322" s="1"/>
      <c r="QP322" s="1"/>
      <c r="QQ322" s="1"/>
      <c r="QR322" s="1"/>
      <c r="QS322" s="1"/>
      <c r="QT322" s="1"/>
      <c r="QU322" s="1"/>
      <c r="QV322" s="1"/>
      <c r="QW322" s="1"/>
      <c r="QX322" s="1"/>
      <c r="QY322" s="1"/>
      <c r="QZ322" s="1"/>
      <c r="RA322" s="1"/>
      <c r="RB322" s="1"/>
      <c r="RC322" s="1"/>
      <c r="RD322" s="1"/>
      <c r="RE322" s="1"/>
      <c r="RF322" s="1"/>
      <c r="RG322" s="1"/>
      <c r="RH322" s="1"/>
      <c r="RI322" s="1"/>
      <c r="RJ322" s="1"/>
      <c r="RK322" s="1"/>
      <c r="RL322" s="1"/>
      <c r="RM322" s="1"/>
      <c r="RN322" s="1"/>
      <c r="RO322" s="1"/>
      <c r="RP322" s="1"/>
      <c r="RQ322" s="1"/>
      <c r="RR322" s="1"/>
      <c r="RS322" s="1"/>
      <c r="RT322" s="1"/>
      <c r="RU322" s="1"/>
      <c r="RV322" s="1"/>
      <c r="RW322" s="1"/>
      <c r="RX322" s="1"/>
      <c r="RY322" s="1"/>
      <c r="RZ322" s="1"/>
      <c r="SA322" s="1"/>
      <c r="SB322" s="1"/>
      <c r="SC322" s="1"/>
      <c r="SD322" s="1"/>
    </row>
    <row r="323" spans="4:498" x14ac:dyDescent="0.25">
      <c r="D323" s="1"/>
      <c r="G323" s="1"/>
      <c r="J323" s="1"/>
      <c r="U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/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  <c r="MP323" s="1"/>
      <c r="MQ323" s="1"/>
      <c r="MR323" s="1"/>
      <c r="MS323" s="1"/>
      <c r="MT323" s="1"/>
      <c r="MU323" s="1"/>
      <c r="MV323" s="1"/>
      <c r="MW323" s="1"/>
      <c r="MX323" s="1"/>
      <c r="MY323" s="1"/>
      <c r="MZ323" s="1"/>
      <c r="NA323" s="1"/>
      <c r="NB323" s="1"/>
      <c r="NC323" s="1"/>
      <c r="ND323" s="1"/>
      <c r="NE323" s="1"/>
      <c r="NF323" s="1"/>
      <c r="NG323" s="1"/>
      <c r="NH323" s="1"/>
      <c r="NI323" s="1"/>
      <c r="NJ323" s="1"/>
      <c r="NK323" s="1"/>
      <c r="NL323" s="1"/>
      <c r="NM323" s="1"/>
      <c r="NN323" s="1"/>
      <c r="NO323" s="1"/>
      <c r="NP323" s="1"/>
      <c r="NQ323" s="1"/>
      <c r="NR323" s="1"/>
      <c r="NS323" s="1"/>
      <c r="NT323" s="1"/>
      <c r="NU323" s="1"/>
      <c r="NV323" s="1"/>
      <c r="NW323" s="1"/>
      <c r="NX323" s="1"/>
      <c r="NY323" s="1"/>
      <c r="NZ323" s="1"/>
      <c r="OA323" s="1"/>
      <c r="OB323" s="1"/>
      <c r="OC323" s="1"/>
      <c r="OD323" s="1"/>
      <c r="OE323" s="1"/>
      <c r="OF323" s="1"/>
      <c r="OG323" s="1"/>
      <c r="OH323" s="1"/>
      <c r="OI323" s="1"/>
      <c r="OJ323" s="1"/>
      <c r="OK323" s="1"/>
      <c r="OL323" s="1"/>
      <c r="OM323" s="1"/>
      <c r="ON323" s="1"/>
      <c r="OO323" s="1"/>
      <c r="OP323" s="1"/>
      <c r="OQ323" s="1"/>
      <c r="OR323" s="1"/>
      <c r="OS323" s="1"/>
      <c r="OT323" s="1"/>
      <c r="OU323" s="1"/>
      <c r="OV323" s="1"/>
      <c r="OW323" s="1"/>
      <c r="OX323" s="1"/>
      <c r="OY323" s="1"/>
      <c r="OZ323" s="1"/>
      <c r="PA323" s="1"/>
      <c r="PB323" s="1"/>
      <c r="PC323" s="1"/>
      <c r="PD323" s="1"/>
      <c r="PE323" s="1"/>
      <c r="PF323" s="1"/>
      <c r="PG323" s="1"/>
      <c r="PH323" s="1"/>
      <c r="PI323" s="1"/>
      <c r="PJ323" s="1"/>
      <c r="PK323" s="1"/>
      <c r="PL323" s="1"/>
      <c r="PM323" s="1"/>
      <c r="PN323" s="1"/>
      <c r="PO323" s="1"/>
      <c r="PP323" s="1"/>
      <c r="PQ323" s="1"/>
      <c r="PR323" s="1"/>
      <c r="PS323" s="1"/>
      <c r="PT323" s="1"/>
      <c r="PU323" s="1"/>
      <c r="PV323" s="1"/>
      <c r="PW323" s="1"/>
      <c r="PX323" s="1"/>
      <c r="PY323" s="1"/>
      <c r="PZ323" s="1"/>
      <c r="QA323" s="1"/>
      <c r="QB323" s="1"/>
      <c r="QC323" s="1"/>
      <c r="QD323" s="1"/>
      <c r="QE323" s="1"/>
      <c r="QF323" s="1"/>
      <c r="QG323" s="1"/>
      <c r="QH323" s="1"/>
      <c r="QI323" s="1"/>
      <c r="QJ323" s="1"/>
      <c r="QK323" s="1"/>
      <c r="QL323" s="1"/>
      <c r="QM323" s="1"/>
      <c r="QN323" s="1"/>
      <c r="QO323" s="1"/>
      <c r="QP323" s="1"/>
      <c r="QQ323" s="1"/>
      <c r="QR323" s="1"/>
      <c r="QS323" s="1"/>
      <c r="QT323" s="1"/>
      <c r="QU323" s="1"/>
      <c r="QV323" s="1"/>
      <c r="QW323" s="1"/>
      <c r="QX323" s="1"/>
      <c r="QY323" s="1"/>
      <c r="QZ323" s="1"/>
      <c r="RA323" s="1"/>
      <c r="RB323" s="1"/>
      <c r="RC323" s="1"/>
      <c r="RD323" s="1"/>
      <c r="RE323" s="1"/>
      <c r="RF323" s="1"/>
      <c r="RG323" s="1"/>
      <c r="RH323" s="1"/>
      <c r="RI323" s="1"/>
      <c r="RJ323" s="1"/>
      <c r="RK323" s="1"/>
      <c r="RL323" s="1"/>
      <c r="RM323" s="1"/>
      <c r="RN323" s="1"/>
      <c r="RO323" s="1"/>
      <c r="RP323" s="1"/>
      <c r="RQ323" s="1"/>
      <c r="RR323" s="1"/>
      <c r="RS323" s="1"/>
      <c r="RT323" s="1"/>
      <c r="RU323" s="1"/>
      <c r="RV323" s="1"/>
      <c r="RW323" s="1"/>
      <c r="RX323" s="1"/>
      <c r="RY323" s="1"/>
      <c r="RZ323" s="1"/>
      <c r="SA323" s="1"/>
      <c r="SB323" s="1"/>
      <c r="SC323" s="1"/>
      <c r="SD323" s="1"/>
    </row>
    <row r="324" spans="4:498" x14ac:dyDescent="0.25">
      <c r="D324" s="1"/>
      <c r="G324" s="1"/>
      <c r="J324" s="1"/>
      <c r="U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/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  <c r="MP324" s="1"/>
      <c r="MQ324" s="1"/>
      <c r="MR324" s="1"/>
      <c r="MS324" s="1"/>
      <c r="MT324" s="1"/>
      <c r="MU324" s="1"/>
      <c r="MV324" s="1"/>
      <c r="MW324" s="1"/>
      <c r="MX324" s="1"/>
      <c r="MY324" s="1"/>
      <c r="MZ324" s="1"/>
      <c r="NA324" s="1"/>
      <c r="NB324" s="1"/>
      <c r="NC324" s="1"/>
      <c r="ND324" s="1"/>
      <c r="NE324" s="1"/>
      <c r="NF324" s="1"/>
      <c r="NG324" s="1"/>
      <c r="NH324" s="1"/>
      <c r="NI324" s="1"/>
      <c r="NJ324" s="1"/>
      <c r="NK324" s="1"/>
      <c r="NL324" s="1"/>
      <c r="NM324" s="1"/>
      <c r="NN324" s="1"/>
      <c r="NO324" s="1"/>
      <c r="NP324" s="1"/>
      <c r="NQ324" s="1"/>
      <c r="NR324" s="1"/>
      <c r="NS324" s="1"/>
      <c r="NT324" s="1"/>
      <c r="NU324" s="1"/>
      <c r="NV324" s="1"/>
      <c r="NW324" s="1"/>
      <c r="NX324" s="1"/>
      <c r="NY324" s="1"/>
      <c r="NZ324" s="1"/>
      <c r="OA324" s="1"/>
      <c r="OB324" s="1"/>
      <c r="OC324" s="1"/>
      <c r="OD324" s="1"/>
      <c r="OE324" s="1"/>
      <c r="OF324" s="1"/>
      <c r="OG324" s="1"/>
      <c r="OH324" s="1"/>
      <c r="OI324" s="1"/>
      <c r="OJ324" s="1"/>
      <c r="OK324" s="1"/>
      <c r="OL324" s="1"/>
      <c r="OM324" s="1"/>
      <c r="ON324" s="1"/>
      <c r="OO324" s="1"/>
      <c r="OP324" s="1"/>
      <c r="OQ324" s="1"/>
      <c r="OR324" s="1"/>
      <c r="OS324" s="1"/>
      <c r="OT324" s="1"/>
      <c r="OU324" s="1"/>
      <c r="OV324" s="1"/>
      <c r="OW324" s="1"/>
      <c r="OX324" s="1"/>
      <c r="OY324" s="1"/>
      <c r="OZ324" s="1"/>
      <c r="PA324" s="1"/>
      <c r="PB324" s="1"/>
      <c r="PC324" s="1"/>
      <c r="PD324" s="1"/>
      <c r="PE324" s="1"/>
      <c r="PF324" s="1"/>
      <c r="PG324" s="1"/>
      <c r="PH324" s="1"/>
      <c r="PI324" s="1"/>
      <c r="PJ324" s="1"/>
      <c r="PK324" s="1"/>
      <c r="PL324" s="1"/>
      <c r="PM324" s="1"/>
      <c r="PN324" s="1"/>
      <c r="PO324" s="1"/>
      <c r="PP324" s="1"/>
      <c r="PQ324" s="1"/>
      <c r="PR324" s="1"/>
      <c r="PS324" s="1"/>
      <c r="PT324" s="1"/>
      <c r="PU324" s="1"/>
      <c r="PV324" s="1"/>
      <c r="PW324" s="1"/>
      <c r="PX324" s="1"/>
      <c r="PY324" s="1"/>
      <c r="PZ324" s="1"/>
      <c r="QA324" s="1"/>
      <c r="QB324" s="1"/>
      <c r="QC324" s="1"/>
      <c r="QD324" s="1"/>
      <c r="QE324" s="1"/>
      <c r="QF324" s="1"/>
      <c r="QG324" s="1"/>
      <c r="QH324" s="1"/>
      <c r="QI324" s="1"/>
      <c r="QJ324" s="1"/>
      <c r="QK324" s="1"/>
      <c r="QL324" s="1"/>
      <c r="QM324" s="1"/>
      <c r="QN324" s="1"/>
      <c r="QO324" s="1"/>
      <c r="QP324" s="1"/>
      <c r="QQ324" s="1"/>
      <c r="QR324" s="1"/>
      <c r="QS324" s="1"/>
      <c r="QT324" s="1"/>
      <c r="QU324" s="1"/>
      <c r="QV324" s="1"/>
      <c r="QW324" s="1"/>
      <c r="QX324" s="1"/>
      <c r="QY324" s="1"/>
      <c r="QZ324" s="1"/>
      <c r="RA324" s="1"/>
      <c r="RB324" s="1"/>
      <c r="RC324" s="1"/>
      <c r="RD324" s="1"/>
      <c r="RE324" s="1"/>
      <c r="RF324" s="1"/>
      <c r="RG324" s="1"/>
      <c r="RH324" s="1"/>
      <c r="RI324" s="1"/>
      <c r="RJ324" s="1"/>
      <c r="RK324" s="1"/>
      <c r="RL324" s="1"/>
      <c r="RM324" s="1"/>
      <c r="RN324" s="1"/>
      <c r="RO324" s="1"/>
      <c r="RP324" s="1"/>
      <c r="RQ324" s="1"/>
      <c r="RR324" s="1"/>
      <c r="RS324" s="1"/>
      <c r="RT324" s="1"/>
      <c r="RU324" s="1"/>
      <c r="RV324" s="1"/>
      <c r="RW324" s="1"/>
      <c r="RX324" s="1"/>
      <c r="RY324" s="1"/>
      <c r="RZ324" s="1"/>
      <c r="SA324" s="1"/>
      <c r="SB324" s="1"/>
      <c r="SC324" s="1"/>
      <c r="SD324" s="1"/>
    </row>
    <row r="325" spans="4:498" x14ac:dyDescent="0.25">
      <c r="D325" s="1"/>
      <c r="G325" s="1"/>
      <c r="J325" s="1"/>
      <c r="U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/>
      <c r="KX325" s="1"/>
      <c r="KY325" s="1"/>
      <c r="KZ325" s="1"/>
      <c r="LA325" s="1"/>
      <c r="LB325" s="1"/>
      <c r="LC325" s="1"/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  <c r="ME325" s="1"/>
      <c r="MF325" s="1"/>
      <c r="MG325" s="1"/>
      <c r="MH325" s="1"/>
      <c r="MI325" s="1"/>
      <c r="MJ325" s="1"/>
      <c r="MK325" s="1"/>
      <c r="ML325" s="1"/>
      <c r="MM325" s="1"/>
      <c r="MN325" s="1"/>
      <c r="MO325" s="1"/>
      <c r="MP325" s="1"/>
      <c r="MQ325" s="1"/>
      <c r="MR325" s="1"/>
      <c r="MS325" s="1"/>
      <c r="MT325" s="1"/>
      <c r="MU325" s="1"/>
      <c r="MV325" s="1"/>
      <c r="MW325" s="1"/>
      <c r="MX325" s="1"/>
      <c r="MY325" s="1"/>
      <c r="MZ325" s="1"/>
      <c r="NA325" s="1"/>
      <c r="NB325" s="1"/>
      <c r="NC325" s="1"/>
      <c r="ND325" s="1"/>
      <c r="NE325" s="1"/>
      <c r="NF325" s="1"/>
      <c r="NG325" s="1"/>
      <c r="NH325" s="1"/>
      <c r="NI325" s="1"/>
      <c r="NJ325" s="1"/>
      <c r="NK325" s="1"/>
      <c r="NL325" s="1"/>
      <c r="NM325" s="1"/>
      <c r="NN325" s="1"/>
      <c r="NO325" s="1"/>
      <c r="NP325" s="1"/>
      <c r="NQ325" s="1"/>
      <c r="NR325" s="1"/>
      <c r="NS325" s="1"/>
      <c r="NT325" s="1"/>
      <c r="NU325" s="1"/>
      <c r="NV325" s="1"/>
      <c r="NW325" s="1"/>
      <c r="NX325" s="1"/>
      <c r="NY325" s="1"/>
      <c r="NZ325" s="1"/>
      <c r="OA325" s="1"/>
      <c r="OB325" s="1"/>
      <c r="OC325" s="1"/>
      <c r="OD325" s="1"/>
      <c r="OE325" s="1"/>
      <c r="OF325" s="1"/>
      <c r="OG325" s="1"/>
      <c r="OH325" s="1"/>
      <c r="OI325" s="1"/>
      <c r="OJ325" s="1"/>
      <c r="OK325" s="1"/>
      <c r="OL325" s="1"/>
      <c r="OM325" s="1"/>
      <c r="ON325" s="1"/>
      <c r="OO325" s="1"/>
      <c r="OP325" s="1"/>
      <c r="OQ325" s="1"/>
      <c r="OR325" s="1"/>
      <c r="OS325" s="1"/>
      <c r="OT325" s="1"/>
      <c r="OU325" s="1"/>
      <c r="OV325" s="1"/>
      <c r="OW325" s="1"/>
      <c r="OX325" s="1"/>
      <c r="OY325" s="1"/>
      <c r="OZ325" s="1"/>
      <c r="PA325" s="1"/>
      <c r="PB325" s="1"/>
      <c r="PC325" s="1"/>
      <c r="PD325" s="1"/>
      <c r="PE325" s="1"/>
      <c r="PF325" s="1"/>
      <c r="PG325" s="1"/>
      <c r="PH325" s="1"/>
      <c r="PI325" s="1"/>
      <c r="PJ325" s="1"/>
      <c r="PK325" s="1"/>
      <c r="PL325" s="1"/>
      <c r="PM325" s="1"/>
      <c r="PN325" s="1"/>
      <c r="PO325" s="1"/>
      <c r="PP325" s="1"/>
      <c r="PQ325" s="1"/>
      <c r="PR325" s="1"/>
      <c r="PS325" s="1"/>
      <c r="PT325" s="1"/>
      <c r="PU325" s="1"/>
      <c r="PV325" s="1"/>
      <c r="PW325" s="1"/>
      <c r="PX325" s="1"/>
      <c r="PY325" s="1"/>
      <c r="PZ325" s="1"/>
      <c r="QA325" s="1"/>
      <c r="QB325" s="1"/>
      <c r="QC325" s="1"/>
      <c r="QD325" s="1"/>
      <c r="QE325" s="1"/>
      <c r="QF325" s="1"/>
      <c r="QG325" s="1"/>
      <c r="QH325" s="1"/>
      <c r="QI325" s="1"/>
      <c r="QJ325" s="1"/>
      <c r="QK325" s="1"/>
      <c r="QL325" s="1"/>
      <c r="QM325" s="1"/>
      <c r="QN325" s="1"/>
      <c r="QO325" s="1"/>
      <c r="QP325" s="1"/>
      <c r="QQ325" s="1"/>
      <c r="QR325" s="1"/>
      <c r="QS325" s="1"/>
      <c r="QT325" s="1"/>
      <c r="QU325" s="1"/>
      <c r="QV325" s="1"/>
      <c r="QW325" s="1"/>
      <c r="QX325" s="1"/>
      <c r="QY325" s="1"/>
      <c r="QZ325" s="1"/>
      <c r="RA325" s="1"/>
      <c r="RB325" s="1"/>
      <c r="RC325" s="1"/>
      <c r="RD325" s="1"/>
      <c r="RE325" s="1"/>
      <c r="RF325" s="1"/>
      <c r="RG325" s="1"/>
      <c r="RH325" s="1"/>
      <c r="RI325" s="1"/>
      <c r="RJ325" s="1"/>
      <c r="RK325" s="1"/>
      <c r="RL325" s="1"/>
      <c r="RM325" s="1"/>
      <c r="RN325" s="1"/>
      <c r="RO325" s="1"/>
      <c r="RP325" s="1"/>
      <c r="RQ325" s="1"/>
      <c r="RR325" s="1"/>
      <c r="RS325" s="1"/>
      <c r="RT325" s="1"/>
      <c r="RU325" s="1"/>
      <c r="RV325" s="1"/>
      <c r="RW325" s="1"/>
      <c r="RX325" s="1"/>
      <c r="RY325" s="1"/>
      <c r="RZ325" s="1"/>
      <c r="SA325" s="1"/>
      <c r="SB325" s="1"/>
      <c r="SC325" s="1"/>
      <c r="SD325" s="1"/>
    </row>
    <row r="326" spans="4:498" x14ac:dyDescent="0.25">
      <c r="D326" s="1"/>
      <c r="G326" s="1"/>
      <c r="J326" s="1"/>
      <c r="U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/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  <c r="MP326" s="1"/>
      <c r="MQ326" s="1"/>
      <c r="MR326" s="1"/>
      <c r="MS326" s="1"/>
      <c r="MT326" s="1"/>
      <c r="MU326" s="1"/>
      <c r="MV326" s="1"/>
      <c r="MW326" s="1"/>
      <c r="MX326" s="1"/>
      <c r="MY326" s="1"/>
      <c r="MZ326" s="1"/>
      <c r="NA326" s="1"/>
      <c r="NB326" s="1"/>
      <c r="NC326" s="1"/>
      <c r="ND326" s="1"/>
      <c r="NE326" s="1"/>
      <c r="NF326" s="1"/>
      <c r="NG326" s="1"/>
      <c r="NH326" s="1"/>
      <c r="NI326" s="1"/>
      <c r="NJ326" s="1"/>
      <c r="NK326" s="1"/>
      <c r="NL326" s="1"/>
      <c r="NM326" s="1"/>
      <c r="NN326" s="1"/>
      <c r="NO326" s="1"/>
      <c r="NP326" s="1"/>
      <c r="NQ326" s="1"/>
      <c r="NR326" s="1"/>
      <c r="NS326" s="1"/>
      <c r="NT326" s="1"/>
      <c r="NU326" s="1"/>
      <c r="NV326" s="1"/>
      <c r="NW326" s="1"/>
      <c r="NX326" s="1"/>
      <c r="NY326" s="1"/>
      <c r="NZ326" s="1"/>
      <c r="OA326" s="1"/>
      <c r="OB326" s="1"/>
      <c r="OC326" s="1"/>
      <c r="OD326" s="1"/>
      <c r="OE326" s="1"/>
      <c r="OF326" s="1"/>
      <c r="OG326" s="1"/>
      <c r="OH326" s="1"/>
      <c r="OI326" s="1"/>
      <c r="OJ326" s="1"/>
      <c r="OK326" s="1"/>
      <c r="OL326" s="1"/>
      <c r="OM326" s="1"/>
      <c r="ON326" s="1"/>
      <c r="OO326" s="1"/>
      <c r="OP326" s="1"/>
      <c r="OQ326" s="1"/>
      <c r="OR326" s="1"/>
      <c r="OS326" s="1"/>
      <c r="OT326" s="1"/>
      <c r="OU326" s="1"/>
      <c r="OV326" s="1"/>
      <c r="OW326" s="1"/>
      <c r="OX326" s="1"/>
      <c r="OY326" s="1"/>
      <c r="OZ326" s="1"/>
      <c r="PA326" s="1"/>
      <c r="PB326" s="1"/>
      <c r="PC326" s="1"/>
      <c r="PD326" s="1"/>
      <c r="PE326" s="1"/>
      <c r="PF326" s="1"/>
      <c r="PG326" s="1"/>
      <c r="PH326" s="1"/>
      <c r="PI326" s="1"/>
      <c r="PJ326" s="1"/>
      <c r="PK326" s="1"/>
      <c r="PL326" s="1"/>
      <c r="PM326" s="1"/>
      <c r="PN326" s="1"/>
      <c r="PO326" s="1"/>
      <c r="PP326" s="1"/>
      <c r="PQ326" s="1"/>
      <c r="PR326" s="1"/>
      <c r="PS326" s="1"/>
      <c r="PT326" s="1"/>
      <c r="PU326" s="1"/>
      <c r="PV326" s="1"/>
      <c r="PW326" s="1"/>
      <c r="PX326" s="1"/>
      <c r="PY326" s="1"/>
      <c r="PZ326" s="1"/>
      <c r="QA326" s="1"/>
      <c r="QB326" s="1"/>
      <c r="QC326" s="1"/>
      <c r="QD326" s="1"/>
      <c r="QE326" s="1"/>
      <c r="QF326" s="1"/>
      <c r="QG326" s="1"/>
      <c r="QH326" s="1"/>
      <c r="QI326" s="1"/>
      <c r="QJ326" s="1"/>
      <c r="QK326" s="1"/>
      <c r="QL326" s="1"/>
      <c r="QM326" s="1"/>
      <c r="QN326" s="1"/>
      <c r="QO326" s="1"/>
      <c r="QP326" s="1"/>
      <c r="QQ326" s="1"/>
      <c r="QR326" s="1"/>
      <c r="QS326" s="1"/>
      <c r="QT326" s="1"/>
      <c r="QU326" s="1"/>
      <c r="QV326" s="1"/>
      <c r="QW326" s="1"/>
      <c r="QX326" s="1"/>
      <c r="QY326" s="1"/>
      <c r="QZ326" s="1"/>
      <c r="RA326" s="1"/>
      <c r="RB326" s="1"/>
      <c r="RC326" s="1"/>
      <c r="RD326" s="1"/>
      <c r="RE326" s="1"/>
      <c r="RF326" s="1"/>
      <c r="RG326" s="1"/>
      <c r="RH326" s="1"/>
      <c r="RI326" s="1"/>
      <c r="RJ326" s="1"/>
      <c r="RK326" s="1"/>
      <c r="RL326" s="1"/>
      <c r="RM326" s="1"/>
      <c r="RN326" s="1"/>
      <c r="RO326" s="1"/>
      <c r="RP326" s="1"/>
      <c r="RQ326" s="1"/>
      <c r="RR326" s="1"/>
      <c r="RS326" s="1"/>
      <c r="RT326" s="1"/>
      <c r="RU326" s="1"/>
      <c r="RV326" s="1"/>
      <c r="RW326" s="1"/>
      <c r="RX326" s="1"/>
      <c r="RY326" s="1"/>
      <c r="RZ326" s="1"/>
      <c r="SA326" s="1"/>
      <c r="SB326" s="1"/>
      <c r="SC326" s="1"/>
      <c r="SD326" s="1"/>
    </row>
    <row r="327" spans="4:498" x14ac:dyDescent="0.25">
      <c r="D327" s="1"/>
      <c r="G327" s="1"/>
      <c r="J327" s="1"/>
      <c r="U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/>
      <c r="LE327" s="1"/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  <c r="MP327" s="1"/>
      <c r="MQ327" s="1"/>
      <c r="MR327" s="1"/>
      <c r="MS327" s="1"/>
      <c r="MT327" s="1"/>
      <c r="MU327" s="1"/>
      <c r="MV327" s="1"/>
      <c r="MW327" s="1"/>
      <c r="MX327" s="1"/>
      <c r="MY327" s="1"/>
      <c r="MZ327" s="1"/>
      <c r="NA327" s="1"/>
      <c r="NB327" s="1"/>
      <c r="NC327" s="1"/>
      <c r="ND327" s="1"/>
      <c r="NE327" s="1"/>
      <c r="NF327" s="1"/>
      <c r="NG327" s="1"/>
      <c r="NH327" s="1"/>
      <c r="NI327" s="1"/>
      <c r="NJ327" s="1"/>
      <c r="NK327" s="1"/>
      <c r="NL327" s="1"/>
      <c r="NM327" s="1"/>
      <c r="NN327" s="1"/>
      <c r="NO327" s="1"/>
      <c r="NP327" s="1"/>
      <c r="NQ327" s="1"/>
      <c r="NR327" s="1"/>
      <c r="NS327" s="1"/>
      <c r="NT327" s="1"/>
      <c r="NU327" s="1"/>
      <c r="NV327" s="1"/>
      <c r="NW327" s="1"/>
      <c r="NX327" s="1"/>
      <c r="NY327" s="1"/>
      <c r="NZ327" s="1"/>
      <c r="OA327" s="1"/>
      <c r="OB327" s="1"/>
      <c r="OC327" s="1"/>
      <c r="OD327" s="1"/>
      <c r="OE327" s="1"/>
      <c r="OF327" s="1"/>
      <c r="OG327" s="1"/>
      <c r="OH327" s="1"/>
      <c r="OI327" s="1"/>
      <c r="OJ327" s="1"/>
      <c r="OK327" s="1"/>
      <c r="OL327" s="1"/>
      <c r="OM327" s="1"/>
      <c r="ON327" s="1"/>
      <c r="OO327" s="1"/>
      <c r="OP327" s="1"/>
      <c r="OQ327" s="1"/>
      <c r="OR327" s="1"/>
      <c r="OS327" s="1"/>
      <c r="OT327" s="1"/>
      <c r="OU327" s="1"/>
      <c r="OV327" s="1"/>
      <c r="OW327" s="1"/>
      <c r="OX327" s="1"/>
      <c r="OY327" s="1"/>
      <c r="OZ327" s="1"/>
      <c r="PA327" s="1"/>
      <c r="PB327" s="1"/>
      <c r="PC327" s="1"/>
      <c r="PD327" s="1"/>
      <c r="PE327" s="1"/>
      <c r="PF327" s="1"/>
      <c r="PG327" s="1"/>
      <c r="PH327" s="1"/>
      <c r="PI327" s="1"/>
      <c r="PJ327" s="1"/>
      <c r="PK327" s="1"/>
      <c r="PL327" s="1"/>
      <c r="PM327" s="1"/>
      <c r="PN327" s="1"/>
      <c r="PO327" s="1"/>
      <c r="PP327" s="1"/>
      <c r="PQ327" s="1"/>
      <c r="PR327" s="1"/>
      <c r="PS327" s="1"/>
      <c r="PT327" s="1"/>
      <c r="PU327" s="1"/>
      <c r="PV327" s="1"/>
      <c r="PW327" s="1"/>
      <c r="PX327" s="1"/>
      <c r="PY327" s="1"/>
      <c r="PZ327" s="1"/>
      <c r="QA327" s="1"/>
      <c r="QB327" s="1"/>
      <c r="QC327" s="1"/>
      <c r="QD327" s="1"/>
      <c r="QE327" s="1"/>
      <c r="QF327" s="1"/>
      <c r="QG327" s="1"/>
      <c r="QH327" s="1"/>
      <c r="QI327" s="1"/>
      <c r="QJ327" s="1"/>
      <c r="QK327" s="1"/>
      <c r="QL327" s="1"/>
      <c r="QM327" s="1"/>
      <c r="QN327" s="1"/>
      <c r="QO327" s="1"/>
      <c r="QP327" s="1"/>
      <c r="QQ327" s="1"/>
      <c r="QR327" s="1"/>
      <c r="QS327" s="1"/>
      <c r="QT327" s="1"/>
      <c r="QU327" s="1"/>
      <c r="QV327" s="1"/>
      <c r="QW327" s="1"/>
      <c r="QX327" s="1"/>
      <c r="QY327" s="1"/>
      <c r="QZ327" s="1"/>
      <c r="RA327" s="1"/>
      <c r="RB327" s="1"/>
      <c r="RC327" s="1"/>
      <c r="RD327" s="1"/>
      <c r="RE327" s="1"/>
      <c r="RF327" s="1"/>
      <c r="RG327" s="1"/>
      <c r="RH327" s="1"/>
      <c r="RI327" s="1"/>
      <c r="RJ327" s="1"/>
      <c r="RK327" s="1"/>
      <c r="RL327" s="1"/>
      <c r="RM327" s="1"/>
      <c r="RN327" s="1"/>
      <c r="RO327" s="1"/>
      <c r="RP327" s="1"/>
      <c r="RQ327" s="1"/>
      <c r="RR327" s="1"/>
      <c r="RS327" s="1"/>
      <c r="RT327" s="1"/>
      <c r="RU327" s="1"/>
      <c r="RV327" s="1"/>
      <c r="RW327" s="1"/>
      <c r="RX327" s="1"/>
      <c r="RY327" s="1"/>
      <c r="RZ327" s="1"/>
      <c r="SA327" s="1"/>
      <c r="SB327" s="1"/>
      <c r="SC327" s="1"/>
      <c r="SD327" s="1"/>
    </row>
    <row r="328" spans="4:498" x14ac:dyDescent="0.25">
      <c r="D328" s="1"/>
      <c r="G328" s="1"/>
      <c r="J328" s="1"/>
      <c r="U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/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  <c r="MP328" s="1"/>
      <c r="MQ328" s="1"/>
      <c r="MR328" s="1"/>
      <c r="MS328" s="1"/>
      <c r="MT328" s="1"/>
      <c r="MU328" s="1"/>
      <c r="MV328" s="1"/>
      <c r="MW328" s="1"/>
      <c r="MX328" s="1"/>
      <c r="MY328" s="1"/>
      <c r="MZ328" s="1"/>
      <c r="NA328" s="1"/>
      <c r="NB328" s="1"/>
      <c r="NC328" s="1"/>
      <c r="ND328" s="1"/>
      <c r="NE328" s="1"/>
      <c r="NF328" s="1"/>
      <c r="NG328" s="1"/>
      <c r="NH328" s="1"/>
      <c r="NI328" s="1"/>
      <c r="NJ328" s="1"/>
      <c r="NK328" s="1"/>
      <c r="NL328" s="1"/>
      <c r="NM328" s="1"/>
      <c r="NN328" s="1"/>
      <c r="NO328" s="1"/>
      <c r="NP328" s="1"/>
      <c r="NQ328" s="1"/>
      <c r="NR328" s="1"/>
      <c r="NS328" s="1"/>
      <c r="NT328" s="1"/>
      <c r="NU328" s="1"/>
      <c r="NV328" s="1"/>
      <c r="NW328" s="1"/>
      <c r="NX328" s="1"/>
      <c r="NY328" s="1"/>
      <c r="NZ328" s="1"/>
      <c r="OA328" s="1"/>
      <c r="OB328" s="1"/>
      <c r="OC328" s="1"/>
      <c r="OD328" s="1"/>
      <c r="OE328" s="1"/>
      <c r="OF328" s="1"/>
      <c r="OG328" s="1"/>
      <c r="OH328" s="1"/>
      <c r="OI328" s="1"/>
      <c r="OJ328" s="1"/>
      <c r="OK328" s="1"/>
      <c r="OL328" s="1"/>
      <c r="OM328" s="1"/>
      <c r="ON328" s="1"/>
      <c r="OO328" s="1"/>
      <c r="OP328" s="1"/>
      <c r="OQ328" s="1"/>
      <c r="OR328" s="1"/>
      <c r="OS328" s="1"/>
      <c r="OT328" s="1"/>
      <c r="OU328" s="1"/>
      <c r="OV328" s="1"/>
      <c r="OW328" s="1"/>
      <c r="OX328" s="1"/>
      <c r="OY328" s="1"/>
      <c r="OZ328" s="1"/>
      <c r="PA328" s="1"/>
      <c r="PB328" s="1"/>
      <c r="PC328" s="1"/>
      <c r="PD328" s="1"/>
      <c r="PE328" s="1"/>
      <c r="PF328" s="1"/>
      <c r="PG328" s="1"/>
      <c r="PH328" s="1"/>
      <c r="PI328" s="1"/>
      <c r="PJ328" s="1"/>
      <c r="PK328" s="1"/>
      <c r="PL328" s="1"/>
      <c r="PM328" s="1"/>
      <c r="PN328" s="1"/>
      <c r="PO328" s="1"/>
      <c r="PP328" s="1"/>
      <c r="PQ328" s="1"/>
      <c r="PR328" s="1"/>
      <c r="PS328" s="1"/>
      <c r="PT328" s="1"/>
      <c r="PU328" s="1"/>
      <c r="PV328" s="1"/>
      <c r="PW328" s="1"/>
      <c r="PX328" s="1"/>
      <c r="PY328" s="1"/>
      <c r="PZ328" s="1"/>
      <c r="QA328" s="1"/>
      <c r="QB328" s="1"/>
      <c r="QC328" s="1"/>
      <c r="QD328" s="1"/>
      <c r="QE328" s="1"/>
      <c r="QF328" s="1"/>
      <c r="QG328" s="1"/>
      <c r="QH328" s="1"/>
      <c r="QI328" s="1"/>
      <c r="QJ328" s="1"/>
      <c r="QK328" s="1"/>
      <c r="QL328" s="1"/>
      <c r="QM328" s="1"/>
      <c r="QN328" s="1"/>
      <c r="QO328" s="1"/>
      <c r="QP328" s="1"/>
      <c r="QQ328" s="1"/>
      <c r="QR328" s="1"/>
      <c r="QS328" s="1"/>
      <c r="QT328" s="1"/>
      <c r="QU328" s="1"/>
      <c r="QV328" s="1"/>
      <c r="QW328" s="1"/>
      <c r="QX328" s="1"/>
      <c r="QY328" s="1"/>
      <c r="QZ328" s="1"/>
      <c r="RA328" s="1"/>
      <c r="RB328" s="1"/>
      <c r="RC328" s="1"/>
      <c r="RD328" s="1"/>
      <c r="RE328" s="1"/>
      <c r="RF328" s="1"/>
      <c r="RG328" s="1"/>
      <c r="RH328" s="1"/>
      <c r="RI328" s="1"/>
      <c r="RJ328" s="1"/>
      <c r="RK328" s="1"/>
      <c r="RL328" s="1"/>
      <c r="RM328" s="1"/>
      <c r="RN328" s="1"/>
      <c r="RO328" s="1"/>
      <c r="RP328" s="1"/>
      <c r="RQ328" s="1"/>
      <c r="RR328" s="1"/>
      <c r="RS328" s="1"/>
      <c r="RT328" s="1"/>
      <c r="RU328" s="1"/>
      <c r="RV328" s="1"/>
      <c r="RW328" s="1"/>
      <c r="RX328" s="1"/>
      <c r="RY328" s="1"/>
      <c r="RZ328" s="1"/>
      <c r="SA328" s="1"/>
      <c r="SB328" s="1"/>
      <c r="SC328" s="1"/>
      <c r="SD3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labuser10</dc:creator>
  <cp:lastModifiedBy>labuser10</cp:lastModifiedBy>
  <dcterms:created xsi:type="dcterms:W3CDTF">2020-12-02T20:57:57Z</dcterms:created>
  <dcterms:modified xsi:type="dcterms:W3CDTF">2023-06-24T05:05:17Z</dcterms:modified>
</cp:coreProperties>
</file>