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rc\GitHub\aspnet\benchmarks\results\"/>
    </mc:Choice>
  </mc:AlternateContent>
  <bookViews>
    <workbookView xWindow="0" yWindow="0" windowWidth="21600" windowHeight="11895" tabRatio="570"/>
  </bookViews>
  <sheets>
    <sheet name="Plaintext" sheetId="8" r:id="rId1"/>
    <sheet name="JSON" sheetId="9" r:id="rId2"/>
    <sheet name="Single query" sheetId="10" r:id="rId3"/>
    <sheet name="Multiple queries" sheetId="11" r:id="rId4"/>
    <sheet name="Fortunes" sheetId="12" r:id="rId5"/>
    <sheet name="Latest (Pivot)" sheetId="5" r:id="rId6"/>
    <sheet name="Latest" sheetId="4" r:id="rId7"/>
  </sheets>
  <definedNames>
    <definedName name="_xlnm._FilterDatabase" localSheetId="4" hidden="1">Fortunes!$A$1:$O$1</definedName>
    <definedName name="_xlnm._FilterDatabase" localSheetId="1" hidden="1">JSON!$A$1:$N$1</definedName>
    <definedName name="_xlnm._FilterDatabase" localSheetId="6" hidden="1">Latest!$A$1:$U$17</definedName>
    <definedName name="_xlnm._FilterDatabase" localSheetId="3" hidden="1">'Multiple queries'!$A$1:$L$1</definedName>
    <definedName name="_xlnm._FilterDatabase" localSheetId="0" hidden="1">Plaintext!$A$1:$K$1</definedName>
    <definedName name="_xlnm._FilterDatabase" localSheetId="2" hidden="1">'Single query'!$A$1:$N$1</definedName>
  </definedNames>
  <calcPr calcId="162913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9" l="1"/>
  <c r="K15" i="8"/>
  <c r="O4" i="12" l="1"/>
  <c r="O3" i="12"/>
  <c r="O2" i="12"/>
  <c r="N3" i="10"/>
  <c r="N4" i="10"/>
  <c r="N2" i="10"/>
  <c r="K8" i="8" l="1"/>
  <c r="N6" i="9"/>
  <c r="N3" i="9"/>
  <c r="N4" i="9"/>
  <c r="N5" i="9"/>
  <c r="N2" i="9"/>
  <c r="K3" i="8"/>
  <c r="K4" i="8"/>
  <c r="K5" i="8"/>
  <c r="K6" i="8"/>
  <c r="K7" i="8"/>
  <c r="K9" i="8"/>
  <c r="K10" i="8"/>
  <c r="K11" i="8"/>
  <c r="K12" i="8"/>
  <c r="K13" i="8"/>
  <c r="K14" i="8"/>
  <c r="K2" i="8"/>
</calcChain>
</file>

<file path=xl/comments1.xml><?xml version="1.0" encoding="utf-8"?>
<comments xmlns="http://schemas.openxmlformats.org/spreadsheetml/2006/main">
  <authors>
    <author>Damian Edwards</author>
  </authors>
  <commentList>
    <comment ref="G1" authorId="0" shapeId="0">
      <text>
        <r>
          <rPr>
            <sz val="9"/>
            <color indexed="81"/>
            <rFont val="Tahoma"/>
            <family val="2"/>
          </rPr>
          <t>256 concurrency</t>
        </r>
      </text>
    </comment>
    <comment ref="H1" authorId="0" shapeId="0">
      <text>
        <r>
          <rPr>
            <sz val="9"/>
            <color indexed="81"/>
            <rFont val="Tahoma"/>
            <family val="2"/>
          </rPr>
          <t>1,024 concurrency</t>
        </r>
      </text>
    </comment>
    <comment ref="I1" authorId="0" shapeId="0">
      <text>
        <r>
          <rPr>
            <sz val="9"/>
            <color indexed="81"/>
            <rFont val="Tahoma"/>
            <family val="2"/>
          </rPr>
          <t>4.096 concurrency</t>
        </r>
      </text>
    </comment>
    <comment ref="J1" authorId="0" shapeId="0">
      <text>
        <r>
          <rPr>
            <sz val="9"/>
            <color indexed="81"/>
            <rFont val="Tahoma"/>
            <family val="2"/>
          </rPr>
          <t>16,384 concurrency</t>
        </r>
      </text>
    </comment>
    <comment ref="K1" authorId="0" shapeId="0">
      <text>
        <r>
          <rPr>
            <sz val="9"/>
            <color indexed="81"/>
            <rFont val="Tahoma"/>
            <family val="2"/>
          </rPr>
          <t>Best performance across all concurrency levels</t>
        </r>
      </text>
    </comment>
  </commentList>
</comments>
</file>

<file path=xl/comments2.xml><?xml version="1.0" encoding="utf-8"?>
<comments xmlns="http://schemas.openxmlformats.org/spreadsheetml/2006/main">
  <authors>
    <author>Damian Edwards</author>
  </authors>
  <commentList>
    <comment ref="H1" authorId="0" shapeId="0">
      <text>
        <r>
          <rPr>
            <sz val="9"/>
            <color indexed="81"/>
            <rFont val="Tahoma"/>
            <family val="2"/>
          </rPr>
          <t>8 concurrency</t>
        </r>
      </text>
    </comment>
    <comment ref="I1" authorId="0" shapeId="0">
      <text>
        <r>
          <rPr>
            <sz val="9"/>
            <color indexed="81"/>
            <rFont val="Tahoma"/>
            <family val="2"/>
          </rPr>
          <t>16 concurrency</t>
        </r>
      </text>
    </comment>
    <comment ref="J1" authorId="0" shapeId="0">
      <text>
        <r>
          <rPr>
            <sz val="9"/>
            <color indexed="81"/>
            <rFont val="Tahoma"/>
            <family val="2"/>
          </rPr>
          <t>32 concurrency</t>
        </r>
      </text>
    </comment>
    <comment ref="K1" authorId="0" shapeId="0">
      <text>
        <r>
          <rPr>
            <sz val="9"/>
            <color indexed="81"/>
            <rFont val="Tahoma"/>
            <family val="2"/>
          </rPr>
          <t>64 concurrency</t>
        </r>
      </text>
    </comment>
    <comment ref="L1" authorId="0" shapeId="0">
      <text>
        <r>
          <rPr>
            <sz val="9"/>
            <color indexed="81"/>
            <rFont val="Tahoma"/>
            <family val="2"/>
          </rPr>
          <t>128 concurrency</t>
        </r>
      </text>
    </comment>
    <comment ref="M1" authorId="0" shapeId="0">
      <text>
        <r>
          <rPr>
            <sz val="9"/>
            <color indexed="81"/>
            <rFont val="Tahoma"/>
            <family val="2"/>
          </rPr>
          <t>256 concurrency</t>
        </r>
      </text>
    </comment>
    <comment ref="N1" authorId="0" shapeId="0">
      <text>
        <r>
          <rPr>
            <sz val="9"/>
            <color indexed="81"/>
            <rFont val="Tahoma"/>
            <family val="2"/>
          </rPr>
          <t>Best performance across all concurrency levels</t>
        </r>
      </text>
    </comment>
  </commentList>
</comments>
</file>

<file path=xl/comments3.xml><?xml version="1.0" encoding="utf-8"?>
<comments xmlns="http://schemas.openxmlformats.org/spreadsheetml/2006/main">
  <authors>
    <author>Damian Edwards</author>
  </authors>
  <commentList>
    <comment ref="H1" authorId="0" shapeId="0">
      <text>
        <r>
          <rPr>
            <sz val="9"/>
            <color indexed="81"/>
            <rFont val="Tahoma"/>
            <family val="2"/>
          </rPr>
          <t>8 concurrency</t>
        </r>
      </text>
    </comment>
    <comment ref="I1" authorId="0" shapeId="0">
      <text>
        <r>
          <rPr>
            <sz val="9"/>
            <color indexed="81"/>
            <rFont val="Tahoma"/>
            <family val="2"/>
          </rPr>
          <t>16 concurrency</t>
        </r>
      </text>
    </comment>
    <comment ref="J1" authorId="0" shapeId="0">
      <text>
        <r>
          <rPr>
            <sz val="9"/>
            <color indexed="81"/>
            <rFont val="Tahoma"/>
            <family val="2"/>
          </rPr>
          <t>32 concurrency</t>
        </r>
      </text>
    </comment>
    <comment ref="K1" authorId="0" shapeId="0">
      <text>
        <r>
          <rPr>
            <sz val="9"/>
            <color indexed="81"/>
            <rFont val="Tahoma"/>
            <family val="2"/>
          </rPr>
          <t>64 concurrency</t>
        </r>
      </text>
    </comment>
    <comment ref="L1" authorId="0" shapeId="0">
      <text>
        <r>
          <rPr>
            <sz val="9"/>
            <color indexed="81"/>
            <rFont val="Tahoma"/>
            <family val="2"/>
          </rPr>
          <t>128 concurrency</t>
        </r>
      </text>
    </comment>
    <comment ref="M1" authorId="0" shapeId="0">
      <text>
        <r>
          <rPr>
            <sz val="9"/>
            <color indexed="81"/>
            <rFont val="Tahoma"/>
            <family val="2"/>
          </rPr>
          <t>256 concurrency</t>
        </r>
      </text>
    </comment>
    <comment ref="N1" authorId="0" shapeId="0">
      <text>
        <r>
          <rPr>
            <sz val="9"/>
            <color indexed="81"/>
            <rFont val="Tahoma"/>
            <family val="2"/>
          </rPr>
          <t>Best performance across all concurrency levels</t>
        </r>
      </text>
    </comment>
  </commentList>
</comments>
</file>

<file path=xl/comments4.xml><?xml version="1.0" encoding="utf-8"?>
<comments xmlns="http://schemas.openxmlformats.org/spreadsheetml/2006/main">
  <authors>
    <author>Damian Edwards</author>
  </authors>
  <commentList>
    <comment ref="H1" authorId="0" shapeId="0">
      <text>
        <r>
          <rPr>
            <sz val="9"/>
            <color indexed="81"/>
            <rFont val="Tahoma"/>
            <family val="2"/>
          </rPr>
          <t>1 query/request</t>
        </r>
      </text>
    </comment>
    <comment ref="I1" authorId="0" shapeId="0">
      <text>
        <r>
          <rPr>
            <sz val="9"/>
            <color indexed="81"/>
            <rFont val="Tahoma"/>
            <family val="2"/>
          </rPr>
          <t>5 queries/request</t>
        </r>
      </text>
    </comment>
    <comment ref="J1" authorId="0" shapeId="0">
      <text>
        <r>
          <rPr>
            <sz val="9"/>
            <color indexed="81"/>
            <rFont val="Tahoma"/>
            <family val="2"/>
          </rPr>
          <t>10 queries/request</t>
        </r>
      </text>
    </comment>
    <comment ref="K1" authorId="0" shapeId="0">
      <text>
        <r>
          <rPr>
            <sz val="9"/>
            <color indexed="81"/>
            <rFont val="Tahoma"/>
            <family val="2"/>
          </rPr>
          <t>15 queries/request</t>
        </r>
      </text>
    </comment>
    <comment ref="L1" authorId="0" shapeId="0">
      <text>
        <r>
          <rPr>
            <sz val="9"/>
            <color indexed="81"/>
            <rFont val="Tahoma"/>
            <family val="2"/>
          </rPr>
          <t>20 queries/request</t>
        </r>
      </text>
    </comment>
  </commentList>
</comments>
</file>

<file path=xl/comments5.xml><?xml version="1.0" encoding="utf-8"?>
<comments xmlns="http://schemas.openxmlformats.org/spreadsheetml/2006/main">
  <authors>
    <author>Damian Edwards</author>
  </authors>
  <commentList>
    <comment ref="I1" authorId="0" shapeId="0">
      <text>
        <r>
          <rPr>
            <sz val="9"/>
            <color indexed="81"/>
            <rFont val="Tahoma"/>
            <family val="2"/>
          </rPr>
          <t>8 concurrency</t>
        </r>
      </text>
    </comment>
    <comment ref="J1" authorId="0" shapeId="0">
      <text>
        <r>
          <rPr>
            <sz val="9"/>
            <color indexed="81"/>
            <rFont val="Tahoma"/>
            <family val="2"/>
          </rPr>
          <t>16 concurrency</t>
        </r>
      </text>
    </comment>
    <comment ref="K1" authorId="0" shapeId="0">
      <text>
        <r>
          <rPr>
            <sz val="9"/>
            <color indexed="81"/>
            <rFont val="Tahoma"/>
            <family val="2"/>
          </rPr>
          <t>32 concurrency</t>
        </r>
      </text>
    </comment>
    <comment ref="L1" authorId="0" shapeId="0">
      <text>
        <r>
          <rPr>
            <sz val="9"/>
            <color indexed="81"/>
            <rFont val="Tahoma"/>
            <family val="2"/>
          </rPr>
          <t>64 concurrency</t>
        </r>
      </text>
    </comment>
    <comment ref="M1" authorId="0" shapeId="0">
      <text>
        <r>
          <rPr>
            <sz val="9"/>
            <color indexed="81"/>
            <rFont val="Tahoma"/>
            <family val="2"/>
          </rPr>
          <t>128 concurrency</t>
        </r>
      </text>
    </comment>
    <comment ref="N1" authorId="0" shapeId="0">
      <text>
        <r>
          <rPr>
            <sz val="9"/>
            <color indexed="81"/>
            <rFont val="Tahoma"/>
            <family val="2"/>
          </rPr>
          <t>128 concurrency</t>
        </r>
      </text>
    </comment>
    <comment ref="O1" authorId="0" shapeId="0">
      <text>
        <r>
          <rPr>
            <sz val="9"/>
            <color indexed="81"/>
            <rFont val="Tahoma"/>
            <family val="2"/>
          </rPr>
          <t>Best performance across all concurrency levels</t>
        </r>
      </text>
    </comment>
  </commentList>
</comments>
</file>

<file path=xl/sharedStrings.xml><?xml version="1.0" encoding="utf-8"?>
<sst xmlns="http://schemas.openxmlformats.org/spreadsheetml/2006/main" count="344" uniqueCount="61">
  <si>
    <t>Date</t>
  </si>
  <si>
    <t>CLR</t>
  </si>
  <si>
    <t>Platform</t>
  </si>
  <si>
    <t>Runtime</t>
  </si>
  <si>
    <t>Connections</t>
  </si>
  <si>
    <t>Pipeline Depth</t>
  </si>
  <si>
    <t>Architecture</t>
  </si>
  <si>
    <t>Windows Server 2012</t>
  </si>
  <si>
    <t>x64</t>
  </si>
  <si>
    <t>x86</t>
  </si>
  <si>
    <t>RPS Avg</t>
  </si>
  <si>
    <t>Latency Avg</t>
  </si>
  <si>
    <t>Gen 0 GCs</t>
  </si>
  <si>
    <t>Gen 1 GCs</t>
  </si>
  <si>
    <t>Gen 2 GCs</t>
  </si>
  <si>
    <t>Bytes allocated</t>
  </si>
  <si>
    <t>plaintext</t>
  </si>
  <si>
    <t>Benchmark</t>
  </si>
  <si>
    <t>CPU Total %</t>
  </si>
  <si>
    <t>CPU Kernel %</t>
  </si>
  <si>
    <t>wrk Threads</t>
  </si>
  <si>
    <t>Latency Stdev</t>
  </si>
  <si>
    <t>Latency Max</t>
  </si>
  <si>
    <t>+/- Stdev</t>
  </si>
  <si>
    <t>Duration</t>
  </si>
  <si>
    <t>json</t>
  </si>
  <si>
    <t>Stack</t>
  </si>
  <si>
    <t>ASP.NET 5</t>
  </si>
  <si>
    <t>ASP.NET 4.6</t>
  </si>
  <si>
    <t>NodeJS</t>
  </si>
  <si>
    <t>Java</t>
  </si>
  <si>
    <t>V8</t>
  </si>
  <si>
    <t>Server</t>
  </si>
  <si>
    <t>Kestrel</t>
  </si>
  <si>
    <t>IIS</t>
  </si>
  <si>
    <t>Node</t>
  </si>
  <si>
    <t>WebListener</t>
  </si>
  <si>
    <t>Linux</t>
  </si>
  <si>
    <t>CoreCLR</t>
  </si>
  <si>
    <t>Mono</t>
  </si>
  <si>
    <t>n/a</t>
  </si>
  <si>
    <t>Row Labels</t>
  </si>
  <si>
    <t>Column Labels</t>
  </si>
  <si>
    <t>(All)</t>
  </si>
  <si>
    <t>Scala - Plain</t>
  </si>
  <si>
    <t>Plain</t>
  </si>
  <si>
    <t>Netty</t>
  </si>
  <si>
    <t>Arch</t>
  </si>
  <si>
    <t>Best</t>
  </si>
  <si>
    <t>Windows</t>
  </si>
  <si>
    <t>ORM</t>
  </si>
  <si>
    <t>Database</t>
  </si>
  <si>
    <t>SQL Server 2014</t>
  </si>
  <si>
    <t>Raw ADO.NET</t>
  </si>
  <si>
    <t>Dapper</t>
  </si>
  <si>
    <t>EF 7</t>
  </si>
  <si>
    <t>Framework</t>
  </si>
  <si>
    <t>Raw middleware</t>
  </si>
  <si>
    <t>JSON Library</t>
  </si>
  <si>
    <t>JSON.NET</t>
  </si>
  <si>
    <t>Max of RPS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</si>
</sst>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0" xfId="0" quotePrefix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0" borderId="0" xfId="0" applyNumberFormat="1" applyFont="1"/>
    <xf numFmtId="3" fontId="0" fillId="0" borderId="0" xfId="0" applyNumberFormat="1"/>
    <xf numFmtId="0" fontId="1" fillId="0" borderId="0" xfId="1" applyNumberFormat="1" applyFont="1"/>
    <xf numFmtId="3" fontId="0" fillId="0" borderId="0" xfId="1" applyNumberFormat="1" applyFont="1"/>
    <xf numFmtId="3" fontId="1" fillId="0" borderId="0" xfId="0" applyNumberFormat="1" applyFont="1" applyAlignment="1">
      <alignment horizontal="left"/>
    </xf>
    <xf numFmtId="3" fontId="4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[Results.xlsx]Latest (Pivot)!PivotTable1</c:name>
    <c:fmtId val="0"/>
  </c:pivotSource>
  <c:chart>
    <c:title>
      <c:tx>
        <c:strRef>
          <c:f>'Latest (Pivot)'!$A$5</c:f>
          <c:strCache>
            <c:ptCount val="1"/>
            <c:pt idx="0">
              <c:v>Max of RPS Avg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'Latest (Pivot)'!$A$5</c:f>
              <c:strCache>
                <c:ptCount val="1"/>
                <c:pt idx="0">
                  <c:v>1 - x64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'Latest (Pivot)'!$A$5</c:f>
              <c:multiLvlStrCache>
                <c:ptCount val="6"/>
                <c:lvl>
                  <c:pt idx="0">
                    <c:v>ASP.NET 4.6</c:v>
                  </c:pt>
                  <c:pt idx="1">
                    <c:v>NodeJS</c:v>
                  </c:pt>
                  <c:pt idx="2">
                    <c:v>ASP.NET 5</c:v>
                  </c:pt>
                  <c:pt idx="3">
                    <c:v>ASP.NET 5</c:v>
                  </c:pt>
                  <c:pt idx="4">
                    <c:v>Scala - Plain</c:v>
                  </c:pt>
                  <c:pt idx="5">
                    <c:v>Netty</c:v>
                  </c:pt>
                </c:lvl>
                <c:lvl>
                  <c:pt idx="0">
                    <c:v>IIS</c:v>
                  </c:pt>
                  <c:pt idx="1">
                    <c:v>Node</c:v>
                  </c:pt>
                  <c:pt idx="2">
                    <c:v>WebListener</c:v>
                  </c:pt>
                  <c:pt idx="3">
                    <c:v>Kestrel</c:v>
                  </c:pt>
                  <c:pt idx="4">
                    <c:v>Plain</c:v>
                  </c:pt>
                  <c:pt idx="5">
                    <c:v>Netty</c:v>
                  </c:pt>
                </c:lvl>
              </c:multiLvlStrCache>
            </c:multiLvlStrRef>
          </c:cat>
          <c:val>
            <c:numRef>
              <c:f>'Latest (Pivot)'!$A$5</c:f>
              <c:numCache>
                <c:formatCode>General</c:formatCode>
                <c:ptCount val="6"/>
                <c:pt idx="0">
                  <c:v>57843</c:v>
                </c:pt>
                <c:pt idx="1">
                  <c:v>102730</c:v>
                </c:pt>
                <c:pt idx="2">
                  <c:v>123808</c:v>
                </c:pt>
                <c:pt idx="3">
                  <c:v>228062</c:v>
                </c:pt>
                <c:pt idx="4">
                  <c:v>176509</c:v>
                </c:pt>
                <c:pt idx="5">
                  <c:v>447993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B8-4359-9B43-7DD91AC40764}"/>
            </c:ext>
          </c:extLst>
        </c:ser>
        <c:ser>
          <c:idx val="1"/>
          <c:order val="1"/>
          <c:tx>
            <c:strRef>
              <c:f>'Latest (Pivot)'!$A$5</c:f>
              <c:strCache>
                <c:ptCount val="1"/>
                <c:pt idx="0">
                  <c:v>1 - x86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'Latest (Pivot)'!$A$5</c:f>
              <c:multiLvlStrCache>
                <c:ptCount val="6"/>
                <c:lvl>
                  <c:pt idx="0">
                    <c:v>ASP.NET 4.6</c:v>
                  </c:pt>
                  <c:pt idx="1">
                    <c:v>NodeJS</c:v>
                  </c:pt>
                  <c:pt idx="2">
                    <c:v>ASP.NET 5</c:v>
                  </c:pt>
                  <c:pt idx="3">
                    <c:v>ASP.NET 5</c:v>
                  </c:pt>
                  <c:pt idx="4">
                    <c:v>Scala - Plain</c:v>
                  </c:pt>
                  <c:pt idx="5">
                    <c:v>Netty</c:v>
                  </c:pt>
                </c:lvl>
                <c:lvl>
                  <c:pt idx="0">
                    <c:v>IIS</c:v>
                  </c:pt>
                  <c:pt idx="1">
                    <c:v>Node</c:v>
                  </c:pt>
                  <c:pt idx="2">
                    <c:v>WebListener</c:v>
                  </c:pt>
                  <c:pt idx="3">
                    <c:v>Kestrel</c:v>
                  </c:pt>
                  <c:pt idx="4">
                    <c:v>Plain</c:v>
                  </c:pt>
                  <c:pt idx="5">
                    <c:v>Netty</c:v>
                  </c:pt>
                </c:lvl>
              </c:multiLvlStrCache>
            </c:multiLvlStrRef>
          </c:cat>
          <c:val>
            <c:numRef>
              <c:f>'Latest (Pivot)'!$A$5</c:f>
              <c:numCache>
                <c:formatCode>General</c:formatCode>
                <c:ptCount val="6"/>
                <c:pt idx="0">
                  <c:v>51379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B8-4359-9B43-7DD91AC40764}"/>
            </c:ext>
          </c:extLst>
        </c:ser>
        <c:ser>
          <c:idx val="2"/>
          <c:order val="2"/>
          <c:tx>
            <c:strRef>
              <c:f>'Latest (Pivot)'!$A$5</c:f>
              <c:strCache>
                <c:ptCount val="1"/>
                <c:pt idx="0">
                  <c:v>16 - x64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'Latest (Pivot)'!$A$5</c:f>
              <c:multiLvlStrCache>
                <c:ptCount val="6"/>
                <c:lvl>
                  <c:pt idx="0">
                    <c:v>ASP.NET 4.6</c:v>
                  </c:pt>
                  <c:pt idx="1">
                    <c:v>NodeJS</c:v>
                  </c:pt>
                  <c:pt idx="2">
                    <c:v>ASP.NET 5</c:v>
                  </c:pt>
                  <c:pt idx="3">
                    <c:v>ASP.NET 5</c:v>
                  </c:pt>
                  <c:pt idx="4">
                    <c:v>Scala - Plain</c:v>
                  </c:pt>
                  <c:pt idx="5">
                    <c:v>Netty</c:v>
                  </c:pt>
                </c:lvl>
                <c:lvl>
                  <c:pt idx="0">
                    <c:v>IIS</c:v>
                  </c:pt>
                  <c:pt idx="1">
                    <c:v>Node</c:v>
                  </c:pt>
                  <c:pt idx="2">
                    <c:v>WebListener</c:v>
                  </c:pt>
                  <c:pt idx="3">
                    <c:v>Kestrel</c:v>
                  </c:pt>
                  <c:pt idx="4">
                    <c:v>Plain</c:v>
                  </c:pt>
                  <c:pt idx="5">
                    <c:v>Netty</c:v>
                  </c:pt>
                </c:lvl>
              </c:multiLvlStrCache>
            </c:multiLvlStrRef>
          </c:cat>
          <c:val>
            <c:numRef>
              <c:f>'Latest (Pivot)'!$A$5</c:f>
              <c:numCache>
                <c:formatCode>General</c:formatCode>
                <c:ptCount val="6"/>
                <c:pt idx="0">
                  <c:v>57792</c:v>
                </c:pt>
                <c:pt idx="2">
                  <c:v>124262</c:v>
                </c:pt>
                <c:pt idx="3">
                  <c:v>1188521</c:v>
                </c:pt>
                <c:pt idx="4">
                  <c:v>1514942</c:v>
                </c:pt>
                <c:pt idx="5">
                  <c:v>2808515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2B8-4359-9B43-7DD91AC40764}"/>
            </c:ext>
          </c:extLst>
        </c:ser>
        <c:ser>
          <c:idx val="3"/>
          <c:order val="3"/>
          <c:tx>
            <c:strRef>
              <c:f>'Latest (Pivot)'!$A$5</c:f>
              <c:strCache>
                <c:ptCount val="1"/>
                <c:pt idx="0">
                  <c:v>16 - x86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'Latest (Pivot)'!$A$5</c:f>
              <c:multiLvlStrCache>
                <c:ptCount val="6"/>
                <c:lvl>
                  <c:pt idx="0">
                    <c:v>ASP.NET 4.6</c:v>
                  </c:pt>
                  <c:pt idx="1">
                    <c:v>NodeJS</c:v>
                  </c:pt>
                  <c:pt idx="2">
                    <c:v>ASP.NET 5</c:v>
                  </c:pt>
                  <c:pt idx="3">
                    <c:v>ASP.NET 5</c:v>
                  </c:pt>
                  <c:pt idx="4">
                    <c:v>Scala - Plain</c:v>
                  </c:pt>
                  <c:pt idx="5">
                    <c:v>Netty</c:v>
                  </c:pt>
                </c:lvl>
                <c:lvl>
                  <c:pt idx="0">
                    <c:v>IIS</c:v>
                  </c:pt>
                  <c:pt idx="1">
                    <c:v>Node</c:v>
                  </c:pt>
                  <c:pt idx="2">
                    <c:v>WebListener</c:v>
                  </c:pt>
                  <c:pt idx="3">
                    <c:v>Kestrel</c:v>
                  </c:pt>
                  <c:pt idx="4">
                    <c:v>Plain</c:v>
                  </c:pt>
                  <c:pt idx="5">
                    <c:v>Netty</c:v>
                  </c:pt>
                </c:lvl>
              </c:multiLvlStrCache>
            </c:multiLvlStrRef>
          </c:cat>
          <c:val>
            <c:numRef>
              <c:f>'Latest (Pivot)'!$A$5</c:f>
              <c:numCache>
                <c:formatCode>General</c:formatCode>
                <c:ptCount val="6"/>
                <c:pt idx="0">
                  <c:v>51290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2B8-4359-9B43-7DD91AC40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828712"/>
        <c:axId val="478992168"/>
      </c:barChart>
      <c:catAx>
        <c:axId val="54582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992168"/>
        <c:crosses val="autoZero"/>
        <c:auto val="1"/>
        <c:lblAlgn val="ctr"/>
        <c:lblOffset val="100"/>
        <c:noMultiLvlLbl val="0"/>
      </c:catAx>
      <c:valAx>
        <c:axId val="47899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828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4"/>
          <c:order val="0"/>
          <c:tx>
            <c:strRef>
              <c:f>Latest!$K$1</c:f>
              <c:strCache>
                <c:ptCount val="1"/>
                <c:pt idx="0">
                  <c:v>RPS Avg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Latest!$A$2:$F$17</c:f>
              <c:multiLvlStrCache>
                <c:ptCount val="15"/>
                <c:lvl>
                  <c:pt idx="0">
                    <c:v>x86</c:v>
                  </c:pt>
                  <c:pt idx="1">
                    <c:v>x86</c:v>
                  </c:pt>
                  <c:pt idx="2">
                    <c:v>x64</c:v>
                  </c:pt>
                  <c:pt idx="3">
                    <c:v>x64</c:v>
                  </c:pt>
                  <c:pt idx="4">
                    <c:v>x64</c:v>
                  </c:pt>
                  <c:pt idx="5">
                    <c:v>x64</c:v>
                  </c:pt>
                  <c:pt idx="6">
                    <c:v>x64</c:v>
                  </c:pt>
                  <c:pt idx="7">
                    <c:v>x64</c:v>
                  </c:pt>
                  <c:pt idx="8">
                    <c:v>x64</c:v>
                  </c:pt>
                  <c:pt idx="9">
                    <c:v>x64</c:v>
                  </c:pt>
                  <c:pt idx="10">
                    <c:v>x64</c:v>
                  </c:pt>
                  <c:pt idx="11">
                    <c:v>x64</c:v>
                  </c:pt>
                  <c:pt idx="12">
                    <c:v>x64</c:v>
                  </c:pt>
                  <c:pt idx="13">
                    <c:v>x64</c:v>
                  </c:pt>
                  <c:pt idx="14">
                    <c:v>x64</c:v>
                  </c:pt>
                </c:lvl>
                <c:lvl>
                  <c:pt idx="0">
                    <c:v>CLR</c:v>
                  </c:pt>
                  <c:pt idx="1">
                    <c:v>CLR</c:v>
                  </c:pt>
                  <c:pt idx="2">
                    <c:v>CLR</c:v>
                  </c:pt>
                  <c:pt idx="3">
                    <c:v>CLR</c:v>
                  </c:pt>
                  <c:pt idx="4">
                    <c:v>CoreCLR</c:v>
                  </c:pt>
                  <c:pt idx="5">
                    <c:v>V8</c:v>
                  </c:pt>
                  <c:pt idx="6">
                    <c:v>CoreCLR</c:v>
                  </c:pt>
                  <c:pt idx="7">
                    <c:v>CoreCLR</c:v>
                  </c:pt>
                  <c:pt idx="8">
                    <c:v>V8</c:v>
                  </c:pt>
                  <c:pt idx="9">
                    <c:v>Java</c:v>
                  </c:pt>
                  <c:pt idx="10">
                    <c:v>CoreCLR</c:v>
                  </c:pt>
                  <c:pt idx="11">
                    <c:v>CoreCLR</c:v>
                  </c:pt>
                  <c:pt idx="12">
                    <c:v>Java</c:v>
                  </c:pt>
                  <c:pt idx="13">
                    <c:v>Java</c:v>
                  </c:pt>
                  <c:pt idx="14">
                    <c:v>Java</c:v>
                  </c:pt>
                </c:lvl>
                <c:lvl>
                  <c:pt idx="0">
                    <c:v>Windows Server 2012</c:v>
                  </c:pt>
                  <c:pt idx="1">
                    <c:v>Windows Server 2012</c:v>
                  </c:pt>
                  <c:pt idx="2">
                    <c:v>Windows Server 2012</c:v>
                  </c:pt>
                  <c:pt idx="3">
                    <c:v>Windows Server 2012</c:v>
                  </c:pt>
                  <c:pt idx="4">
                    <c:v>Windows Server 2012</c:v>
                  </c:pt>
                  <c:pt idx="5">
                    <c:v>Windows Server 2012</c:v>
                  </c:pt>
                  <c:pt idx="6">
                    <c:v>Windows Server 2012</c:v>
                  </c:pt>
                  <c:pt idx="7">
                    <c:v>Windows Server 2012</c:v>
                  </c:pt>
                  <c:pt idx="8">
                    <c:v>Linux</c:v>
                  </c:pt>
                  <c:pt idx="9">
                    <c:v>Windows Server 2012</c:v>
                  </c:pt>
                  <c:pt idx="10">
                    <c:v>Linux</c:v>
                  </c:pt>
                  <c:pt idx="11">
                    <c:v>Windows Server 2012</c:v>
                  </c:pt>
                  <c:pt idx="12">
                    <c:v>Windows Server 2012</c:v>
                  </c:pt>
                  <c:pt idx="13">
                    <c:v>Windows Server 2012</c:v>
                  </c:pt>
                  <c:pt idx="14">
                    <c:v>Windows Server 2012</c:v>
                  </c:pt>
                </c:lvl>
                <c:lvl>
                  <c:pt idx="0">
                    <c:v>plaintext</c:v>
                  </c:pt>
                  <c:pt idx="1">
                    <c:v>plaintext</c:v>
                  </c:pt>
                  <c:pt idx="2">
                    <c:v>plaintext</c:v>
                  </c:pt>
                  <c:pt idx="3">
                    <c:v>plaintext</c:v>
                  </c:pt>
                  <c:pt idx="4">
                    <c:v>plaintext</c:v>
                  </c:pt>
                  <c:pt idx="5">
                    <c:v>plaintext</c:v>
                  </c:pt>
                  <c:pt idx="6">
                    <c:v>plaintext</c:v>
                  </c:pt>
                  <c:pt idx="7">
                    <c:v>plaintext</c:v>
                  </c:pt>
                  <c:pt idx="8">
                    <c:v>plaintext</c:v>
                  </c:pt>
                  <c:pt idx="9">
                    <c:v>plaintext</c:v>
                  </c:pt>
                  <c:pt idx="10">
                    <c:v>plaintext</c:v>
                  </c:pt>
                  <c:pt idx="11">
                    <c:v>plaintext</c:v>
                  </c:pt>
                  <c:pt idx="12">
                    <c:v>plaintext</c:v>
                  </c:pt>
                  <c:pt idx="13">
                    <c:v>plaintext</c:v>
                  </c:pt>
                  <c:pt idx="14">
                    <c:v>plaintext</c:v>
                  </c:pt>
                </c:lvl>
                <c:lvl>
                  <c:pt idx="0">
                    <c:v>IIS</c:v>
                  </c:pt>
                  <c:pt idx="1">
                    <c:v>IIS</c:v>
                  </c:pt>
                  <c:pt idx="2">
                    <c:v>IIS</c:v>
                  </c:pt>
                  <c:pt idx="3">
                    <c:v>IIS</c:v>
                  </c:pt>
                  <c:pt idx="4">
                    <c:v>Kestrel</c:v>
                  </c:pt>
                  <c:pt idx="5">
                    <c:v>Node</c:v>
                  </c:pt>
                  <c:pt idx="6">
                    <c:v>WebListener</c:v>
                  </c:pt>
                  <c:pt idx="7">
                    <c:v>WebListener</c:v>
                  </c:pt>
                  <c:pt idx="8">
                    <c:v>Node</c:v>
                  </c:pt>
                  <c:pt idx="9">
                    <c:v>Plain</c:v>
                  </c:pt>
                  <c:pt idx="10">
                    <c:v>Kestrel</c:v>
                  </c:pt>
                  <c:pt idx="11">
                    <c:v>Kestrel</c:v>
                  </c:pt>
                  <c:pt idx="12">
                    <c:v>Plain</c:v>
                  </c:pt>
                  <c:pt idx="13">
                    <c:v>Netty</c:v>
                  </c:pt>
                  <c:pt idx="14">
                    <c:v>Netty</c:v>
                  </c:pt>
                </c:lvl>
                <c:lvl>
                  <c:pt idx="0">
                    <c:v>ASP.NET 4.6</c:v>
                  </c:pt>
                  <c:pt idx="1">
                    <c:v>ASP.NET 4.6</c:v>
                  </c:pt>
                  <c:pt idx="2">
                    <c:v>ASP.NET 4.6</c:v>
                  </c:pt>
                  <c:pt idx="3">
                    <c:v>ASP.NET 4.6</c:v>
                  </c:pt>
                  <c:pt idx="4">
                    <c:v>ASP.NET 5</c:v>
                  </c:pt>
                  <c:pt idx="5">
                    <c:v>NodeJS</c:v>
                  </c:pt>
                  <c:pt idx="6">
                    <c:v>ASP.NET 5</c:v>
                  </c:pt>
                  <c:pt idx="7">
                    <c:v>ASP.NET 5</c:v>
                  </c:pt>
                  <c:pt idx="8">
                    <c:v>NodeJS</c:v>
                  </c:pt>
                  <c:pt idx="9">
                    <c:v>Scala - Plain</c:v>
                  </c:pt>
                  <c:pt idx="10">
                    <c:v>ASP.NET 5</c:v>
                  </c:pt>
                  <c:pt idx="11">
                    <c:v>ASP.NET 5</c:v>
                  </c:pt>
                  <c:pt idx="12">
                    <c:v>Scala - Plain</c:v>
                  </c:pt>
                  <c:pt idx="13">
                    <c:v>Netty</c:v>
                  </c:pt>
                  <c:pt idx="14">
                    <c:v>Netty</c:v>
                  </c:pt>
                </c:lvl>
              </c:multiLvlStrCache>
            </c:multiLvlStrRef>
          </c:cat>
          <c:val>
            <c:numRef>
              <c:f>Latest!$K$2:$K$17</c:f>
              <c:numCache>
                <c:formatCode>#,##0</c:formatCode>
                <c:ptCount val="15"/>
                <c:pt idx="0">
                  <c:v>51379</c:v>
                </c:pt>
                <c:pt idx="1">
                  <c:v>51290</c:v>
                </c:pt>
                <c:pt idx="2">
                  <c:v>57843</c:v>
                </c:pt>
                <c:pt idx="3">
                  <c:v>57792</c:v>
                </c:pt>
                <c:pt idx="4">
                  <c:v>228062</c:v>
                </c:pt>
                <c:pt idx="5">
                  <c:v>102730</c:v>
                </c:pt>
                <c:pt idx="6">
                  <c:v>123808</c:v>
                </c:pt>
                <c:pt idx="7">
                  <c:v>124262</c:v>
                </c:pt>
                <c:pt idx="8">
                  <c:v>131519</c:v>
                </c:pt>
                <c:pt idx="9">
                  <c:v>176509</c:v>
                </c:pt>
                <c:pt idx="10">
                  <c:v>390420</c:v>
                </c:pt>
                <c:pt idx="11">
                  <c:v>1188521</c:v>
                </c:pt>
                <c:pt idx="12">
                  <c:v>1514942</c:v>
                </c:pt>
                <c:pt idx="13">
                  <c:v>447993</c:v>
                </c:pt>
                <c:pt idx="14">
                  <c:v>2808515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EB-41F9-921F-AD6E752578B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24117456"/>
        <c:axId val="624119752"/>
        <c:extLst/>
      </c:barChart>
      <c:catAx>
        <c:axId val="624117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119752"/>
        <c:crosses val="autoZero"/>
        <c:auto val="1"/>
        <c:lblAlgn val="ctr"/>
        <c:lblOffset val="100"/>
        <c:noMultiLvlLbl val="0"/>
      </c:catAx>
      <c:valAx>
        <c:axId val="62411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11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19</xdr:row>
      <xdr:rowOff>44450</xdr:rowOff>
    </xdr:from>
    <xdr:to>
      <xdr:col>12</xdr:col>
      <xdr:colOff>520700</xdr:colOff>
      <xdr:row>43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19</xdr:row>
      <xdr:rowOff>109536</xdr:rowOff>
    </xdr:from>
    <xdr:to>
      <xdr:col>11</xdr:col>
      <xdr:colOff>542924</xdr:colOff>
      <xdr:row>44</xdr:row>
      <xdr:rowOff>76199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mian Edwards" refreshedDate="42395.726733912037" createdVersion="6" refreshedVersion="6" minRefreshableVersion="3" recordCount="16">
  <cacheSource type="worksheet">
    <worksheetSource ref="A1:U17" sheet="Latest"/>
  </cacheSource>
  <cacheFields count="21">
    <cacheField name="Stack" numFmtId="0">
      <sharedItems count="5">
        <s v="ASP.NET 4.6"/>
        <s v="ASP.NET 5"/>
        <s v="NodeJS"/>
        <s v="Scala - Plain"/>
        <s v="Netty"/>
      </sharedItems>
    </cacheField>
    <cacheField name="Server" numFmtId="0">
      <sharedItems count="6">
        <s v="IIS"/>
        <s v="Kestrel"/>
        <s v="Node"/>
        <s v="WebListener"/>
        <s v="Plain"/>
        <s v="Netty"/>
      </sharedItems>
    </cacheField>
    <cacheField name="Benchmark" numFmtId="0">
      <sharedItems count="2">
        <s v="plaintext"/>
        <s v="json"/>
      </sharedItems>
    </cacheField>
    <cacheField name="Platform" numFmtId="0">
      <sharedItems count="2">
        <s v="Windows Server 2012"/>
        <s v="Linux"/>
      </sharedItems>
    </cacheField>
    <cacheField name="Runtime" numFmtId="0">
      <sharedItems count="4">
        <s v="CLR"/>
        <s v="CoreCLR"/>
        <s v="V8"/>
        <s v="Java"/>
      </sharedItems>
    </cacheField>
    <cacheField name="Architecture" numFmtId="0">
      <sharedItems count="2">
        <s v="x86"/>
        <s v="x64"/>
      </sharedItems>
    </cacheField>
    <cacheField name="Connections" numFmtId="3">
      <sharedItems containsSemiMixedTypes="0" containsString="0" containsNumber="1" containsInteger="1" minValue="256" maxValue="1024"/>
    </cacheField>
    <cacheField name="wrk Threads" numFmtId="0">
      <sharedItems containsSemiMixedTypes="0" containsString="0" containsNumber="1" containsInteger="1" minValue="32" maxValue="32"/>
    </cacheField>
    <cacheField name="Duration" numFmtId="0">
      <sharedItems containsSemiMixedTypes="0" containsString="0" containsNumber="1" containsInteger="1" minValue="10" maxValue="10"/>
    </cacheField>
    <cacheField name="Pipeline Depth" numFmtId="0">
      <sharedItems containsSemiMixedTypes="0" containsString="0" containsNumber="1" containsInteger="1" minValue="1" maxValue="16" count="2">
        <n v="1"/>
        <n v="16"/>
      </sharedItems>
    </cacheField>
    <cacheField name="RPS Avg" numFmtId="3">
      <sharedItems containsSemiMixedTypes="0" containsString="0" containsNumber="1" containsInteger="1" minValue="51290" maxValue="2808515"/>
    </cacheField>
    <cacheField name="Latency Avg" numFmtId="0">
      <sharedItems containsNonDate="0" containsString="0" containsBlank="1"/>
    </cacheField>
    <cacheField name="Latency Stdev" numFmtId="0">
      <sharedItems containsNonDate="0" containsString="0" containsBlank="1"/>
    </cacheField>
    <cacheField name="Latency Max" numFmtId="0">
      <sharedItems containsNonDate="0" containsString="0" containsBlank="1"/>
    </cacheField>
    <cacheField name="+/- Stdev" numFmtId="0">
      <sharedItems containsNonDate="0" containsString="0" containsBlank="1"/>
    </cacheField>
    <cacheField name="CPU Total %" numFmtId="0">
      <sharedItems containsNonDate="0" containsString="0" containsBlank="1"/>
    </cacheField>
    <cacheField name="CPU Kernel %" numFmtId="0">
      <sharedItems containsNonDate="0" containsString="0" containsBlank="1"/>
    </cacheField>
    <cacheField name="Bytes allocated" numFmtId="0">
      <sharedItems containsNonDate="0" containsString="0" containsBlank="1"/>
    </cacheField>
    <cacheField name="Gen 0 GCs" numFmtId="0">
      <sharedItems containsNonDate="0" containsString="0" containsBlank="1"/>
    </cacheField>
    <cacheField name="Gen 1 GCs" numFmtId="0">
      <sharedItems containsNonDate="0" containsString="0" containsBlank="1"/>
    </cacheField>
    <cacheField name="Gen 2 GC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">
  <r>
    <x v="0"/>
    <x v="0"/>
    <x v="0"/>
    <x v="0"/>
    <x v="0"/>
    <x v="0"/>
    <n v="256"/>
    <n v="32"/>
    <n v="10"/>
    <x v="0"/>
    <n v="51379"/>
    <m/>
    <m/>
    <m/>
    <m/>
    <m/>
    <m/>
    <m/>
    <m/>
    <m/>
    <m/>
  </r>
  <r>
    <x v="1"/>
    <x v="1"/>
    <x v="1"/>
    <x v="0"/>
    <x v="1"/>
    <x v="1"/>
    <n v="256"/>
    <n v="32"/>
    <n v="10"/>
    <x v="0"/>
    <n v="66854"/>
    <m/>
    <m/>
    <m/>
    <m/>
    <m/>
    <m/>
    <m/>
    <m/>
    <m/>
    <m/>
  </r>
  <r>
    <x v="0"/>
    <x v="0"/>
    <x v="0"/>
    <x v="0"/>
    <x v="0"/>
    <x v="0"/>
    <n v="256"/>
    <n v="32"/>
    <n v="10"/>
    <x v="1"/>
    <n v="51290"/>
    <m/>
    <m/>
    <m/>
    <m/>
    <m/>
    <m/>
    <m/>
    <m/>
    <m/>
    <m/>
  </r>
  <r>
    <x v="0"/>
    <x v="0"/>
    <x v="0"/>
    <x v="0"/>
    <x v="0"/>
    <x v="1"/>
    <n v="256"/>
    <n v="32"/>
    <n v="10"/>
    <x v="0"/>
    <n v="57843"/>
    <m/>
    <m/>
    <m/>
    <m/>
    <m/>
    <m/>
    <m/>
    <m/>
    <m/>
    <m/>
  </r>
  <r>
    <x v="0"/>
    <x v="0"/>
    <x v="0"/>
    <x v="0"/>
    <x v="0"/>
    <x v="1"/>
    <n v="256"/>
    <n v="32"/>
    <n v="10"/>
    <x v="1"/>
    <n v="57792"/>
    <m/>
    <m/>
    <m/>
    <m/>
    <m/>
    <m/>
    <m/>
    <m/>
    <m/>
    <m/>
  </r>
  <r>
    <x v="1"/>
    <x v="1"/>
    <x v="0"/>
    <x v="0"/>
    <x v="1"/>
    <x v="1"/>
    <n v="256"/>
    <n v="32"/>
    <n v="10"/>
    <x v="0"/>
    <n v="228062"/>
    <m/>
    <m/>
    <m/>
    <m/>
    <m/>
    <m/>
    <m/>
    <m/>
    <m/>
    <m/>
  </r>
  <r>
    <x v="2"/>
    <x v="2"/>
    <x v="0"/>
    <x v="0"/>
    <x v="2"/>
    <x v="1"/>
    <n v="256"/>
    <n v="32"/>
    <n v="10"/>
    <x v="0"/>
    <n v="102730"/>
    <m/>
    <m/>
    <m/>
    <m/>
    <m/>
    <m/>
    <m/>
    <m/>
    <m/>
    <m/>
  </r>
  <r>
    <x v="1"/>
    <x v="3"/>
    <x v="0"/>
    <x v="0"/>
    <x v="1"/>
    <x v="1"/>
    <n v="512"/>
    <n v="32"/>
    <n v="10"/>
    <x v="0"/>
    <n v="123808"/>
    <m/>
    <m/>
    <m/>
    <m/>
    <m/>
    <m/>
    <m/>
    <m/>
    <m/>
    <m/>
  </r>
  <r>
    <x v="1"/>
    <x v="3"/>
    <x v="0"/>
    <x v="0"/>
    <x v="1"/>
    <x v="1"/>
    <n v="512"/>
    <n v="32"/>
    <n v="10"/>
    <x v="1"/>
    <n v="124262"/>
    <m/>
    <m/>
    <m/>
    <m/>
    <m/>
    <m/>
    <m/>
    <m/>
    <m/>
    <m/>
  </r>
  <r>
    <x v="2"/>
    <x v="2"/>
    <x v="0"/>
    <x v="1"/>
    <x v="2"/>
    <x v="1"/>
    <n v="256"/>
    <n v="32"/>
    <n v="10"/>
    <x v="0"/>
    <n v="131519"/>
    <m/>
    <m/>
    <m/>
    <m/>
    <m/>
    <m/>
    <m/>
    <m/>
    <m/>
    <m/>
  </r>
  <r>
    <x v="3"/>
    <x v="4"/>
    <x v="0"/>
    <x v="0"/>
    <x v="3"/>
    <x v="1"/>
    <n v="1024"/>
    <n v="32"/>
    <n v="10"/>
    <x v="0"/>
    <n v="176509"/>
    <m/>
    <m/>
    <m/>
    <m/>
    <m/>
    <m/>
    <m/>
    <m/>
    <m/>
    <m/>
  </r>
  <r>
    <x v="1"/>
    <x v="1"/>
    <x v="0"/>
    <x v="1"/>
    <x v="1"/>
    <x v="1"/>
    <n v="256"/>
    <n v="32"/>
    <n v="10"/>
    <x v="1"/>
    <n v="390420"/>
    <m/>
    <m/>
    <m/>
    <m/>
    <m/>
    <m/>
    <m/>
    <m/>
    <m/>
    <m/>
  </r>
  <r>
    <x v="1"/>
    <x v="1"/>
    <x v="0"/>
    <x v="0"/>
    <x v="1"/>
    <x v="1"/>
    <n v="256"/>
    <n v="32"/>
    <n v="10"/>
    <x v="1"/>
    <n v="1188521"/>
    <m/>
    <m/>
    <m/>
    <m/>
    <m/>
    <m/>
    <m/>
    <m/>
    <m/>
    <m/>
  </r>
  <r>
    <x v="3"/>
    <x v="4"/>
    <x v="0"/>
    <x v="0"/>
    <x v="3"/>
    <x v="1"/>
    <n v="1024"/>
    <n v="32"/>
    <n v="10"/>
    <x v="1"/>
    <n v="1514942"/>
    <m/>
    <m/>
    <m/>
    <m/>
    <m/>
    <m/>
    <m/>
    <m/>
    <m/>
    <m/>
  </r>
  <r>
    <x v="4"/>
    <x v="5"/>
    <x v="0"/>
    <x v="0"/>
    <x v="3"/>
    <x v="1"/>
    <n v="256"/>
    <n v="32"/>
    <n v="10"/>
    <x v="0"/>
    <n v="447993"/>
    <m/>
    <m/>
    <m/>
    <m/>
    <m/>
    <m/>
    <m/>
    <m/>
    <m/>
    <m/>
  </r>
  <r>
    <x v="4"/>
    <x v="5"/>
    <x v="0"/>
    <x v="0"/>
    <x v="3"/>
    <x v="1"/>
    <n v="256"/>
    <n v="32"/>
    <n v="10"/>
    <x v="1"/>
    <n v="2808515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5" indent="0" outline="1" outlineData="1" multipleFieldFilters="0" chartFormat="15">
  <location ref="A5:E19" firstHeaderRow="1" firstDataRow="3" firstDataCol="1" rowPageCount="3" colPageCount="1"/>
  <pivotFields count="21">
    <pivotField axis="axisRow" showAll="0" sortType="ascending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ascending">
      <items count="7"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3">
        <item h="1" x="1"/>
        <item x="0"/>
        <item t="default"/>
      </items>
    </pivotField>
    <pivotField axis="axisPage" showAll="0">
      <items count="3">
        <item x="1"/>
        <item x="0"/>
        <item t="default"/>
      </items>
    </pivotField>
    <pivotField axis="axisPage" multipleItemSelectionAllowed="1" showAll="0">
      <items count="5">
        <item x="0"/>
        <item x="1"/>
        <item x="3"/>
        <item x="2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axis="axisCol" showAll="0" defaultSubtotal="0">
      <items count="2">
        <item x="0"/>
        <item x="1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0"/>
  </rowFields>
  <rowItems count="12">
    <i>
      <x/>
    </i>
    <i r="1">
      <x/>
    </i>
    <i>
      <x v="2"/>
    </i>
    <i r="1">
      <x v="2"/>
    </i>
    <i>
      <x v="3"/>
    </i>
    <i r="1">
      <x v="1"/>
    </i>
    <i>
      <x v="1"/>
    </i>
    <i r="1">
      <x v="1"/>
    </i>
    <i>
      <x v="4"/>
    </i>
    <i r="1">
      <x v="3"/>
    </i>
    <i>
      <x v="5"/>
    </i>
    <i r="1">
      <x v="4"/>
    </i>
  </rowItems>
  <colFields count="2">
    <field x="9"/>
    <field x="5"/>
  </colFields>
  <colItems count="4">
    <i>
      <x/>
      <x/>
    </i>
    <i r="1">
      <x v="1"/>
    </i>
    <i>
      <x v="1"/>
      <x/>
    </i>
    <i r="1">
      <x v="1"/>
    </i>
  </colItems>
  <pageFields count="3">
    <pageField fld="2" hier="-1"/>
    <pageField fld="4" hier="-1"/>
    <pageField fld="3" item="1" hier="-1"/>
  </pageFields>
  <dataFields count="1">
    <dataField name="Max of RPS Avg" fld="10" subtotal="max" baseField="0" baseItem="3"/>
  </dataFields>
  <chartFormats count="4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9" count="1" selected="0">
            <x v="1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H21" sqref="H21"/>
    </sheetView>
  </sheetViews>
  <sheetFormatPr defaultRowHeight="15" x14ac:dyDescent="0.25"/>
  <cols>
    <col min="1" max="1" width="13.28515625" customWidth="1"/>
    <col min="2" max="2" width="11.5703125" customWidth="1"/>
    <col min="3" max="3" width="12.140625" customWidth="1"/>
    <col min="4" max="4" width="11.42578125" customWidth="1"/>
    <col min="6" max="6" width="16" customWidth="1"/>
    <col min="7" max="11" width="9.140625" style="9" bestFit="1" customWidth="1"/>
  </cols>
  <sheetData>
    <row r="1" spans="1:11" x14ac:dyDescent="0.25">
      <c r="A1" s="2" t="s">
        <v>0</v>
      </c>
      <c r="B1" s="2" t="s">
        <v>2</v>
      </c>
      <c r="C1" s="2" t="s">
        <v>32</v>
      </c>
      <c r="D1" s="2" t="s">
        <v>3</v>
      </c>
      <c r="E1" s="2" t="s">
        <v>47</v>
      </c>
      <c r="F1" s="2" t="s">
        <v>56</v>
      </c>
      <c r="G1" s="12">
        <v>256</v>
      </c>
      <c r="H1" s="12">
        <v>1024</v>
      </c>
      <c r="I1" s="12">
        <v>4096</v>
      </c>
      <c r="J1" s="12">
        <v>16384</v>
      </c>
      <c r="K1" s="12" t="s">
        <v>48</v>
      </c>
    </row>
    <row r="2" spans="1:11" x14ac:dyDescent="0.25">
      <c r="A2" s="1">
        <v>42256</v>
      </c>
      <c r="B2" t="s">
        <v>49</v>
      </c>
      <c r="C2" t="s">
        <v>33</v>
      </c>
      <c r="D2" t="s">
        <v>1</v>
      </c>
      <c r="E2" t="s">
        <v>9</v>
      </c>
      <c r="F2" t="s">
        <v>57</v>
      </c>
      <c r="G2" s="13">
        <v>391000</v>
      </c>
      <c r="K2" s="13">
        <f>MAX(G2:J2)</f>
        <v>391000</v>
      </c>
    </row>
    <row r="3" spans="1:11" x14ac:dyDescent="0.25">
      <c r="A3" s="1">
        <v>42272</v>
      </c>
      <c r="B3" t="s">
        <v>49</v>
      </c>
      <c r="C3" t="s">
        <v>33</v>
      </c>
      <c r="D3" t="s">
        <v>1</v>
      </c>
      <c r="E3" t="s">
        <v>9</v>
      </c>
      <c r="F3" t="s">
        <v>57</v>
      </c>
      <c r="G3" s="13">
        <v>391000</v>
      </c>
      <c r="K3" s="13">
        <f t="shared" ref="K3:K15" si="0">MAX(G3:J3)</f>
        <v>391000</v>
      </c>
    </row>
    <row r="4" spans="1:11" x14ac:dyDescent="0.25">
      <c r="A4" s="1">
        <v>42277</v>
      </c>
      <c r="B4" t="s">
        <v>49</v>
      </c>
      <c r="C4" t="s">
        <v>33</v>
      </c>
      <c r="D4" t="s">
        <v>1</v>
      </c>
      <c r="E4" t="s">
        <v>9</v>
      </c>
      <c r="F4" t="s">
        <v>57</v>
      </c>
      <c r="G4" s="13">
        <v>391000</v>
      </c>
      <c r="K4" s="13">
        <f t="shared" si="0"/>
        <v>391000</v>
      </c>
    </row>
    <row r="5" spans="1:11" x14ac:dyDescent="0.25">
      <c r="A5" s="1">
        <v>42285</v>
      </c>
      <c r="B5" t="s">
        <v>37</v>
      </c>
      <c r="C5" t="s">
        <v>33</v>
      </c>
      <c r="D5" t="s">
        <v>39</v>
      </c>
      <c r="E5" t="s">
        <v>40</v>
      </c>
      <c r="F5" t="s">
        <v>57</v>
      </c>
      <c r="G5" s="13">
        <v>66862</v>
      </c>
      <c r="H5" s="13"/>
      <c r="K5" s="13">
        <f t="shared" si="0"/>
        <v>66862</v>
      </c>
    </row>
    <row r="6" spans="1:11" x14ac:dyDescent="0.25">
      <c r="A6" s="1">
        <v>42285</v>
      </c>
      <c r="B6" t="s">
        <v>37</v>
      </c>
      <c r="C6" t="s">
        <v>33</v>
      </c>
      <c r="D6" t="s">
        <v>38</v>
      </c>
      <c r="E6" t="s">
        <v>8</v>
      </c>
      <c r="F6" t="s">
        <v>57</v>
      </c>
      <c r="G6" s="13"/>
      <c r="H6" s="13">
        <v>221495</v>
      </c>
      <c r="K6" s="13">
        <f t="shared" si="0"/>
        <v>221495</v>
      </c>
    </row>
    <row r="7" spans="1:11" x14ac:dyDescent="0.25">
      <c r="A7" s="1">
        <v>42285</v>
      </c>
      <c r="B7" t="s">
        <v>49</v>
      </c>
      <c r="C7" t="s">
        <v>33</v>
      </c>
      <c r="D7" t="s">
        <v>38</v>
      </c>
      <c r="E7" t="s">
        <v>8</v>
      </c>
      <c r="F7" t="s">
        <v>57</v>
      </c>
      <c r="G7" s="13">
        <v>443083</v>
      </c>
      <c r="K7" s="13">
        <f t="shared" si="0"/>
        <v>443083</v>
      </c>
    </row>
    <row r="8" spans="1:11" x14ac:dyDescent="0.25">
      <c r="A8" s="1">
        <v>42286</v>
      </c>
      <c r="B8" t="s">
        <v>49</v>
      </c>
      <c r="C8" t="s">
        <v>36</v>
      </c>
      <c r="D8" t="s">
        <v>38</v>
      </c>
      <c r="E8" t="s">
        <v>8</v>
      </c>
      <c r="F8" t="s">
        <v>57</v>
      </c>
      <c r="G8" s="13">
        <v>123808</v>
      </c>
      <c r="K8" s="13">
        <f t="shared" ref="K8" si="1">MAX(G8:J8)</f>
        <v>123808</v>
      </c>
    </row>
    <row r="9" spans="1:11" x14ac:dyDescent="0.25">
      <c r="A9" s="1">
        <v>42286</v>
      </c>
      <c r="B9" t="s">
        <v>37</v>
      </c>
      <c r="C9" t="s">
        <v>33</v>
      </c>
      <c r="D9" t="s">
        <v>38</v>
      </c>
      <c r="E9" t="s">
        <v>8</v>
      </c>
      <c r="F9" t="s">
        <v>57</v>
      </c>
      <c r="G9" s="13">
        <v>319007</v>
      </c>
      <c r="K9" s="13">
        <f t="shared" si="0"/>
        <v>319007</v>
      </c>
    </row>
    <row r="10" spans="1:11" x14ac:dyDescent="0.25">
      <c r="A10" s="1">
        <v>42314</v>
      </c>
      <c r="B10" t="s">
        <v>37</v>
      </c>
      <c r="C10" t="s">
        <v>33</v>
      </c>
      <c r="D10" t="s">
        <v>38</v>
      </c>
      <c r="E10" t="s">
        <v>8</v>
      </c>
      <c r="F10" t="s">
        <v>57</v>
      </c>
      <c r="G10" s="13">
        <v>409856</v>
      </c>
      <c r="K10" s="13">
        <f t="shared" si="0"/>
        <v>409856</v>
      </c>
    </row>
    <row r="11" spans="1:11" x14ac:dyDescent="0.25">
      <c r="A11" s="1">
        <v>42314</v>
      </c>
      <c r="B11" t="s">
        <v>49</v>
      </c>
      <c r="C11" t="s">
        <v>33</v>
      </c>
      <c r="D11" t="s">
        <v>38</v>
      </c>
      <c r="E11" t="s">
        <v>8</v>
      </c>
      <c r="F11" t="s">
        <v>57</v>
      </c>
      <c r="G11" s="13">
        <v>505350</v>
      </c>
      <c r="K11" s="13">
        <f t="shared" si="0"/>
        <v>505350</v>
      </c>
    </row>
    <row r="12" spans="1:11" x14ac:dyDescent="0.25">
      <c r="A12" s="1">
        <v>42317</v>
      </c>
      <c r="B12" t="s">
        <v>37</v>
      </c>
      <c r="C12" t="s">
        <v>33</v>
      </c>
      <c r="D12" t="s">
        <v>38</v>
      </c>
      <c r="E12" t="s">
        <v>8</v>
      </c>
      <c r="F12" t="s">
        <v>57</v>
      </c>
      <c r="G12" s="13">
        <v>390420</v>
      </c>
      <c r="K12" s="13">
        <f t="shared" si="0"/>
        <v>390420</v>
      </c>
    </row>
    <row r="13" spans="1:11" x14ac:dyDescent="0.25">
      <c r="A13" s="1">
        <v>42317</v>
      </c>
      <c r="B13" t="s">
        <v>49</v>
      </c>
      <c r="C13" t="s">
        <v>33</v>
      </c>
      <c r="D13" t="s">
        <v>38</v>
      </c>
      <c r="E13" t="s">
        <v>8</v>
      </c>
      <c r="F13" t="s">
        <v>57</v>
      </c>
      <c r="G13" s="13">
        <v>491496</v>
      </c>
      <c r="K13" s="13">
        <f t="shared" si="0"/>
        <v>491496</v>
      </c>
    </row>
    <row r="14" spans="1:11" x14ac:dyDescent="0.25">
      <c r="A14" s="1">
        <v>42333</v>
      </c>
      <c r="B14" t="s">
        <v>49</v>
      </c>
      <c r="C14" t="s">
        <v>33</v>
      </c>
      <c r="D14" t="s">
        <v>38</v>
      </c>
      <c r="E14" t="s">
        <v>8</v>
      </c>
      <c r="F14" t="s">
        <v>57</v>
      </c>
      <c r="G14" s="9">
        <v>738279</v>
      </c>
      <c r="H14" s="13">
        <v>743123</v>
      </c>
      <c r="I14" s="9">
        <v>724844</v>
      </c>
      <c r="J14" s="9">
        <v>713901</v>
      </c>
      <c r="K14" s="13">
        <f t="shared" si="0"/>
        <v>743123</v>
      </c>
    </row>
    <row r="15" spans="1:11" x14ac:dyDescent="0.25">
      <c r="A15" s="1">
        <v>42395</v>
      </c>
      <c r="B15" t="s">
        <v>49</v>
      </c>
      <c r="C15" t="s">
        <v>33</v>
      </c>
      <c r="D15" t="s">
        <v>38</v>
      </c>
      <c r="E15" t="s">
        <v>8</v>
      </c>
      <c r="F15" t="s">
        <v>57</v>
      </c>
      <c r="G15" s="13">
        <v>1188521</v>
      </c>
      <c r="H15" s="9">
        <v>1182663</v>
      </c>
      <c r="I15" s="9">
        <v>1169144</v>
      </c>
      <c r="J15" s="9">
        <v>1145456</v>
      </c>
      <c r="K15" s="13">
        <f t="shared" si="0"/>
        <v>1188521</v>
      </c>
    </row>
  </sheetData>
  <autoFilter ref="A1:K1">
    <sortState ref="A2:J13">
      <sortCondition ref="A1"/>
    </sortState>
  </autoFilter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7"/>
  <sheetViews>
    <sheetView workbookViewId="0">
      <selection activeCell="M6" sqref="M6"/>
    </sheetView>
  </sheetViews>
  <sheetFormatPr defaultRowHeight="15" x14ac:dyDescent="0.25"/>
  <cols>
    <col min="1" max="1" width="13.28515625" customWidth="1"/>
    <col min="2" max="2" width="11.5703125" customWidth="1"/>
    <col min="3" max="3" width="9.42578125" customWidth="1"/>
    <col min="4" max="4" width="11.42578125" customWidth="1"/>
    <col min="6" max="6" width="17.140625" customWidth="1"/>
    <col min="7" max="7" width="14.7109375" customWidth="1"/>
    <col min="8" max="8" width="8.140625" style="9" customWidth="1"/>
    <col min="9" max="9" width="8" style="9" customWidth="1"/>
    <col min="10" max="10" width="7.7109375" style="9" customWidth="1"/>
    <col min="11" max="13" width="9" style="9" customWidth="1"/>
    <col min="14" max="14" width="8.140625" style="9" customWidth="1"/>
  </cols>
  <sheetData>
    <row r="1" spans="1:14" x14ac:dyDescent="0.25">
      <c r="A1" s="2" t="s">
        <v>0</v>
      </c>
      <c r="B1" s="2" t="s">
        <v>2</v>
      </c>
      <c r="C1" s="2" t="s">
        <v>32</v>
      </c>
      <c r="D1" s="2" t="s">
        <v>3</v>
      </c>
      <c r="E1" s="2" t="s">
        <v>47</v>
      </c>
      <c r="F1" s="2" t="s">
        <v>56</v>
      </c>
      <c r="G1" s="2" t="s">
        <v>58</v>
      </c>
      <c r="H1" s="12">
        <v>8</v>
      </c>
      <c r="I1" s="12">
        <v>16</v>
      </c>
      <c r="J1" s="12">
        <v>32</v>
      </c>
      <c r="K1" s="12">
        <v>64</v>
      </c>
      <c r="L1" s="12">
        <v>128</v>
      </c>
      <c r="M1" s="12">
        <v>256</v>
      </c>
      <c r="N1" s="12" t="s">
        <v>48</v>
      </c>
    </row>
    <row r="2" spans="1:14" x14ac:dyDescent="0.25">
      <c r="A2" s="1">
        <v>42286</v>
      </c>
      <c r="B2" t="s">
        <v>37</v>
      </c>
      <c r="C2" t="s">
        <v>33</v>
      </c>
      <c r="D2" t="s">
        <v>38</v>
      </c>
      <c r="E2" t="s">
        <v>8</v>
      </c>
      <c r="F2" t="s">
        <v>57</v>
      </c>
      <c r="G2" t="s">
        <v>59</v>
      </c>
      <c r="H2" s="13"/>
      <c r="I2" s="13"/>
      <c r="L2" s="9">
        <v>64669</v>
      </c>
      <c r="N2" s="13">
        <f>MAX(H2:M2)</f>
        <v>64669</v>
      </c>
    </row>
    <row r="3" spans="1:14" x14ac:dyDescent="0.25">
      <c r="A3" s="1">
        <v>42286</v>
      </c>
      <c r="B3" t="s">
        <v>49</v>
      </c>
      <c r="C3" t="s">
        <v>33</v>
      </c>
      <c r="D3" t="s">
        <v>38</v>
      </c>
      <c r="E3" t="s">
        <v>8</v>
      </c>
      <c r="F3" t="s">
        <v>57</v>
      </c>
      <c r="G3" t="s">
        <v>59</v>
      </c>
      <c r="H3" s="13"/>
      <c r="I3" s="13"/>
      <c r="M3" s="9">
        <v>66854</v>
      </c>
      <c r="N3" s="13">
        <f t="shared" ref="N3:N7" si="0">MAX(H3:M3)</f>
        <v>66854</v>
      </c>
    </row>
    <row r="4" spans="1:14" x14ac:dyDescent="0.25">
      <c r="A4" s="1">
        <v>42317</v>
      </c>
      <c r="B4" t="s">
        <v>37</v>
      </c>
      <c r="C4" t="s">
        <v>33</v>
      </c>
      <c r="D4" t="s">
        <v>38</v>
      </c>
      <c r="E4" t="s">
        <v>8</v>
      </c>
      <c r="F4" t="s">
        <v>57</v>
      </c>
      <c r="G4" t="s">
        <v>59</v>
      </c>
      <c r="H4" s="13"/>
      <c r="M4" s="9">
        <v>131819</v>
      </c>
      <c r="N4" s="13">
        <f t="shared" si="0"/>
        <v>131819</v>
      </c>
    </row>
    <row r="5" spans="1:14" x14ac:dyDescent="0.25">
      <c r="A5" s="1">
        <v>42317</v>
      </c>
      <c r="B5" t="s">
        <v>49</v>
      </c>
      <c r="C5" t="s">
        <v>33</v>
      </c>
      <c r="D5" t="s">
        <v>38</v>
      </c>
      <c r="E5" t="s">
        <v>8</v>
      </c>
      <c r="F5" t="s">
        <v>57</v>
      </c>
      <c r="G5" t="s">
        <v>59</v>
      </c>
      <c r="H5" s="13"/>
      <c r="M5" s="9">
        <v>146894</v>
      </c>
      <c r="N5" s="13">
        <f t="shared" si="0"/>
        <v>146894</v>
      </c>
    </row>
    <row r="6" spans="1:14" x14ac:dyDescent="0.25">
      <c r="A6" s="1">
        <v>42333</v>
      </c>
      <c r="B6" t="s">
        <v>49</v>
      </c>
      <c r="C6" t="s">
        <v>33</v>
      </c>
      <c r="D6" t="s">
        <v>38</v>
      </c>
      <c r="E6" t="s">
        <v>8</v>
      </c>
      <c r="F6" t="s">
        <v>57</v>
      </c>
      <c r="G6" t="s">
        <v>59</v>
      </c>
      <c r="H6" s="9">
        <v>63530</v>
      </c>
      <c r="I6" s="9">
        <v>99050</v>
      </c>
      <c r="J6" s="9">
        <v>129971</v>
      </c>
      <c r="K6" s="9">
        <v>148262</v>
      </c>
      <c r="L6" s="9">
        <v>156589</v>
      </c>
      <c r="M6" s="13">
        <v>161392</v>
      </c>
      <c r="N6" s="13">
        <f t="shared" si="0"/>
        <v>161392</v>
      </c>
    </row>
    <row r="7" spans="1:14" x14ac:dyDescent="0.25">
      <c r="A7" s="1">
        <v>42395</v>
      </c>
      <c r="B7" t="s">
        <v>49</v>
      </c>
      <c r="C7" t="s">
        <v>33</v>
      </c>
      <c r="D7" t="s">
        <v>38</v>
      </c>
      <c r="E7" t="s">
        <v>8</v>
      </c>
      <c r="F7" t="s">
        <v>57</v>
      </c>
      <c r="G7" t="s">
        <v>59</v>
      </c>
      <c r="H7" s="9">
        <v>70783</v>
      </c>
      <c r="I7" s="9">
        <v>113953</v>
      </c>
      <c r="J7" s="9">
        <v>161126</v>
      </c>
      <c r="K7" s="9">
        <v>192126</v>
      </c>
      <c r="L7" s="9">
        <v>208008</v>
      </c>
      <c r="M7" s="13">
        <v>214073</v>
      </c>
      <c r="N7" s="13">
        <f t="shared" si="0"/>
        <v>214073</v>
      </c>
    </row>
  </sheetData>
  <autoFilter ref="A1:N1">
    <sortState ref="A2:J13">
      <sortCondition ref="A1"/>
    </sortState>
  </autoFilter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workbookViewId="0">
      <selection activeCell="N12" sqref="N12"/>
    </sheetView>
  </sheetViews>
  <sheetFormatPr defaultRowHeight="15" x14ac:dyDescent="0.25"/>
  <cols>
    <col min="1" max="1" width="10.7109375" bestFit="1" customWidth="1"/>
    <col min="5" max="5" width="6.28515625" customWidth="1"/>
    <col min="6" max="6" width="14.7109375" customWidth="1"/>
    <col min="7" max="7" width="15.85546875" customWidth="1"/>
  </cols>
  <sheetData>
    <row r="1" spans="1:14" x14ac:dyDescent="0.25">
      <c r="A1" s="2" t="s">
        <v>0</v>
      </c>
      <c r="B1" s="2" t="s">
        <v>2</v>
      </c>
      <c r="C1" s="2" t="s">
        <v>32</v>
      </c>
      <c r="D1" s="2" t="s">
        <v>3</v>
      </c>
      <c r="E1" s="2" t="s">
        <v>47</v>
      </c>
      <c r="F1" s="2" t="s">
        <v>50</v>
      </c>
      <c r="G1" s="2" t="s">
        <v>51</v>
      </c>
      <c r="H1" s="12">
        <v>8</v>
      </c>
      <c r="I1" s="12">
        <v>16</v>
      </c>
      <c r="J1" s="12">
        <v>32</v>
      </c>
      <c r="K1" s="12">
        <v>64</v>
      </c>
      <c r="L1" s="12">
        <v>128</v>
      </c>
      <c r="M1" s="12">
        <v>256</v>
      </c>
      <c r="N1" s="12" t="s">
        <v>48</v>
      </c>
    </row>
    <row r="2" spans="1:14" x14ac:dyDescent="0.25">
      <c r="A2" s="1">
        <v>42338</v>
      </c>
      <c r="B2" t="s">
        <v>49</v>
      </c>
      <c r="C2" t="s">
        <v>33</v>
      </c>
      <c r="D2" t="s">
        <v>38</v>
      </c>
      <c r="E2" t="s">
        <v>8</v>
      </c>
      <c r="F2" t="s">
        <v>53</v>
      </c>
      <c r="G2" t="s">
        <v>52</v>
      </c>
      <c r="H2" s="9">
        <v>10748</v>
      </c>
      <c r="I2" s="9">
        <v>19233</v>
      </c>
      <c r="J2" s="9">
        <v>23482</v>
      </c>
      <c r="K2" s="9">
        <v>23843</v>
      </c>
      <c r="L2" s="9">
        <v>23624</v>
      </c>
      <c r="M2" s="9">
        <v>24301</v>
      </c>
      <c r="N2" s="13">
        <f t="shared" ref="N2" si="0">MAX(H2:M2)</f>
        <v>24301</v>
      </c>
    </row>
    <row r="3" spans="1:14" x14ac:dyDescent="0.25">
      <c r="A3" s="1">
        <v>42338</v>
      </c>
      <c r="B3" t="s">
        <v>49</v>
      </c>
      <c r="C3" t="s">
        <v>33</v>
      </c>
      <c r="D3" t="s">
        <v>38</v>
      </c>
      <c r="E3" t="s">
        <v>8</v>
      </c>
      <c r="F3" t="s">
        <v>54</v>
      </c>
      <c r="G3" t="s">
        <v>52</v>
      </c>
      <c r="H3" s="9">
        <v>10547</v>
      </c>
      <c r="I3" s="9">
        <v>18570</v>
      </c>
      <c r="J3" s="9">
        <v>22397</v>
      </c>
      <c r="K3" s="9">
        <v>22730</v>
      </c>
      <c r="L3" s="9">
        <v>22747</v>
      </c>
      <c r="M3" s="9">
        <v>22808</v>
      </c>
      <c r="N3" s="13">
        <f t="shared" ref="N3:N4" si="1">MAX(H3:M3)</f>
        <v>22808</v>
      </c>
    </row>
    <row r="4" spans="1:14" x14ac:dyDescent="0.25">
      <c r="A4" s="1">
        <v>42338</v>
      </c>
      <c r="B4" t="s">
        <v>49</v>
      </c>
      <c r="C4" t="s">
        <v>33</v>
      </c>
      <c r="D4" t="s">
        <v>38</v>
      </c>
      <c r="E4" t="s">
        <v>8</v>
      </c>
      <c r="F4" t="s">
        <v>55</v>
      </c>
      <c r="G4" t="s">
        <v>52</v>
      </c>
      <c r="H4" s="9">
        <v>8994</v>
      </c>
      <c r="I4" s="9">
        <v>12607</v>
      </c>
      <c r="J4" s="9">
        <v>17897</v>
      </c>
      <c r="K4" s="9">
        <v>18197</v>
      </c>
      <c r="L4" s="9">
        <v>17812</v>
      </c>
      <c r="M4" s="9">
        <v>17957</v>
      </c>
      <c r="N4" s="13">
        <f t="shared" si="1"/>
        <v>18197</v>
      </c>
    </row>
  </sheetData>
  <autoFilter ref="A1:N1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"/>
  <sheetViews>
    <sheetView workbookViewId="0">
      <selection activeCell="L7" sqref="L7"/>
    </sheetView>
  </sheetViews>
  <sheetFormatPr defaultRowHeight="15" x14ac:dyDescent="0.25"/>
  <cols>
    <col min="1" max="1" width="10.7109375" bestFit="1" customWidth="1"/>
    <col min="5" max="5" width="6.28515625" customWidth="1"/>
    <col min="6" max="6" width="14.7109375" customWidth="1"/>
    <col min="7" max="7" width="15.85546875" customWidth="1"/>
  </cols>
  <sheetData>
    <row r="1" spans="1:12" x14ac:dyDescent="0.25">
      <c r="A1" s="2" t="s">
        <v>0</v>
      </c>
      <c r="B1" s="2" t="s">
        <v>2</v>
      </c>
      <c r="C1" s="2" t="s">
        <v>32</v>
      </c>
      <c r="D1" s="2" t="s">
        <v>3</v>
      </c>
      <c r="E1" s="2" t="s">
        <v>47</v>
      </c>
      <c r="F1" s="2" t="s">
        <v>50</v>
      </c>
      <c r="G1" s="2" t="s">
        <v>51</v>
      </c>
      <c r="H1" s="12">
        <v>1</v>
      </c>
      <c r="I1" s="12">
        <v>5</v>
      </c>
      <c r="J1" s="12">
        <v>10</v>
      </c>
      <c r="K1" s="12">
        <v>15</v>
      </c>
      <c r="L1" s="12">
        <v>20</v>
      </c>
    </row>
    <row r="2" spans="1:12" x14ac:dyDescent="0.25">
      <c r="A2" s="1">
        <v>42338</v>
      </c>
      <c r="B2" t="s">
        <v>49</v>
      </c>
      <c r="C2" t="s">
        <v>33</v>
      </c>
      <c r="D2" t="s">
        <v>38</v>
      </c>
      <c r="E2" t="s">
        <v>8</v>
      </c>
      <c r="F2" t="s">
        <v>53</v>
      </c>
      <c r="G2" t="s">
        <v>52</v>
      </c>
      <c r="H2" s="9">
        <v>22478</v>
      </c>
      <c r="I2" s="9">
        <v>4667</v>
      </c>
      <c r="J2" s="9">
        <v>2344</v>
      </c>
      <c r="K2" s="9">
        <v>1553</v>
      </c>
      <c r="L2" s="9">
        <v>1160</v>
      </c>
    </row>
    <row r="3" spans="1:12" x14ac:dyDescent="0.25">
      <c r="A3" s="1">
        <v>42338</v>
      </c>
      <c r="B3" t="s">
        <v>49</v>
      </c>
      <c r="C3" t="s">
        <v>33</v>
      </c>
      <c r="D3" t="s">
        <v>38</v>
      </c>
      <c r="E3" t="s">
        <v>8</v>
      </c>
      <c r="F3" t="s">
        <v>54</v>
      </c>
      <c r="G3" t="s">
        <v>52</v>
      </c>
      <c r="H3" s="9">
        <v>22237</v>
      </c>
      <c r="I3" s="9">
        <v>4600</v>
      </c>
      <c r="J3" s="9">
        <v>2309</v>
      </c>
      <c r="K3" s="9">
        <v>1534</v>
      </c>
      <c r="L3" s="9">
        <v>1154</v>
      </c>
    </row>
    <row r="4" spans="1:12" x14ac:dyDescent="0.25">
      <c r="A4" s="1">
        <v>42338</v>
      </c>
      <c r="B4" t="s">
        <v>49</v>
      </c>
      <c r="C4" t="s">
        <v>33</v>
      </c>
      <c r="D4" t="s">
        <v>38</v>
      </c>
      <c r="E4" t="s">
        <v>8</v>
      </c>
      <c r="F4" t="s">
        <v>55</v>
      </c>
      <c r="G4" t="s">
        <v>52</v>
      </c>
      <c r="H4" s="9">
        <v>16846</v>
      </c>
      <c r="I4" s="9">
        <v>3961</v>
      </c>
      <c r="J4" s="9">
        <v>2023</v>
      </c>
      <c r="K4" s="9">
        <v>1340</v>
      </c>
      <c r="L4" s="9">
        <v>1001</v>
      </c>
    </row>
  </sheetData>
  <autoFilter ref="A1:L1"/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"/>
  <sheetViews>
    <sheetView workbookViewId="0">
      <selection activeCell="L10" sqref="L10"/>
    </sheetView>
  </sheetViews>
  <sheetFormatPr defaultRowHeight="15" x14ac:dyDescent="0.25"/>
  <cols>
    <col min="1" max="1" width="10.7109375" bestFit="1" customWidth="1"/>
    <col min="5" max="5" width="6.28515625" customWidth="1"/>
    <col min="6" max="6" width="13.28515625" bestFit="1" customWidth="1"/>
    <col min="7" max="8" width="15.85546875" customWidth="1"/>
  </cols>
  <sheetData>
    <row r="1" spans="1:15" x14ac:dyDescent="0.25">
      <c r="A1" s="2" t="s">
        <v>0</v>
      </c>
      <c r="B1" s="2" t="s">
        <v>2</v>
      </c>
      <c r="C1" s="2" t="s">
        <v>32</v>
      </c>
      <c r="D1" s="2" t="s">
        <v>3</v>
      </c>
      <c r="E1" s="2" t="s">
        <v>47</v>
      </c>
      <c r="F1" s="2" t="s">
        <v>50</v>
      </c>
      <c r="G1" s="2" t="s">
        <v>51</v>
      </c>
      <c r="H1" s="2" t="s">
        <v>56</v>
      </c>
      <c r="I1" s="12">
        <v>8</v>
      </c>
      <c r="J1" s="12">
        <v>16</v>
      </c>
      <c r="K1" s="12">
        <v>32</v>
      </c>
      <c r="L1" s="12">
        <v>64</v>
      </c>
      <c r="M1" s="12">
        <v>128</v>
      </c>
      <c r="N1" s="12">
        <v>256</v>
      </c>
      <c r="O1" s="12" t="s">
        <v>48</v>
      </c>
    </row>
    <row r="2" spans="1:15" x14ac:dyDescent="0.25">
      <c r="A2" s="1">
        <v>42338</v>
      </c>
      <c r="B2" t="s">
        <v>49</v>
      </c>
      <c r="C2" t="s">
        <v>33</v>
      </c>
      <c r="D2" t="s">
        <v>38</v>
      </c>
      <c r="E2" t="s">
        <v>8</v>
      </c>
      <c r="F2" t="s">
        <v>53</v>
      </c>
      <c r="G2" t="s">
        <v>52</v>
      </c>
      <c r="H2" t="s">
        <v>57</v>
      </c>
      <c r="I2" s="9">
        <v>9575</v>
      </c>
      <c r="J2" s="9">
        <v>14168</v>
      </c>
      <c r="K2" s="9">
        <v>19034</v>
      </c>
      <c r="L2" s="9">
        <v>20058</v>
      </c>
      <c r="M2" s="9">
        <v>20137</v>
      </c>
      <c r="N2" s="9">
        <v>19385</v>
      </c>
      <c r="O2" s="13">
        <f t="shared" ref="O2:O4" si="0">MAX(I2:N2)</f>
        <v>20137</v>
      </c>
    </row>
    <row r="3" spans="1:15" x14ac:dyDescent="0.25">
      <c r="A3" s="1">
        <v>42338</v>
      </c>
      <c r="B3" t="s">
        <v>49</v>
      </c>
      <c r="C3" t="s">
        <v>33</v>
      </c>
      <c r="D3" t="s">
        <v>38</v>
      </c>
      <c r="E3" t="s">
        <v>8</v>
      </c>
      <c r="F3" t="s">
        <v>54</v>
      </c>
      <c r="G3" t="s">
        <v>52</v>
      </c>
      <c r="H3" t="s">
        <v>57</v>
      </c>
      <c r="I3" s="9">
        <v>9441</v>
      </c>
      <c r="J3" s="9">
        <v>14099</v>
      </c>
      <c r="K3" s="9">
        <v>19365</v>
      </c>
      <c r="L3" s="9">
        <v>19564</v>
      </c>
      <c r="M3" s="9">
        <v>18836</v>
      </c>
      <c r="N3" s="9">
        <v>19293</v>
      </c>
      <c r="O3" s="13">
        <f t="shared" si="0"/>
        <v>19564</v>
      </c>
    </row>
    <row r="4" spans="1:15" x14ac:dyDescent="0.25">
      <c r="A4" s="1">
        <v>42338</v>
      </c>
      <c r="B4" t="s">
        <v>49</v>
      </c>
      <c r="C4" t="s">
        <v>33</v>
      </c>
      <c r="D4" t="s">
        <v>38</v>
      </c>
      <c r="E4" t="s">
        <v>8</v>
      </c>
      <c r="F4" t="s">
        <v>55</v>
      </c>
      <c r="G4" t="s">
        <v>52</v>
      </c>
      <c r="H4" t="s">
        <v>57</v>
      </c>
      <c r="I4" s="9">
        <v>6949</v>
      </c>
      <c r="J4" s="9">
        <v>10565</v>
      </c>
      <c r="K4" s="9">
        <v>14082</v>
      </c>
      <c r="L4" s="9">
        <v>14858</v>
      </c>
      <c r="M4" s="9">
        <v>14730</v>
      </c>
      <c r="N4" s="9">
        <v>14287</v>
      </c>
      <c r="O4" s="13">
        <f t="shared" si="0"/>
        <v>14858</v>
      </c>
    </row>
  </sheetData>
  <autoFilter ref="A1:O1"/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D15" sqref="D15"/>
    </sheetView>
  </sheetViews>
  <sheetFormatPr defaultRowHeight="15" x14ac:dyDescent="0.25"/>
  <cols>
    <col min="1" max="1" width="14.5703125" bestFit="1" customWidth="1"/>
    <col min="2" max="2" width="21.28515625" bestFit="1" customWidth="1"/>
    <col min="3" max="3" width="5.85546875" bestFit="1" customWidth="1"/>
    <col min="4" max="4" width="7.85546875" bestFit="1" customWidth="1"/>
    <col min="5" max="5" width="5.85546875" bestFit="1" customWidth="1"/>
    <col min="6" max="6" width="11.28515625" customWidth="1"/>
    <col min="7" max="7" width="10" customWidth="1"/>
    <col min="8" max="8" width="11.28515625" customWidth="1"/>
    <col min="9" max="9" width="8.140625" customWidth="1"/>
    <col min="10" max="10" width="7" customWidth="1"/>
    <col min="11" max="11" width="10.140625" customWidth="1"/>
    <col min="12" max="12" width="7" customWidth="1"/>
    <col min="13" max="13" width="13.28515625" customWidth="1"/>
    <col min="14" max="14" width="8" customWidth="1"/>
    <col min="15" max="15" width="9.5703125" customWidth="1"/>
    <col min="16" max="16" width="8" customWidth="1"/>
    <col min="17" max="17" width="11.28515625" bestFit="1" customWidth="1"/>
  </cols>
  <sheetData>
    <row r="1" spans="1:5" x14ac:dyDescent="0.25">
      <c r="A1" s="4" t="s">
        <v>17</v>
      </c>
      <c r="B1" t="s">
        <v>16</v>
      </c>
    </row>
    <row r="2" spans="1:5" x14ac:dyDescent="0.25">
      <c r="A2" s="4" t="s">
        <v>3</v>
      </c>
      <c r="B2" t="s">
        <v>43</v>
      </c>
    </row>
    <row r="3" spans="1:5" x14ac:dyDescent="0.25">
      <c r="A3" s="4" t="s">
        <v>2</v>
      </c>
      <c r="B3" t="s">
        <v>7</v>
      </c>
    </row>
    <row r="5" spans="1:5" x14ac:dyDescent="0.25">
      <c r="A5" s="4" t="s">
        <v>60</v>
      </c>
      <c r="B5" s="4" t="s">
        <v>42</v>
      </c>
    </row>
    <row r="6" spans="1:5" x14ac:dyDescent="0.25">
      <c r="B6">
        <v>1</v>
      </c>
      <c r="D6">
        <v>16</v>
      </c>
    </row>
    <row r="7" spans="1:5" x14ac:dyDescent="0.25">
      <c r="A7" s="4" t="s">
        <v>41</v>
      </c>
      <c r="B7" t="s">
        <v>8</v>
      </c>
      <c r="C7" t="s">
        <v>9</v>
      </c>
      <c r="D7" t="s">
        <v>8</v>
      </c>
      <c r="E7" t="s">
        <v>9</v>
      </c>
    </row>
    <row r="8" spans="1:5" x14ac:dyDescent="0.25">
      <c r="A8" s="5" t="s">
        <v>34</v>
      </c>
      <c r="B8" s="7">
        <v>57843</v>
      </c>
      <c r="C8" s="7">
        <v>51379</v>
      </c>
      <c r="D8" s="7">
        <v>57792</v>
      </c>
      <c r="E8" s="7">
        <v>51290</v>
      </c>
    </row>
    <row r="9" spans="1:5" x14ac:dyDescent="0.25">
      <c r="A9" s="6" t="s">
        <v>28</v>
      </c>
      <c r="B9" s="7">
        <v>57843</v>
      </c>
      <c r="C9" s="7">
        <v>51379</v>
      </c>
      <c r="D9" s="7">
        <v>57792</v>
      </c>
      <c r="E9" s="7">
        <v>51290</v>
      </c>
    </row>
    <row r="10" spans="1:5" x14ac:dyDescent="0.25">
      <c r="A10" s="5" t="s">
        <v>35</v>
      </c>
      <c r="B10" s="7">
        <v>102730</v>
      </c>
      <c r="C10" s="7"/>
      <c r="D10" s="7"/>
      <c r="E10" s="7"/>
    </row>
    <row r="11" spans="1:5" x14ac:dyDescent="0.25">
      <c r="A11" s="6" t="s">
        <v>29</v>
      </c>
      <c r="B11" s="7">
        <v>102730</v>
      </c>
      <c r="C11" s="7"/>
      <c r="D11" s="7"/>
      <c r="E11" s="7"/>
    </row>
    <row r="12" spans="1:5" x14ac:dyDescent="0.25">
      <c r="A12" s="5" t="s">
        <v>36</v>
      </c>
      <c r="B12" s="7">
        <v>123808</v>
      </c>
      <c r="C12" s="7"/>
      <c r="D12" s="7">
        <v>124262</v>
      </c>
      <c r="E12" s="7"/>
    </row>
    <row r="13" spans="1:5" x14ac:dyDescent="0.25">
      <c r="A13" s="6" t="s">
        <v>27</v>
      </c>
      <c r="B13" s="7">
        <v>123808</v>
      </c>
      <c r="C13" s="7"/>
      <c r="D13" s="7">
        <v>124262</v>
      </c>
      <c r="E13" s="7"/>
    </row>
    <row r="14" spans="1:5" x14ac:dyDescent="0.25">
      <c r="A14" s="5" t="s">
        <v>33</v>
      </c>
      <c r="B14" s="7">
        <v>228062</v>
      </c>
      <c r="C14" s="7"/>
      <c r="D14" s="7">
        <v>1188521</v>
      </c>
      <c r="E14" s="7"/>
    </row>
    <row r="15" spans="1:5" x14ac:dyDescent="0.25">
      <c r="A15" s="6" t="s">
        <v>27</v>
      </c>
      <c r="B15" s="7">
        <v>228062</v>
      </c>
      <c r="C15" s="7"/>
      <c r="D15" s="7">
        <v>1188521</v>
      </c>
      <c r="E15" s="7"/>
    </row>
    <row r="16" spans="1:5" x14ac:dyDescent="0.25">
      <c r="A16" s="5" t="s">
        <v>45</v>
      </c>
      <c r="B16" s="7">
        <v>176509</v>
      </c>
      <c r="C16" s="7"/>
      <c r="D16" s="7">
        <v>1514942</v>
      </c>
      <c r="E16" s="7"/>
    </row>
    <row r="17" spans="1:5" x14ac:dyDescent="0.25">
      <c r="A17" s="6" t="s">
        <v>44</v>
      </c>
      <c r="B17" s="7">
        <v>176509</v>
      </c>
      <c r="C17" s="7"/>
      <c r="D17" s="7">
        <v>1514942</v>
      </c>
      <c r="E17" s="7"/>
    </row>
    <row r="18" spans="1:5" x14ac:dyDescent="0.25">
      <c r="A18" s="5" t="s">
        <v>46</v>
      </c>
      <c r="B18" s="7">
        <v>447993</v>
      </c>
      <c r="C18" s="7"/>
      <c r="D18" s="7">
        <v>2808515</v>
      </c>
      <c r="E18" s="7"/>
    </row>
    <row r="19" spans="1:5" x14ac:dyDescent="0.25">
      <c r="A19" s="6" t="s">
        <v>46</v>
      </c>
      <c r="B19" s="7">
        <v>447993</v>
      </c>
      <c r="C19" s="7"/>
      <c r="D19" s="7">
        <v>2808515</v>
      </c>
      <c r="E19" s="7"/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17"/>
  <sheetViews>
    <sheetView workbookViewId="0">
      <selection activeCell="K14" sqref="K14"/>
    </sheetView>
  </sheetViews>
  <sheetFormatPr defaultRowHeight="15" x14ac:dyDescent="0.25"/>
  <cols>
    <col min="1" max="1" width="11.42578125" bestFit="1" customWidth="1"/>
    <col min="2" max="2" width="16.5703125" customWidth="1"/>
    <col min="3" max="3" width="11.28515625" customWidth="1"/>
    <col min="4" max="4" width="20.140625" bestFit="1" customWidth="1"/>
    <col min="6" max="6" width="11" bestFit="1" customWidth="1"/>
    <col min="7" max="7" width="11.140625" style="11" bestFit="1" customWidth="1"/>
    <col min="8" max="8" width="11.42578125" customWidth="1"/>
    <col min="9" max="9" width="8.28515625" bestFit="1" customWidth="1"/>
    <col min="10" max="10" width="13.140625" bestFit="1" customWidth="1"/>
    <col min="11" max="11" width="9.7109375" style="9" bestFit="1" customWidth="1"/>
    <col min="12" max="12" width="10.5703125" bestFit="1" customWidth="1"/>
    <col min="13" max="13" width="12.28515625" bestFit="1" customWidth="1"/>
    <col min="14" max="14" width="11.28515625" bestFit="1" customWidth="1"/>
    <col min="15" max="15" width="8.42578125" bestFit="1" customWidth="1"/>
    <col min="16" max="16" width="10.85546875" bestFit="1" customWidth="1"/>
    <col min="17" max="17" width="12" bestFit="1" customWidth="1"/>
    <col min="18" max="18" width="13.5703125" bestFit="1" customWidth="1"/>
    <col min="19" max="20" width="9.5703125" customWidth="1"/>
    <col min="21" max="21" width="9.42578125" customWidth="1"/>
  </cols>
  <sheetData>
    <row r="1" spans="1:21" s="2" customFormat="1" x14ac:dyDescent="0.25">
      <c r="A1" s="2" t="s">
        <v>26</v>
      </c>
      <c r="B1" s="2" t="s">
        <v>32</v>
      </c>
      <c r="C1" s="2" t="s">
        <v>17</v>
      </c>
      <c r="D1" s="2" t="s">
        <v>2</v>
      </c>
      <c r="E1" s="2" t="s">
        <v>3</v>
      </c>
      <c r="F1" s="2" t="s">
        <v>6</v>
      </c>
      <c r="G1" s="10" t="s">
        <v>4</v>
      </c>
      <c r="H1" s="2" t="s">
        <v>20</v>
      </c>
      <c r="I1" s="2" t="s">
        <v>24</v>
      </c>
      <c r="J1" s="2" t="s">
        <v>5</v>
      </c>
      <c r="K1" s="8" t="s">
        <v>10</v>
      </c>
      <c r="L1" s="2" t="s">
        <v>11</v>
      </c>
      <c r="M1" s="2" t="s">
        <v>21</v>
      </c>
      <c r="N1" s="2" t="s">
        <v>22</v>
      </c>
      <c r="O1" s="3" t="s">
        <v>23</v>
      </c>
      <c r="P1" s="2" t="s">
        <v>18</v>
      </c>
      <c r="Q1" s="2" t="s">
        <v>19</v>
      </c>
      <c r="R1" s="2" t="s">
        <v>15</v>
      </c>
      <c r="S1" s="2" t="s">
        <v>12</v>
      </c>
      <c r="T1" s="2" t="s">
        <v>13</v>
      </c>
      <c r="U1" s="2" t="s">
        <v>14</v>
      </c>
    </row>
    <row r="2" spans="1:21" x14ac:dyDescent="0.25">
      <c r="A2" t="s">
        <v>28</v>
      </c>
      <c r="B2" t="s">
        <v>34</v>
      </c>
      <c r="C2" t="s">
        <v>16</v>
      </c>
      <c r="D2" t="s">
        <v>7</v>
      </c>
      <c r="E2" t="s">
        <v>1</v>
      </c>
      <c r="F2" t="s">
        <v>9</v>
      </c>
      <c r="G2" s="11">
        <v>256</v>
      </c>
      <c r="H2">
        <v>32</v>
      </c>
      <c r="I2">
        <v>10</v>
      </c>
      <c r="J2">
        <v>1</v>
      </c>
      <c r="K2" s="9">
        <v>51379</v>
      </c>
    </row>
    <row r="3" spans="1:21" hidden="1" x14ac:dyDescent="0.25">
      <c r="A3" t="s">
        <v>27</v>
      </c>
      <c r="B3" t="s">
        <v>33</v>
      </c>
      <c r="C3" t="s">
        <v>25</v>
      </c>
      <c r="D3" t="s">
        <v>7</v>
      </c>
      <c r="E3" t="s">
        <v>38</v>
      </c>
      <c r="F3" t="s">
        <v>8</v>
      </c>
      <c r="G3" s="11">
        <v>256</v>
      </c>
      <c r="H3">
        <v>32</v>
      </c>
      <c r="I3">
        <v>10</v>
      </c>
      <c r="J3">
        <v>1</v>
      </c>
      <c r="K3" s="9">
        <v>66854</v>
      </c>
    </row>
    <row r="4" spans="1:21" x14ac:dyDescent="0.25">
      <c r="A4" t="s">
        <v>28</v>
      </c>
      <c r="B4" t="s">
        <v>34</v>
      </c>
      <c r="C4" t="s">
        <v>16</v>
      </c>
      <c r="D4" t="s">
        <v>7</v>
      </c>
      <c r="E4" t="s">
        <v>1</v>
      </c>
      <c r="F4" t="s">
        <v>9</v>
      </c>
      <c r="G4" s="11">
        <v>256</v>
      </c>
      <c r="H4">
        <v>32</v>
      </c>
      <c r="I4">
        <v>10</v>
      </c>
      <c r="J4">
        <v>16</v>
      </c>
      <c r="K4" s="9">
        <v>51290</v>
      </c>
    </row>
    <row r="5" spans="1:21" x14ac:dyDescent="0.25">
      <c r="A5" t="s">
        <v>28</v>
      </c>
      <c r="B5" t="s">
        <v>34</v>
      </c>
      <c r="C5" t="s">
        <v>16</v>
      </c>
      <c r="D5" t="s">
        <v>7</v>
      </c>
      <c r="E5" t="s">
        <v>1</v>
      </c>
      <c r="F5" t="s">
        <v>8</v>
      </c>
      <c r="G5" s="11">
        <v>256</v>
      </c>
      <c r="H5">
        <v>32</v>
      </c>
      <c r="I5">
        <v>10</v>
      </c>
      <c r="J5">
        <v>1</v>
      </c>
      <c r="K5" s="9">
        <v>57843</v>
      </c>
    </row>
    <row r="6" spans="1:21" x14ac:dyDescent="0.25">
      <c r="A6" t="s">
        <v>28</v>
      </c>
      <c r="B6" t="s">
        <v>34</v>
      </c>
      <c r="C6" t="s">
        <v>16</v>
      </c>
      <c r="D6" t="s">
        <v>7</v>
      </c>
      <c r="E6" t="s">
        <v>1</v>
      </c>
      <c r="F6" t="s">
        <v>8</v>
      </c>
      <c r="G6" s="11">
        <v>256</v>
      </c>
      <c r="H6">
        <v>32</v>
      </c>
      <c r="I6">
        <v>10</v>
      </c>
      <c r="J6">
        <v>16</v>
      </c>
      <c r="K6" s="9">
        <v>57792</v>
      </c>
    </row>
    <row r="7" spans="1:21" x14ac:dyDescent="0.25">
      <c r="A7" t="s">
        <v>27</v>
      </c>
      <c r="B7" t="s">
        <v>33</v>
      </c>
      <c r="C7" s="1" t="s">
        <v>16</v>
      </c>
      <c r="D7" t="s">
        <v>7</v>
      </c>
      <c r="E7" t="s">
        <v>38</v>
      </c>
      <c r="F7" t="s">
        <v>8</v>
      </c>
      <c r="G7" s="11">
        <v>256</v>
      </c>
      <c r="H7">
        <v>32</v>
      </c>
      <c r="I7">
        <v>10</v>
      </c>
      <c r="J7">
        <v>1</v>
      </c>
      <c r="K7" s="9">
        <v>228062</v>
      </c>
    </row>
    <row r="8" spans="1:21" x14ac:dyDescent="0.25">
      <c r="A8" t="s">
        <v>29</v>
      </c>
      <c r="B8" t="s">
        <v>35</v>
      </c>
      <c r="C8" t="s">
        <v>16</v>
      </c>
      <c r="D8" t="s">
        <v>7</v>
      </c>
      <c r="E8" t="s">
        <v>31</v>
      </c>
      <c r="F8" t="s">
        <v>8</v>
      </c>
      <c r="G8" s="11">
        <v>256</v>
      </c>
      <c r="H8">
        <v>32</v>
      </c>
      <c r="I8">
        <v>10</v>
      </c>
      <c r="J8">
        <v>1</v>
      </c>
      <c r="K8" s="9">
        <v>102730</v>
      </c>
    </row>
    <row r="9" spans="1:21" x14ac:dyDescent="0.25">
      <c r="A9" t="s">
        <v>27</v>
      </c>
      <c r="B9" t="s">
        <v>36</v>
      </c>
      <c r="C9" t="s">
        <v>16</v>
      </c>
      <c r="D9" t="s">
        <v>7</v>
      </c>
      <c r="E9" t="s">
        <v>38</v>
      </c>
      <c r="F9" t="s">
        <v>8</v>
      </c>
      <c r="G9" s="11">
        <v>512</v>
      </c>
      <c r="H9">
        <v>32</v>
      </c>
      <c r="I9">
        <v>10</v>
      </c>
      <c r="J9">
        <v>1</v>
      </c>
      <c r="K9" s="9">
        <v>123808</v>
      </c>
    </row>
    <row r="10" spans="1:21" x14ac:dyDescent="0.25">
      <c r="A10" t="s">
        <v>27</v>
      </c>
      <c r="B10" t="s">
        <v>36</v>
      </c>
      <c r="C10" t="s">
        <v>16</v>
      </c>
      <c r="D10" t="s">
        <v>7</v>
      </c>
      <c r="E10" t="s">
        <v>38</v>
      </c>
      <c r="F10" t="s">
        <v>8</v>
      </c>
      <c r="G10" s="11">
        <v>512</v>
      </c>
      <c r="H10">
        <v>32</v>
      </c>
      <c r="I10">
        <v>10</v>
      </c>
      <c r="J10">
        <v>16</v>
      </c>
      <c r="K10" s="9">
        <v>124262</v>
      </c>
    </row>
    <row r="11" spans="1:21" x14ac:dyDescent="0.25">
      <c r="A11" t="s">
        <v>29</v>
      </c>
      <c r="B11" t="s">
        <v>35</v>
      </c>
      <c r="C11" t="s">
        <v>16</v>
      </c>
      <c r="D11" t="s">
        <v>37</v>
      </c>
      <c r="E11" t="s">
        <v>31</v>
      </c>
      <c r="F11" t="s">
        <v>8</v>
      </c>
      <c r="G11" s="11">
        <v>256</v>
      </c>
      <c r="H11">
        <v>32</v>
      </c>
      <c r="I11">
        <v>10</v>
      </c>
      <c r="J11">
        <v>1</v>
      </c>
      <c r="K11" s="9">
        <v>131519</v>
      </c>
    </row>
    <row r="12" spans="1:21" x14ac:dyDescent="0.25">
      <c r="A12" t="s">
        <v>44</v>
      </c>
      <c r="B12" t="s">
        <v>45</v>
      </c>
      <c r="C12" t="s">
        <v>16</v>
      </c>
      <c r="D12" t="s">
        <v>7</v>
      </c>
      <c r="E12" t="s">
        <v>30</v>
      </c>
      <c r="F12" t="s">
        <v>8</v>
      </c>
      <c r="G12" s="11">
        <v>1024</v>
      </c>
      <c r="H12">
        <v>32</v>
      </c>
      <c r="I12">
        <v>10</v>
      </c>
      <c r="J12">
        <v>1</v>
      </c>
      <c r="K12" s="9">
        <v>176509</v>
      </c>
    </row>
    <row r="13" spans="1:21" x14ac:dyDescent="0.25">
      <c r="A13" t="s">
        <v>27</v>
      </c>
      <c r="B13" t="s">
        <v>33</v>
      </c>
      <c r="C13" s="1" t="s">
        <v>16</v>
      </c>
      <c r="D13" t="s">
        <v>37</v>
      </c>
      <c r="E13" t="s">
        <v>38</v>
      </c>
      <c r="F13" t="s">
        <v>8</v>
      </c>
      <c r="G13" s="11">
        <v>256</v>
      </c>
      <c r="H13">
        <v>32</v>
      </c>
      <c r="I13">
        <v>10</v>
      </c>
      <c r="J13">
        <v>16</v>
      </c>
      <c r="K13" s="9">
        <v>390420</v>
      </c>
    </row>
    <row r="14" spans="1:21" x14ac:dyDescent="0.25">
      <c r="A14" t="s">
        <v>27</v>
      </c>
      <c r="B14" t="s">
        <v>33</v>
      </c>
      <c r="C14" s="1" t="s">
        <v>16</v>
      </c>
      <c r="D14" t="s">
        <v>7</v>
      </c>
      <c r="E14" t="s">
        <v>38</v>
      </c>
      <c r="F14" t="s">
        <v>8</v>
      </c>
      <c r="G14" s="11">
        <v>256</v>
      </c>
      <c r="H14">
        <v>32</v>
      </c>
      <c r="I14">
        <v>10</v>
      </c>
      <c r="J14">
        <v>16</v>
      </c>
      <c r="K14" s="9">
        <v>1188521</v>
      </c>
    </row>
    <row r="15" spans="1:21" x14ac:dyDescent="0.25">
      <c r="A15" t="s">
        <v>44</v>
      </c>
      <c r="B15" t="s">
        <v>45</v>
      </c>
      <c r="C15" t="s">
        <v>16</v>
      </c>
      <c r="D15" t="s">
        <v>7</v>
      </c>
      <c r="E15" t="s">
        <v>30</v>
      </c>
      <c r="F15" t="s">
        <v>8</v>
      </c>
      <c r="G15" s="11">
        <v>1024</v>
      </c>
      <c r="H15">
        <v>32</v>
      </c>
      <c r="I15">
        <v>10</v>
      </c>
      <c r="J15">
        <v>16</v>
      </c>
      <c r="K15" s="9">
        <v>1514942</v>
      </c>
    </row>
    <row r="16" spans="1:21" x14ac:dyDescent="0.25">
      <c r="A16" t="s">
        <v>46</v>
      </c>
      <c r="B16" t="s">
        <v>46</v>
      </c>
      <c r="C16" t="s">
        <v>16</v>
      </c>
      <c r="D16" t="s">
        <v>7</v>
      </c>
      <c r="E16" t="s">
        <v>30</v>
      </c>
      <c r="F16" t="s">
        <v>8</v>
      </c>
      <c r="G16" s="11">
        <v>256</v>
      </c>
      <c r="H16">
        <v>32</v>
      </c>
      <c r="I16">
        <v>10</v>
      </c>
      <c r="J16">
        <v>1</v>
      </c>
      <c r="K16" s="9">
        <v>447993</v>
      </c>
    </row>
    <row r="17" spans="1:11" x14ac:dyDescent="0.25">
      <c r="A17" t="s">
        <v>46</v>
      </c>
      <c r="B17" t="s">
        <v>46</v>
      </c>
      <c r="C17" t="s">
        <v>16</v>
      </c>
      <c r="D17" t="s">
        <v>7</v>
      </c>
      <c r="E17" t="s">
        <v>30</v>
      </c>
      <c r="F17" t="s">
        <v>8</v>
      </c>
      <c r="G17" s="11">
        <v>256</v>
      </c>
      <c r="H17">
        <v>32</v>
      </c>
      <c r="I17">
        <v>10</v>
      </c>
      <c r="J17">
        <v>16</v>
      </c>
      <c r="K17" s="9">
        <v>2808515</v>
      </c>
    </row>
  </sheetData>
  <autoFilter ref="A1:U17">
    <filterColumn colId="2">
      <filters blank="1">
        <filter val="plaintext"/>
      </filters>
    </filterColumn>
    <sortState ref="A2:U12">
      <sortCondition ref="K1:K13"/>
    </sortState>
  </autoFilter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Plaintext</vt:lpstr>
      <vt:lpstr>JSON</vt:lpstr>
      <vt:lpstr>Single query</vt:lpstr>
      <vt:lpstr>Multiple queries</vt:lpstr>
      <vt:lpstr>Fortunes</vt:lpstr>
      <vt:lpstr>Latest (Pivot)</vt:lpstr>
      <vt:lpstr>Latest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Edwards</dc:creator>
  <cp:lastModifiedBy>Damian Edwards</cp:lastModifiedBy>
  <dcterms:created xsi:type="dcterms:W3CDTF">2015-10-08T04:28:17Z</dcterms:created>
  <dcterms:modified xsi:type="dcterms:W3CDTF">2016-01-27T01:35:39Z</dcterms:modified>
</cp:coreProperties>
</file>