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/>
  <bookViews>
    <workbookView minimized="1" xWindow="0" yWindow="0" windowWidth="22260" windowHeight="1264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P24" i="1"/>
  <c r="P25" i="1"/>
  <c r="P26" i="1"/>
  <c r="P27" i="1"/>
  <c r="P28" i="1"/>
  <c r="P29" i="1"/>
  <c r="P30" i="1"/>
  <c r="P31" i="1"/>
  <c r="P32" i="1"/>
  <c r="P33" i="1"/>
  <c r="P39" i="1" l="1"/>
  <c r="P40" i="1"/>
  <c r="P41" i="1"/>
  <c r="P42" i="1"/>
  <c r="P43" i="1"/>
  <c r="P44" i="1"/>
  <c r="P45" i="1"/>
  <c r="P46" i="1"/>
  <c r="P47" i="1"/>
  <c r="P48" i="1"/>
  <c r="P38" i="1"/>
  <c r="P9" i="1"/>
  <c r="P10" i="1"/>
  <c r="P11" i="1"/>
  <c r="P12" i="1"/>
  <c r="P13" i="1"/>
  <c r="P14" i="1"/>
  <c r="P15" i="1"/>
  <c r="P16" i="1"/>
  <c r="P17" i="1"/>
  <c r="P18" i="1"/>
  <c r="P8" i="1"/>
  <c r="G39" i="1"/>
  <c r="G40" i="1"/>
  <c r="G41" i="1"/>
  <c r="G42" i="1"/>
  <c r="G43" i="1"/>
  <c r="G44" i="1"/>
  <c r="G45" i="1"/>
  <c r="G46" i="1"/>
  <c r="G47" i="1"/>
  <c r="G48" i="1"/>
  <c r="G38" i="1"/>
  <c r="G9" i="1"/>
  <c r="G10" i="1"/>
  <c r="G11" i="1"/>
  <c r="G12" i="1"/>
  <c r="G13" i="1"/>
  <c r="G14" i="1"/>
  <c r="G15" i="1"/>
  <c r="G16" i="1"/>
  <c r="G17" i="1"/>
  <c r="G18" i="1"/>
  <c r="G8" i="1"/>
  <c r="G24" i="1"/>
  <c r="G25" i="1"/>
  <c r="G26" i="1"/>
  <c r="G27" i="1"/>
  <c r="G28" i="1"/>
  <c r="G29" i="1"/>
  <c r="G30" i="1"/>
  <c r="G31" i="1"/>
  <c r="G32" i="1"/>
  <c r="G33" i="1"/>
  <c r="G23" i="1"/>
</calcChain>
</file>

<file path=xl/sharedStrings.xml><?xml version="1.0" encoding="utf-8"?>
<sst xmlns="http://schemas.openxmlformats.org/spreadsheetml/2006/main" count="11" uniqueCount="8">
  <si>
    <t>Correlations</t>
  </si>
  <si>
    <t>NPV</t>
  </si>
  <si>
    <t>NPV:</t>
  </si>
  <si>
    <t>IBCVA/CWCCVA in Prozent</t>
  </si>
  <si>
    <t>MR = 0.07</t>
  </si>
  <si>
    <t>Mean Reversion</t>
  </si>
  <si>
    <t>MR = 0.2</t>
  </si>
  <si>
    <t>MR =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</si>
</sst>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10" fontId="0" fillId="2" borderId="0" xfId="0" applyNumberFormat="1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400">
                <a:latin typeface="+mj-lt"/>
              </a:rPr>
              <a:t>CVA</a:t>
            </a:r>
            <a:r>
              <a:rPr lang="en-US" sz="1400" baseline="0">
                <a:latin typeface="+mj-lt"/>
              </a:rPr>
              <a:t> (Bond)</a:t>
            </a:r>
            <a:endParaRPr lang="en-US" sz="14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MR = 0.2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Tabelle1!$E$8:$E$18</c:f>
              <c:numCache>
                <c:formatCode>General</c:formatCode>
                <c:ptCount val="11"/>
                <c:pt idx="0">
                  <c:v>0.55409855081068959</c:v>
                </c:pt>
                <c:pt idx="1">
                  <c:v>0.55292656094602188</c:v>
                </c:pt>
                <c:pt idx="2">
                  <c:v>0.5457736596606434</c:v>
                </c:pt>
                <c:pt idx="3">
                  <c:v>0.5372745883414809</c:v>
                </c:pt>
                <c:pt idx="4">
                  <c:v>0.53163970950770545</c:v>
                </c:pt>
                <c:pt idx="5">
                  <c:v>0.52512603552950454</c:v>
                </c:pt>
                <c:pt idx="6">
                  <c:v>0.51830310088041687</c:v>
                </c:pt>
                <c:pt idx="7">
                  <c:v>0.51287462742274792</c:v>
                </c:pt>
                <c:pt idx="8">
                  <c:v>0.50476815610157233</c:v>
                </c:pt>
                <c:pt idx="9">
                  <c:v>0.49802715346914783</c:v>
                </c:pt>
                <c:pt idx="10">
                  <c:v>0.49693391933806513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D-4957-A5BF-6AB20CE698C7}"/>
            </c:ext>
          </c:extLst>
        </c:ser>
        <c:ser>
          <c:idx val="4"/>
          <c:order val="1"/>
          <c:tx>
            <c:v>CWC, MR = 0,02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Tabelle1!$F$8:$F$18</c:f>
              <c:numCache>
                <c:formatCode>General</c:formatCode>
                <c:ptCount val="11"/>
                <c:pt idx="0">
                  <c:v>0.62617803880889467</c:v>
                </c:pt>
                <c:pt idx="1">
                  <c:v>0.62617803880889467</c:v>
                </c:pt>
                <c:pt idx="2">
                  <c:v>0.62617803880889467</c:v>
                </c:pt>
                <c:pt idx="3">
                  <c:v>0.62617803880889467</c:v>
                </c:pt>
                <c:pt idx="4">
                  <c:v>0.62617803880889467</c:v>
                </c:pt>
                <c:pt idx="5">
                  <c:v>0.62617803880889467</c:v>
                </c:pt>
                <c:pt idx="6">
                  <c:v>0.62617803880889467</c:v>
                </c:pt>
                <c:pt idx="7">
                  <c:v>0.62617803880889467</c:v>
                </c:pt>
                <c:pt idx="8">
                  <c:v>0.62617803880889467</c:v>
                </c:pt>
                <c:pt idx="9">
                  <c:v>0.62617803880889467</c:v>
                </c:pt>
                <c:pt idx="10">
                  <c:v>0.62617803880889467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1D-4957-A5BF-6AB20CE698C7}"/>
            </c:ext>
          </c:extLst>
        </c:ser>
        <c:ser>
          <c:idx val="2"/>
          <c:order val="2"/>
          <c:tx>
            <c:v>MR= 0,07</c:v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381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Tabelle1!$E$23:$E$33</c:f>
              <c:numCache>
                <c:formatCode>General</c:formatCode>
                <c:ptCount val="11"/>
                <c:pt idx="0">
                  <c:v>0.56651660524597991</c:v>
                </c:pt>
                <c:pt idx="1">
                  <c:v>0.56481375944214829</c:v>
                </c:pt>
                <c:pt idx="2">
                  <c:v>0.5544803281528613</c:v>
                </c:pt>
                <c:pt idx="3">
                  <c:v>0.54225015376377206</c:v>
                </c:pt>
                <c:pt idx="4">
                  <c:v>0.53416468902801773</c:v>
                </c:pt>
                <c:pt idx="5">
                  <c:v>0.52543899665429117</c:v>
                </c:pt>
                <c:pt idx="6">
                  <c:v>0.51614804918939972</c:v>
                </c:pt>
                <c:pt idx="7">
                  <c:v>0.50840802772436522</c:v>
                </c:pt>
                <c:pt idx="8">
                  <c:v>0.49688769483276335</c:v>
                </c:pt>
                <c:pt idx="9">
                  <c:v>0.48735796863315362</c:v>
                </c:pt>
                <c:pt idx="10">
                  <c:v>0.48582641373606722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1D-4957-A5BF-6AB20CE698C7}"/>
            </c:ext>
          </c:extLst>
        </c:ser>
        <c:ser>
          <c:idx val="3"/>
          <c:order val="3"/>
          <c:tx>
            <c:v>CWC, MR = 0,07</c:v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381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Tabelle1!$F$23:$F$33</c:f>
              <c:numCache>
                <c:formatCode>General</c:formatCode>
                <c:ptCount val="11"/>
                <c:pt idx="0">
                  <c:v>0.69489096367030334</c:v>
                </c:pt>
                <c:pt idx="1">
                  <c:v>0.69489096367030334</c:v>
                </c:pt>
                <c:pt idx="2">
                  <c:v>0.69489096367030334</c:v>
                </c:pt>
                <c:pt idx="3">
                  <c:v>0.69489096367030334</c:v>
                </c:pt>
                <c:pt idx="4">
                  <c:v>0.69489096367030334</c:v>
                </c:pt>
                <c:pt idx="5">
                  <c:v>0.69489096367030334</c:v>
                </c:pt>
                <c:pt idx="6">
                  <c:v>0.69489096367030334</c:v>
                </c:pt>
                <c:pt idx="7">
                  <c:v>0.69489096367030334</c:v>
                </c:pt>
                <c:pt idx="8">
                  <c:v>0.69489096367030334</c:v>
                </c:pt>
                <c:pt idx="9">
                  <c:v>0.69489096367030334</c:v>
                </c:pt>
                <c:pt idx="10">
                  <c:v>0.69489096367030334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1D-4957-A5BF-6AB20CE698C7}"/>
            </c:ext>
          </c:extLst>
        </c:ser>
        <c:ser>
          <c:idx val="1"/>
          <c:order val="4"/>
          <c:tx>
            <c:v>MR = 0,001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dashDot"/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Tabelle1!$E$38:$E$48</c:f>
              <c:numCache>
                <c:formatCode>General</c:formatCode>
                <c:ptCount val="11"/>
                <c:pt idx="0">
                  <c:v>0.5769475033767627</c:v>
                </c:pt>
                <c:pt idx="1">
                  <c:v>0.57479062112139423</c:v>
                </c:pt>
                <c:pt idx="2">
                  <c:v>0.56176376394909044</c:v>
                </c:pt>
                <c:pt idx="3">
                  <c:v>0.54638860882287532</c:v>
                </c:pt>
                <c:pt idx="4">
                  <c:v>0.53624443823603574</c:v>
                </c:pt>
                <c:pt idx="5">
                  <c:v>0.5256957761041684</c:v>
                </c:pt>
                <c:pt idx="6">
                  <c:v>0.51431299721925328</c:v>
                </c:pt>
                <c:pt idx="7">
                  <c:v>0.50465556241731535</c:v>
                </c:pt>
                <c:pt idx="8">
                  <c:v>0.49032445735094859</c:v>
                </c:pt>
                <c:pt idx="9">
                  <c:v>0.47852398228751647</c:v>
                </c:pt>
                <c:pt idx="10">
                  <c:v>0.47664017003338166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D-4957-A5BF-6AB20CE698C7}"/>
            </c:ext>
          </c:extLst>
        </c:ser>
        <c:ser>
          <c:idx val="5"/>
          <c:order val="5"/>
          <c:tx>
            <c:v> CWC, MR = 0,001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Tabelle1!$F$38:$F$48</c:f>
              <c:numCache>
                <c:formatCode>General</c:formatCode>
                <c:ptCount val="11"/>
                <c:pt idx="0">
                  <c:v>0.75711896292557745</c:v>
                </c:pt>
                <c:pt idx="1">
                  <c:v>0.75711896292557745</c:v>
                </c:pt>
                <c:pt idx="2">
                  <c:v>0.75711896292557745</c:v>
                </c:pt>
                <c:pt idx="3">
                  <c:v>0.75711896292557745</c:v>
                </c:pt>
                <c:pt idx="4">
                  <c:v>0.75711896292557745</c:v>
                </c:pt>
                <c:pt idx="5">
                  <c:v>0.75711896292557745</c:v>
                </c:pt>
                <c:pt idx="6">
                  <c:v>0.75711896292557745</c:v>
                </c:pt>
                <c:pt idx="7">
                  <c:v>0.75711896292557745</c:v>
                </c:pt>
                <c:pt idx="8">
                  <c:v>0.75711896292557745</c:v>
                </c:pt>
                <c:pt idx="9">
                  <c:v>0.75711896292557745</c:v>
                </c:pt>
                <c:pt idx="10">
                  <c:v>0.75711896292557745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1D-4957-A5BF-6AB20CE6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80944"/>
        <c:axId val="449986848"/>
      </c:scatterChart>
      <c:valAx>
        <c:axId val="44998094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de-DE">
                    <a:latin typeface="+mj-lt"/>
                  </a:rPr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449986848"/>
        <c:crosses val="autoZero"/>
        <c:crossBetween val="midCat"/>
      </c:valAx>
      <c:valAx>
        <c:axId val="449986848"/>
        <c:scaling>
          <c:orientation val="minMax"/>
          <c:max val="0.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de-DE">
                    <a:latin typeface="+mj-lt"/>
                  </a:rPr>
                  <a:t>CVA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4499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400">
                <a:latin typeface="+mj-lt"/>
              </a:rPr>
              <a:t>CVA (Swap)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530065359477121E-2"/>
          <c:y val="0.14807861111111112"/>
          <c:w val="0.70213039215686279"/>
          <c:h val="0.69527638888888887"/>
        </c:manualLayout>
      </c:layout>
      <c:scatterChart>
        <c:scatterStyle val="lineMarker"/>
        <c:varyColors val="0"/>
        <c:ser>
          <c:idx val="0"/>
          <c:order val="0"/>
          <c:tx>
            <c:v>MR = 0,2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Tabelle1!$N$8:$N$18</c:f>
              <c:numCache>
                <c:formatCode>General</c:formatCode>
                <c:ptCount val="11"/>
                <c:pt idx="0">
                  <c:v>1.4036461986771696E-2</c:v>
                </c:pt>
                <c:pt idx="1">
                  <c:v>1.4321677682624349E-2</c:v>
                </c:pt>
                <c:pt idx="2">
                  <c:v>1.6122463314431748E-2</c:v>
                </c:pt>
                <c:pt idx="3">
                  <c:v>1.8318339835154247E-2</c:v>
                </c:pt>
                <c:pt idx="4">
                  <c:v>1.9805328558018847E-2</c:v>
                </c:pt>
                <c:pt idx="5">
                  <c:v>2.1288404819477653E-2</c:v>
                </c:pt>
                <c:pt idx="6">
                  <c:v>2.2790703058801563E-2</c:v>
                </c:pt>
                <c:pt idx="7">
                  <c:v>2.4322602692903577E-2</c:v>
                </c:pt>
                <c:pt idx="8">
                  <c:v>2.6666827466604367E-2</c:v>
                </c:pt>
                <c:pt idx="9">
                  <c:v>2.867317082096002E-2</c:v>
                </c:pt>
                <c:pt idx="10">
                  <c:v>2.8999413482394952E-2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6-453F-AFBA-9C7D2B0D4072}"/>
            </c:ext>
          </c:extLst>
        </c:ser>
        <c:ser>
          <c:idx val="4"/>
          <c:order val="1"/>
          <c:tx>
            <c:v> CWC, MR = 0,2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Tabelle1!$O$8:$O$18</c:f>
              <c:numCache>
                <c:formatCode>General</c:formatCode>
                <c:ptCount val="11"/>
                <c:pt idx="0">
                  <c:v>3.9790628550495297E-2</c:v>
                </c:pt>
                <c:pt idx="1">
                  <c:v>3.9790628550495297E-2</c:v>
                </c:pt>
                <c:pt idx="2">
                  <c:v>3.9790628550495297E-2</c:v>
                </c:pt>
                <c:pt idx="3">
                  <c:v>3.9790628550495297E-2</c:v>
                </c:pt>
                <c:pt idx="4">
                  <c:v>3.9790628550495297E-2</c:v>
                </c:pt>
                <c:pt idx="5">
                  <c:v>3.9790628550495297E-2</c:v>
                </c:pt>
                <c:pt idx="6">
                  <c:v>3.9790628550495297E-2</c:v>
                </c:pt>
                <c:pt idx="7">
                  <c:v>3.9790628550495297E-2</c:v>
                </c:pt>
                <c:pt idx="8">
                  <c:v>3.9790628550495297E-2</c:v>
                </c:pt>
                <c:pt idx="9">
                  <c:v>3.9790628550495297E-2</c:v>
                </c:pt>
                <c:pt idx="10">
                  <c:v>3.9790628550495297E-2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6-453F-AFBA-9C7D2B0D4072}"/>
            </c:ext>
          </c:extLst>
        </c:ser>
        <c:ser>
          <c:idx val="1"/>
          <c:order val="2"/>
          <c:tx>
            <c:v>MR = 0.07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Tabelle1!$N$23:$N$33</c:f>
              <c:numCache>
                <c:formatCode>General</c:formatCode>
                <c:ptCount val="11"/>
                <c:pt idx="0">
                  <c:v>1.7716843081653021E-2</c:v>
                </c:pt>
                <c:pt idx="1">
                  <c:v>1.8122211158688666E-2</c:v>
                </c:pt>
                <c:pt idx="2">
                  <c:v>2.0680205606976549E-2</c:v>
                </c:pt>
                <c:pt idx="3">
                  <c:v>2.3794571846632515E-2</c:v>
                </c:pt>
                <c:pt idx="4">
                  <c:v>2.5904896468294244E-2</c:v>
                </c:pt>
                <c:pt idx="5">
                  <c:v>2.8005777675953754E-2</c:v>
                </c:pt>
                <c:pt idx="6">
                  <c:v>3.0148442627707685E-2</c:v>
                </c:pt>
                <c:pt idx="7">
                  <c:v>3.2333150551293613E-2</c:v>
                </c:pt>
                <c:pt idx="8">
                  <c:v>3.5675611122244523E-2</c:v>
                </c:pt>
                <c:pt idx="9">
                  <c:v>3.8550869146317779E-2</c:v>
                </c:pt>
                <c:pt idx="10">
                  <c:v>3.9020756131351475E-2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6-453F-AFBA-9C7D2B0D4072}"/>
            </c:ext>
          </c:extLst>
        </c:ser>
        <c:ser>
          <c:idx val="5"/>
          <c:order val="3"/>
          <c:tx>
            <c:v>CWC, MR = 0,07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Tabelle1!$O$23:$O$33</c:f>
              <c:numCache>
                <c:formatCode>General</c:formatCode>
                <c:ptCount val="11"/>
                <c:pt idx="0">
                  <c:v>6.3116398431694101E-2</c:v>
                </c:pt>
                <c:pt idx="1">
                  <c:v>6.3116398431694101E-2</c:v>
                </c:pt>
                <c:pt idx="2">
                  <c:v>6.3116398431694101E-2</c:v>
                </c:pt>
                <c:pt idx="3">
                  <c:v>6.3116398431694101E-2</c:v>
                </c:pt>
                <c:pt idx="4">
                  <c:v>6.3116398431694101E-2</c:v>
                </c:pt>
                <c:pt idx="5">
                  <c:v>6.3116398431694101E-2</c:v>
                </c:pt>
                <c:pt idx="6">
                  <c:v>6.3116398431694101E-2</c:v>
                </c:pt>
                <c:pt idx="7">
                  <c:v>6.3116398431694101E-2</c:v>
                </c:pt>
                <c:pt idx="8">
                  <c:v>6.3116398431694101E-2</c:v>
                </c:pt>
                <c:pt idx="9">
                  <c:v>6.3116398431694101E-2</c:v>
                </c:pt>
                <c:pt idx="10">
                  <c:v>6.3116398431694101E-2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6-453F-AFBA-9C7D2B0D4072}"/>
            </c:ext>
          </c:extLst>
        </c:ser>
        <c:ser>
          <c:idx val="2"/>
          <c:order val="4"/>
          <c:tx>
            <c:v>MR = 0,001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Tabelle1!$N$38:$N$48</c:f>
              <c:numCache>
                <c:formatCode>General</c:formatCode>
                <c:ptCount val="11"/>
                <c:pt idx="0">
                  <c:v>2.1897683984896638E-2</c:v>
                </c:pt>
                <c:pt idx="1">
                  <c:v>2.2401253092236447E-2</c:v>
                </c:pt>
                <c:pt idx="2">
                  <c:v>2.5581661765564357E-2</c:v>
                </c:pt>
                <c:pt idx="3">
                  <c:v>2.9442688070096569E-2</c:v>
                </c:pt>
                <c:pt idx="4">
                  <c:v>3.2054553540783313E-2</c:v>
                </c:pt>
                <c:pt idx="5">
                  <c:v>3.4639685859950982E-2</c:v>
                </c:pt>
                <c:pt idx="6">
                  <c:v>3.7285750508647734E-2</c:v>
                </c:pt>
                <c:pt idx="7">
                  <c:v>3.998036352790043E-2</c:v>
                </c:pt>
                <c:pt idx="8">
                  <c:v>4.4101165309513808E-2</c:v>
                </c:pt>
                <c:pt idx="9">
                  <c:v>4.765108610551378E-2</c:v>
                </c:pt>
                <c:pt idx="10">
                  <c:v>4.8232189847891863E-2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6-453F-AFBA-9C7D2B0D4072}"/>
            </c:ext>
          </c:extLst>
        </c:ser>
        <c:ser>
          <c:idx val="3"/>
          <c:order val="5"/>
          <c:tx>
            <c:v>CWC, MR = 0,001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Tabelle1!$A$8:$A$18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Tabelle1!$O$38:$O$48</c:f>
              <c:numCache>
                <c:formatCode>General</c:formatCode>
                <c:ptCount val="11"/>
                <c:pt idx="0">
                  <c:v>8.360833748337658E-2</c:v>
                </c:pt>
                <c:pt idx="1">
                  <c:v>8.360833748337658E-2</c:v>
                </c:pt>
                <c:pt idx="2">
                  <c:v>8.360833748337658E-2</c:v>
                </c:pt>
                <c:pt idx="3">
                  <c:v>8.360833748337658E-2</c:v>
                </c:pt>
                <c:pt idx="4">
                  <c:v>8.360833748337658E-2</c:v>
                </c:pt>
                <c:pt idx="5">
                  <c:v>8.360833748337658E-2</c:v>
                </c:pt>
                <c:pt idx="6">
                  <c:v>8.360833748337658E-2</c:v>
                </c:pt>
                <c:pt idx="7">
                  <c:v>8.360833748337658E-2</c:v>
                </c:pt>
                <c:pt idx="8">
                  <c:v>8.360833748337658E-2</c:v>
                </c:pt>
                <c:pt idx="9">
                  <c:v>8.360833748337658E-2</c:v>
                </c:pt>
                <c:pt idx="10">
                  <c:v>8.360833748337658E-2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66-453F-AFBA-9C7D2B0D4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80944"/>
        <c:axId val="449986848"/>
      </c:scatterChart>
      <c:valAx>
        <c:axId val="44998094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latin typeface="+mj-lt"/>
                  </a:rPr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449986848"/>
        <c:crosses val="autoZero"/>
        <c:crossBetween val="midCat"/>
      </c:valAx>
      <c:valAx>
        <c:axId val="449986848"/>
        <c:scaling>
          <c:orientation val="minMax"/>
          <c:max val="9.0000000000000024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latin typeface="+mj-lt"/>
                  </a:rPr>
                  <a:t>CVA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de-DE"/>
          </a:p>
        </c:txPr>
        <c:crossAx val="449980944"/>
        <c:crosses val="autoZero"/>
        <c:crossBetween val="midCat"/>
        <c:minorUnit val="1.0000000000000002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580368</xdr:colOff>
      <xdr:row>0</xdr:row>
      <xdr:rowOff>1</xdr:rowOff>
    </xdr:from>
    <xdr:to>
      <xdr:col>11</xdr:col>
      <xdr:colOff>604368</xdr:colOff>
      <xdr:row>0</xdr:row>
      <xdr:rowOff>3600001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AB2A76-337B-43D4-9F24-EDF2B819F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526932</xdr:colOff>
      <xdr:row>0</xdr:row>
      <xdr:rowOff>1</xdr:rowOff>
    </xdr:from>
    <xdr:to>
      <xdr:col>22</xdr:col>
      <xdr:colOff>550932</xdr:colOff>
      <xdr:row>0</xdr:row>
      <xdr:rowOff>3600001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F6B87E4-E3D2-4378-A697-C8D852E19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zoomScale="70" zoomScaleNormal="70" workbookViewId="0">
      <selection activeCell="B40" sqref="B40"/>
    </sheetView>
  </sheetViews>
  <sheetFormatPr baseColWidth="10" defaultColWidth="8.88671875" defaultRowHeight="14.4" x14ac:dyDescent="0.3"/>
  <sheetData>
    <row r="1" spans="1:16" ht="289.8" customHeight="1" x14ac:dyDescent="0.3"/>
    <row r="2" spans="1:16" x14ac:dyDescent="0.3">
      <c r="E2" s="1" t="s">
        <v>5</v>
      </c>
    </row>
    <row r="4" spans="1:16" x14ac:dyDescent="0.3">
      <c r="E4" t="s">
        <v>1</v>
      </c>
      <c r="F4" s="2">
        <v>1.7503014266783818</v>
      </c>
      <c r="N4" t="s">
        <v>2</v>
      </c>
      <c r="O4" s="2">
        <v>6.0303124581568945E-2</v>
      </c>
    </row>
    <row r="6" spans="1:16" x14ac:dyDescent="0.3">
      <c r="A6" t="s">
        <v>0</v>
      </c>
      <c r="E6" s="2" t="s">
        <v>6</v>
      </c>
      <c r="G6" t="s">
        <v>3</v>
      </c>
      <c r="P6" t="s">
        <v>3</v>
      </c>
    </row>
    <row r="7" spans="1:16" x14ac:dyDescent="0.3">
      <c r="G7" s="4"/>
      <c r="H7" s="4"/>
      <c r="N7" s="4"/>
      <c r="O7" s="4"/>
    </row>
    <row r="8" spans="1:16" x14ac:dyDescent="0.3">
      <c r="A8">
        <v>-0.99</v>
      </c>
      <c r="E8" s="2">
        <v>0.55409855081068959</v>
      </c>
      <c r="F8" s="2">
        <v>0.62617803880889467</v>
      </c>
      <c r="G8" s="3">
        <f>E8/F8</f>
        <v>0.88488978608174529</v>
      </c>
      <c r="N8" s="2">
        <v>1.4036461986771696E-2</v>
      </c>
      <c r="O8" s="2">
        <v>3.9790628550495297E-2</v>
      </c>
      <c r="P8" s="3">
        <f>N8/O8</f>
        <v>0.35275798594030944</v>
      </c>
    </row>
    <row r="9" spans="1:16" x14ac:dyDescent="0.3">
      <c r="A9">
        <v>-0.95</v>
      </c>
      <c r="E9" s="2">
        <v>0.55292656094602188</v>
      </c>
      <c r="F9" s="2">
        <v>0.62617803880889467</v>
      </c>
      <c r="G9" s="3">
        <f t="shared" ref="G9:G18" si="0">E9/F9</f>
        <v>0.88301813011166841</v>
      </c>
      <c r="N9" s="2">
        <v>1.4321677682624349E-2</v>
      </c>
      <c r="O9" s="2">
        <v>3.9790628550495297E-2</v>
      </c>
      <c r="P9" s="3">
        <f t="shared" ref="P9:P18" si="1">N9/O9</f>
        <v>0.35992589723607366</v>
      </c>
    </row>
    <row r="10" spans="1:16" x14ac:dyDescent="0.3">
      <c r="A10">
        <v>-0.7</v>
      </c>
      <c r="E10" s="2">
        <v>0.5457736596606434</v>
      </c>
      <c r="F10" s="2">
        <v>0.62617803880889467</v>
      </c>
      <c r="G10" s="3">
        <f t="shared" si="0"/>
        <v>0.87159501904411218</v>
      </c>
      <c r="N10" s="2">
        <v>1.6122463314431748E-2</v>
      </c>
      <c r="O10" s="2">
        <v>3.9790628550495297E-2</v>
      </c>
      <c r="P10" s="3">
        <f t="shared" si="1"/>
        <v>0.40518242364460116</v>
      </c>
    </row>
    <row r="11" spans="1:16" x14ac:dyDescent="0.3">
      <c r="A11">
        <v>-0.4</v>
      </c>
      <c r="E11" s="2">
        <v>0.5372745883414809</v>
      </c>
      <c r="F11" s="2">
        <v>0.62617803880889467</v>
      </c>
      <c r="G11" s="3">
        <f t="shared" si="0"/>
        <v>0.85802208803661584</v>
      </c>
      <c r="N11" s="2">
        <v>1.8318339835154247E-2</v>
      </c>
      <c r="O11" s="2">
        <v>3.9790628550495297E-2</v>
      </c>
      <c r="P11" s="3">
        <f t="shared" si="1"/>
        <v>0.46036819478505647</v>
      </c>
    </row>
    <row r="12" spans="1:16" x14ac:dyDescent="0.3">
      <c r="A12">
        <v>-0.2</v>
      </c>
      <c r="E12" s="2">
        <v>0.53163970950770545</v>
      </c>
      <c r="F12" s="2">
        <v>0.62617803880889467</v>
      </c>
      <c r="G12" s="3">
        <f t="shared" si="0"/>
        <v>0.84902324348356506</v>
      </c>
      <c r="N12" s="2">
        <v>1.9805328558018847E-2</v>
      </c>
      <c r="O12" s="2">
        <v>3.9790628550495297E-2</v>
      </c>
      <c r="P12" s="3">
        <f t="shared" si="1"/>
        <v>0.49773851983477446</v>
      </c>
    </row>
    <row r="13" spans="1:16" x14ac:dyDescent="0.3">
      <c r="A13">
        <v>0</v>
      </c>
      <c r="E13" s="2">
        <v>0.52512603552950454</v>
      </c>
      <c r="F13" s="2">
        <v>0.62617803880889467</v>
      </c>
      <c r="G13" s="3">
        <f t="shared" si="0"/>
        <v>0.8386209719657215</v>
      </c>
      <c r="N13" s="2">
        <v>2.1288404819477653E-2</v>
      </c>
      <c r="O13" s="2">
        <v>3.9790628550495297E-2</v>
      </c>
      <c r="P13" s="3">
        <f t="shared" si="1"/>
        <v>0.53501051868185845</v>
      </c>
    </row>
    <row r="14" spans="1:16" x14ac:dyDescent="0.3">
      <c r="A14">
        <v>0.2</v>
      </c>
      <c r="E14" s="2">
        <v>0.51830310088041687</v>
      </c>
      <c r="F14" s="2">
        <v>0.62617803880889467</v>
      </c>
      <c r="G14" s="3">
        <f t="shared" si="0"/>
        <v>0.82772481428177247</v>
      </c>
      <c r="N14" s="2">
        <v>2.2790703058801563E-2</v>
      </c>
      <c r="O14" s="2">
        <v>3.9790628550495297E-2</v>
      </c>
      <c r="P14" s="3">
        <f t="shared" si="1"/>
        <v>0.57276559554417683</v>
      </c>
    </row>
    <row r="15" spans="1:16" x14ac:dyDescent="0.3">
      <c r="A15">
        <v>0.4</v>
      </c>
      <c r="E15" s="2">
        <v>0.51287462742274792</v>
      </c>
      <c r="F15" s="2">
        <v>0.62617803880889467</v>
      </c>
      <c r="G15" s="3">
        <f t="shared" si="0"/>
        <v>0.81905559702848951</v>
      </c>
      <c r="N15" s="2">
        <v>2.4322602692903577E-2</v>
      </c>
      <c r="O15" s="2">
        <v>3.9790628550495297E-2</v>
      </c>
      <c r="P15" s="3">
        <f t="shared" si="1"/>
        <v>0.61126460121225756</v>
      </c>
    </row>
    <row r="16" spans="1:16" x14ac:dyDescent="0.3">
      <c r="A16">
        <v>0.7</v>
      </c>
      <c r="E16" s="2">
        <v>0.50476815610157233</v>
      </c>
      <c r="F16" s="2">
        <v>0.62617803880889467</v>
      </c>
      <c r="G16" s="3">
        <f t="shared" si="0"/>
        <v>0.80610964425027398</v>
      </c>
      <c r="N16" s="2">
        <v>2.6666827466604367E-2</v>
      </c>
      <c r="O16" s="2">
        <v>3.9790628550495297E-2</v>
      </c>
      <c r="P16" s="3">
        <f t="shared" si="1"/>
        <v>0.67017859325251672</v>
      </c>
    </row>
    <row r="17" spans="1:16" x14ac:dyDescent="0.3">
      <c r="A17">
        <v>0.95</v>
      </c>
      <c r="E17" s="2">
        <v>0.49802715346914783</v>
      </c>
      <c r="F17" s="2">
        <v>0.62617803880889467</v>
      </c>
      <c r="G17" s="3">
        <f t="shared" si="0"/>
        <v>0.79534433116895431</v>
      </c>
      <c r="N17" s="2">
        <v>2.867317082096002E-2</v>
      </c>
      <c r="O17" s="2">
        <v>3.9790628550495297E-2</v>
      </c>
      <c r="P17" s="3">
        <f t="shared" si="1"/>
        <v>0.72060110296003632</v>
      </c>
    </row>
    <row r="18" spans="1:16" x14ac:dyDescent="0.3">
      <c r="A18">
        <v>0.99</v>
      </c>
      <c r="E18" s="2">
        <v>0.49693391933806513</v>
      </c>
      <c r="F18" s="2">
        <v>0.62617803880889467</v>
      </c>
      <c r="G18" s="3">
        <f t="shared" si="0"/>
        <v>0.79359844730952955</v>
      </c>
      <c r="N18" s="2">
        <v>2.8999413482394952E-2</v>
      </c>
      <c r="O18" s="2">
        <v>3.9790628550495297E-2</v>
      </c>
      <c r="P18" s="3">
        <f t="shared" si="1"/>
        <v>0.72880008531642004</v>
      </c>
    </row>
    <row r="21" spans="1:16" x14ac:dyDescent="0.3">
      <c r="E21" s="2" t="s">
        <v>4</v>
      </c>
    </row>
    <row r="23" spans="1:16" x14ac:dyDescent="0.3">
      <c r="E23" s="2">
        <v>0.56651660524597991</v>
      </c>
      <c r="F23" s="2">
        <v>0.69489096367030334</v>
      </c>
      <c r="G23" s="3">
        <f>E23/F23</f>
        <v>0.81525970960066807</v>
      </c>
      <c r="N23" s="2">
        <v>1.7716843081653021E-2</v>
      </c>
      <c r="O23" s="2">
        <v>6.3116398431694101E-2</v>
      </c>
      <c r="P23" s="3">
        <f>N23/O23</f>
        <v>0.28070110972549489</v>
      </c>
    </row>
    <row r="24" spans="1:16" x14ac:dyDescent="0.3">
      <c r="E24" s="2">
        <v>0.56481375944214829</v>
      </c>
      <c r="F24" s="2">
        <v>0.69489096367030334</v>
      </c>
      <c r="G24" s="3">
        <f t="shared" ref="G24:G33" si="2">E24/F24</f>
        <v>0.81280918729881302</v>
      </c>
      <c r="N24" s="2">
        <v>1.8122211158688666E-2</v>
      </c>
      <c r="O24" s="2">
        <v>6.3116398431694101E-2</v>
      </c>
      <c r="P24" s="3">
        <f t="shared" ref="P24:P33" si="3">N24/O24</f>
        <v>0.28712365738518658</v>
      </c>
    </row>
    <row r="25" spans="1:16" x14ac:dyDescent="0.3">
      <c r="E25" s="2">
        <v>0.5544803281528613</v>
      </c>
      <c r="F25" s="2">
        <v>0.69489096367030334</v>
      </c>
      <c r="G25" s="3">
        <f t="shared" si="2"/>
        <v>0.79793860784170301</v>
      </c>
      <c r="N25" s="2">
        <v>2.0680205606976549E-2</v>
      </c>
      <c r="O25" s="2">
        <v>6.3116398431694101E-2</v>
      </c>
      <c r="P25" s="3">
        <f t="shared" si="3"/>
        <v>0.32765186418799075</v>
      </c>
    </row>
    <row r="26" spans="1:16" x14ac:dyDescent="0.3">
      <c r="E26" s="2">
        <v>0.54225015376377206</v>
      </c>
      <c r="F26" s="2">
        <v>0.69489096367030334</v>
      </c>
      <c r="G26" s="3">
        <f t="shared" si="2"/>
        <v>0.78033847339112483</v>
      </c>
      <c r="N26" s="2">
        <v>2.3794571846632515E-2</v>
      </c>
      <c r="O26" s="2">
        <v>6.3116398431694101E-2</v>
      </c>
      <c r="P26" s="3">
        <f t="shared" si="3"/>
        <v>0.37699508270237414</v>
      </c>
    </row>
    <row r="27" spans="1:16" x14ac:dyDescent="0.3">
      <c r="E27" s="2">
        <v>0.53416468902801773</v>
      </c>
      <c r="F27" s="2">
        <v>0.69489096367030334</v>
      </c>
      <c r="G27" s="3">
        <f t="shared" si="2"/>
        <v>0.76870288571122725</v>
      </c>
      <c r="N27" s="2">
        <v>2.5904896468294244E-2</v>
      </c>
      <c r="O27" s="2">
        <v>6.3116398431694101E-2</v>
      </c>
      <c r="P27" s="3">
        <f t="shared" si="3"/>
        <v>0.41043052379373435</v>
      </c>
    </row>
    <row r="28" spans="1:16" x14ac:dyDescent="0.3">
      <c r="E28" s="2">
        <v>0.52543899665429117</v>
      </c>
      <c r="F28" s="2">
        <v>0.69489096367030334</v>
      </c>
      <c r="G28" s="3">
        <f t="shared" si="2"/>
        <v>0.75614596263996026</v>
      </c>
      <c r="N28" s="2">
        <v>2.8005777675953754E-2</v>
      </c>
      <c r="O28" s="2">
        <v>6.3116398431694101E-2</v>
      </c>
      <c r="P28" s="3">
        <f t="shared" si="3"/>
        <v>0.44371634585997799</v>
      </c>
    </row>
    <row r="29" spans="1:16" x14ac:dyDescent="0.3">
      <c r="E29" s="2">
        <v>0.51614804918939972</v>
      </c>
      <c r="F29" s="2">
        <v>0.69489096367030334</v>
      </c>
      <c r="G29" s="3">
        <f t="shared" si="2"/>
        <v>0.74277559527208115</v>
      </c>
      <c r="N29" s="2">
        <v>3.0148442627707685E-2</v>
      </c>
      <c r="O29" s="2">
        <v>6.3116398431694101E-2</v>
      </c>
      <c r="P29" s="3">
        <f t="shared" si="3"/>
        <v>0.47766417883198714</v>
      </c>
    </row>
    <row r="30" spans="1:16" x14ac:dyDescent="0.3">
      <c r="E30" s="2">
        <v>0.50840802772436522</v>
      </c>
      <c r="F30" s="2">
        <v>0.69489096367030334</v>
      </c>
      <c r="G30" s="3">
        <f t="shared" si="2"/>
        <v>0.7316371262608381</v>
      </c>
      <c r="N30" s="2">
        <v>3.2333150551293613E-2</v>
      </c>
      <c r="O30" s="2">
        <v>6.3116398431694101E-2</v>
      </c>
      <c r="P30" s="3">
        <f t="shared" si="3"/>
        <v>0.51227812984743148</v>
      </c>
    </row>
    <row r="31" spans="1:16" x14ac:dyDescent="0.3">
      <c r="E31" s="2">
        <v>0.49688769483276335</v>
      </c>
      <c r="F31" s="2">
        <v>0.69489096367030334</v>
      </c>
      <c r="G31" s="3">
        <f t="shared" si="2"/>
        <v>0.71505850674511828</v>
      </c>
      <c r="N31" s="2">
        <v>3.5675611122244523E-2</v>
      </c>
      <c r="O31" s="2">
        <v>6.3116398431694101E-2</v>
      </c>
      <c r="P31" s="3">
        <f t="shared" si="3"/>
        <v>0.56523521634165208</v>
      </c>
    </row>
    <row r="32" spans="1:16" x14ac:dyDescent="0.3">
      <c r="E32" s="2">
        <v>0.48735796863315362</v>
      </c>
      <c r="F32" s="2">
        <v>0.69489096367030334</v>
      </c>
      <c r="G32" s="3">
        <f t="shared" si="2"/>
        <v>0.70134451894295258</v>
      </c>
      <c r="N32" s="2">
        <v>3.8550869146317779E-2</v>
      </c>
      <c r="O32" s="2">
        <v>6.3116398431694101E-2</v>
      </c>
      <c r="P32" s="3">
        <f t="shared" si="3"/>
        <v>0.61079006572338479</v>
      </c>
    </row>
    <row r="33" spans="5:16" x14ac:dyDescent="0.3">
      <c r="E33" s="2">
        <v>0.48582641373606722</v>
      </c>
      <c r="F33" s="2">
        <v>0.69489096367030334</v>
      </c>
      <c r="G33" s="3">
        <f t="shared" si="2"/>
        <v>0.6991404970500833</v>
      </c>
      <c r="N33" s="2">
        <v>3.9020756131351475E-2</v>
      </c>
      <c r="O33" s="2">
        <v>6.3116398431694101E-2</v>
      </c>
      <c r="P33" s="3">
        <f t="shared" si="3"/>
        <v>0.61823483438429339</v>
      </c>
    </row>
    <row r="36" spans="5:16" x14ac:dyDescent="0.3">
      <c r="E36" s="2" t="s">
        <v>7</v>
      </c>
      <c r="G36" t="s">
        <v>2</v>
      </c>
      <c r="H36" s="2">
        <v>1.7503014266783818</v>
      </c>
      <c r="N36" t="s">
        <v>2</v>
      </c>
      <c r="O36" s="2">
        <v>6.0303124581568945E-2</v>
      </c>
    </row>
    <row r="38" spans="5:16" x14ac:dyDescent="0.3">
      <c r="E38" s="2">
        <v>0.5769475033767627</v>
      </c>
      <c r="F38" s="2">
        <v>0.75711896292557745</v>
      </c>
      <c r="G38" s="3">
        <f>E38/F38</f>
        <v>0.76203018498887465</v>
      </c>
      <c r="N38" s="2">
        <v>2.1897683984896638E-2</v>
      </c>
      <c r="O38" s="2">
        <v>8.360833748337658E-2</v>
      </c>
      <c r="P38" s="3">
        <f>N38/O38</f>
        <v>0.2619078987098678</v>
      </c>
    </row>
    <row r="39" spans="5:16" x14ac:dyDescent="0.3">
      <c r="E39" s="2">
        <v>0.57479062112139423</v>
      </c>
      <c r="F39" s="2">
        <v>0.75711896292557745</v>
      </c>
      <c r="G39" s="3">
        <f t="shared" ref="G39:G48" si="4">E39/F39</f>
        <v>0.75918138267248025</v>
      </c>
      <c r="N39" s="2">
        <v>2.2401253092236447E-2</v>
      </c>
      <c r="O39" s="2">
        <v>8.360833748337658E-2</v>
      </c>
      <c r="P39" s="3">
        <f t="shared" ref="P39:P48" si="5">N39/O39</f>
        <v>0.26793085195229932</v>
      </c>
    </row>
    <row r="40" spans="5:16" x14ac:dyDescent="0.3">
      <c r="E40" s="2">
        <v>0.56176376394909044</v>
      </c>
      <c r="F40" s="2">
        <v>0.75711896292557745</v>
      </c>
      <c r="G40" s="3">
        <f t="shared" si="4"/>
        <v>0.74197555662637671</v>
      </c>
      <c r="N40" s="2">
        <v>2.5581661765564357E-2</v>
      </c>
      <c r="O40" s="2">
        <v>8.360833748337658E-2</v>
      </c>
      <c r="P40" s="3">
        <f t="shared" si="5"/>
        <v>0.30597022420940528</v>
      </c>
    </row>
    <row r="41" spans="5:16" x14ac:dyDescent="0.3">
      <c r="E41" s="2">
        <v>0.54638860882287532</v>
      </c>
      <c r="F41" s="2">
        <v>0.75711896292557745</v>
      </c>
      <c r="G41" s="3">
        <f t="shared" si="4"/>
        <v>0.72166810709849261</v>
      </c>
      <c r="N41" s="2">
        <v>2.9442688070096569E-2</v>
      </c>
      <c r="O41" s="2">
        <v>8.360833748337658E-2</v>
      </c>
      <c r="P41" s="3">
        <f t="shared" si="5"/>
        <v>0.35215014382926235</v>
      </c>
    </row>
    <row r="42" spans="5:16" x14ac:dyDescent="0.3">
      <c r="E42" s="2">
        <v>0.53624443823603574</v>
      </c>
      <c r="F42" s="2">
        <v>0.75711896292557745</v>
      </c>
      <c r="G42" s="3">
        <f t="shared" si="4"/>
        <v>0.70826972311449943</v>
      </c>
      <c r="N42" s="2">
        <v>3.2054553540783313E-2</v>
      </c>
      <c r="O42" s="2">
        <v>8.360833748337658E-2</v>
      </c>
      <c r="P42" s="3">
        <f t="shared" si="5"/>
        <v>0.38338943825018118</v>
      </c>
    </row>
    <row r="43" spans="5:16" x14ac:dyDescent="0.3">
      <c r="E43" s="2">
        <v>0.5256957761041684</v>
      </c>
      <c r="F43" s="2">
        <v>0.75711896292557745</v>
      </c>
      <c r="G43" s="3">
        <f t="shared" si="4"/>
        <v>0.69433708815432582</v>
      </c>
      <c r="N43" s="2">
        <v>3.4639685859950982E-2</v>
      </c>
      <c r="O43" s="2">
        <v>8.360833748337658E-2</v>
      </c>
      <c r="P43" s="3">
        <f t="shared" si="5"/>
        <v>0.41430899001954458</v>
      </c>
    </row>
    <row r="44" spans="5:16" x14ac:dyDescent="0.3">
      <c r="E44" s="2">
        <v>0.51431299721925328</v>
      </c>
      <c r="F44" s="2">
        <v>0.75711896292557745</v>
      </c>
      <c r="G44" s="3">
        <f t="shared" si="4"/>
        <v>0.67930275479021218</v>
      </c>
      <c r="N44" s="2">
        <v>3.7285750508647734E-2</v>
      </c>
      <c r="O44" s="2">
        <v>8.360833748337658E-2</v>
      </c>
      <c r="P44" s="3">
        <f t="shared" si="5"/>
        <v>0.44595732472327981</v>
      </c>
    </row>
    <row r="45" spans="5:16" x14ac:dyDescent="0.3">
      <c r="E45" s="2">
        <v>0.50465556241731535</v>
      </c>
      <c r="F45" s="2">
        <v>0.75711896292557745</v>
      </c>
      <c r="G45" s="3">
        <f t="shared" si="4"/>
        <v>0.66654724967828005</v>
      </c>
      <c r="N45" s="2">
        <v>3.998036352790043E-2</v>
      </c>
      <c r="O45" s="2">
        <v>8.360833748337658E-2</v>
      </c>
      <c r="P45" s="3">
        <f t="shared" si="5"/>
        <v>0.47818632365282376</v>
      </c>
    </row>
    <row r="46" spans="5:16" x14ac:dyDescent="0.3">
      <c r="E46" s="2">
        <v>0.49032445735094859</v>
      </c>
      <c r="F46" s="2">
        <v>0.75711896292557745</v>
      </c>
      <c r="G46" s="3">
        <f t="shared" si="4"/>
        <v>0.64761877771003085</v>
      </c>
      <c r="N46" s="2">
        <v>4.4101165309513808E-2</v>
      </c>
      <c r="O46" s="2">
        <v>8.360833748337658E-2</v>
      </c>
      <c r="P46" s="3">
        <f t="shared" si="5"/>
        <v>0.52747329557033973</v>
      </c>
    </row>
    <row r="47" spans="5:16" x14ac:dyDescent="0.3">
      <c r="E47" s="2">
        <v>0.47852398228751647</v>
      </c>
      <c r="F47" s="2">
        <v>0.75711896292557745</v>
      </c>
      <c r="G47" s="3">
        <f t="shared" si="4"/>
        <v>0.63203275273737125</v>
      </c>
      <c r="N47" s="2">
        <v>4.765108610551378E-2</v>
      </c>
      <c r="O47" s="2">
        <v>8.360833748337658E-2</v>
      </c>
      <c r="P47" s="3">
        <f t="shared" si="5"/>
        <v>0.56993222852909864</v>
      </c>
    </row>
    <row r="48" spans="5:16" x14ac:dyDescent="0.3">
      <c r="E48" s="2">
        <v>0.47664017003338166</v>
      </c>
      <c r="F48" s="2">
        <v>0.75711896292557745</v>
      </c>
      <c r="G48" s="3">
        <f t="shared" si="4"/>
        <v>0.62954462029533653</v>
      </c>
      <c r="N48" s="2">
        <v>4.8232189847891863E-2</v>
      </c>
      <c r="O48" s="2">
        <v>8.360833748337658E-2</v>
      </c>
      <c r="P48" s="3">
        <f t="shared" si="5"/>
        <v>0.57688253707331072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2017-07-18T08:07:00Z</dcterms:modified>
</cp:coreProperties>
</file>