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ells.cloud\src\testdata\Cells\"/>
    </mc:Choice>
  </mc:AlternateContent>
  <xr:revisionPtr revIDLastSave="0" documentId="13_ncr:1_{4974700D-A34C-47C9-8626-A1B624C22D7E}" xr6:coauthVersionLast="47" xr6:coauthVersionMax="47" xr10:uidLastSave="{00000000-0000-0000-0000-000000000000}"/>
  <bookViews>
    <workbookView xWindow="-120" yWindow="-120" windowWidth="29040" windowHeight="15720" xr2:uid="{B1D05054-62AB-4728-874F-132261E6CF0D}"/>
  </bookViews>
  <sheets>
    <sheet name="Sheet1" sheetId="1" r:id="rId1"/>
    <sheet name="ToDoList" sheetId="3" r:id="rId2"/>
  </sheets>
  <definedNames>
    <definedName name="Assignedt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C14" i="3"/>
  <c r="C13" i="3"/>
  <c r="C12" i="3"/>
  <c r="C11" i="3"/>
  <c r="C10" i="3"/>
  <c r="C9" i="3"/>
  <c r="D2" i="3"/>
  <c r="B6" i="3" l="1"/>
  <c r="B5" i="3"/>
  <c r="C9" i="1"/>
  <c r="C11" i="1" s="1"/>
</calcChain>
</file>

<file path=xl/sharedStrings.xml><?xml version="1.0" encoding="utf-8"?>
<sst xmlns="http://schemas.openxmlformats.org/spreadsheetml/2006/main" count="36" uniqueCount="29">
  <si>
    <t>Account</t>
  </si>
  <si>
    <t>Amount</t>
  </si>
  <si>
    <t>Cash amount</t>
  </si>
  <si>
    <t>Financed amount</t>
  </si>
  <si>
    <t>Total allotted funds</t>
  </si>
  <si>
    <t>Funds used to date</t>
  </si>
  <si>
    <t>Funds remaining</t>
  </si>
  <si>
    <t xml:space="preserve"> To-do list</t>
  </si>
  <si>
    <t>SETUP &gt;</t>
  </si>
  <si>
    <t>Due today:</t>
  </si>
  <si>
    <t>Enter a number 1 in 
Done column when 
task is complete</t>
  </si>
  <si>
    <t>Select a drop down arrow, such as 
Assigned To or Priority, to Filter or 
Sort your To Do List items.</t>
  </si>
  <si>
    <t>Overdue:</t>
  </si>
  <si>
    <t>Done</t>
  </si>
  <si>
    <t>Description</t>
  </si>
  <si>
    <t>Due date</t>
  </si>
  <si>
    <t>Priority</t>
  </si>
  <si>
    <t>Assigned to</t>
  </si>
  <si>
    <t>Mow grass</t>
  </si>
  <si>
    <t>High</t>
  </si>
  <si>
    <t>Dad</t>
  </si>
  <si>
    <t>Clean room</t>
  </si>
  <si>
    <t>Medium</t>
  </si>
  <si>
    <t>Kayla</t>
  </si>
  <si>
    <t>Low</t>
  </si>
  <si>
    <t>Jacob</t>
  </si>
  <si>
    <t>Petja</t>
  </si>
  <si>
    <t>Kristi</t>
  </si>
  <si>
    <t>Organize pantry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</si>
</sst>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$&quot;#,##0_);[Red]\(&quot;$&quot;#,##0\)"/>
    <numFmt numFmtId="164" formatCode="[$-F800]dddd\,\ mmmm\ dd\,\ yyyy"/>
    <numFmt numFmtId="165" formatCode="mm\.dd\.yyyy"/>
    <numFmt numFmtId="166" formatCode="&quot;Done&quot;;&quot;&quot;;&quot;&quot;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48"/>
      <color theme="9" tint="-0.499984740745262"/>
      <name val="Aptos Display"/>
      <family val="1"/>
      <scheme val="major"/>
    </font>
    <font>
      <b/>
      <sz val="14"/>
      <color theme="1"/>
      <name val="Aptos Narrow"/>
      <family val="2"/>
      <scheme val="minor"/>
    </font>
    <font>
      <b/>
      <sz val="12"/>
      <color theme="1" tint="0.1499679555650502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12"/>
      <color theme="0"/>
      <name val="Aptos Display"/>
      <family val="1"/>
      <scheme val="major"/>
    </font>
    <font>
      <sz val="14"/>
      <color theme="1"/>
      <name val="Aptos Narrow"/>
      <family val="2"/>
      <scheme val="minor"/>
    </font>
    <font>
      <sz val="8"/>
      <color theme="1" tint="0.14996795556505021"/>
      <name val="Aptos Narrow"/>
      <family val="2"/>
      <scheme val="minor"/>
    </font>
    <font>
      <sz val="12"/>
      <color theme="3" tint="0.24994659260841701"/>
      <name val="Aptos Narrow"/>
      <family val="2"/>
      <scheme val="minor"/>
    </font>
    <font>
      <b/>
      <sz val="12"/>
      <color theme="5"/>
      <name val="Aptos Narrow"/>
      <family val="2"/>
      <scheme val="minor"/>
    </font>
    <font>
      <sz val="12"/>
      <color theme="1" tint="0.14996795556505021"/>
      <name val="Aptos Display"/>
      <family val="1"/>
      <scheme val="major"/>
    </font>
    <font>
      <sz val="12"/>
      <color theme="1" tint="0.1499679555650502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vertical="center"/>
    </xf>
    <xf numFmtId="6" fontId="2" fillId="3" borderId="2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0" xfId="1" applyBorder="1" applyAlignment="1">
      <alignment horizontal="left" vertical="center" wrapText="1"/>
    </xf>
    <xf numFmtId="6" fontId="1" fillId="2" borderId="0" xfId="1" applyNumberFormat="1" applyBorder="1" applyAlignment="1">
      <alignment horizontal="left" vertical="center"/>
    </xf>
    <xf numFmtId="0" fontId="0" fillId="4" borderId="0" xfId="0" applyFill="1" applyAlignment="1">
      <alignment vertical="center" wrapText="1"/>
    </xf>
    <xf numFmtId="0" fontId="11" fillId="4" borderId="0" xfId="0" applyFont="1" applyFill="1" applyAlignment="1">
      <alignment vertical="center" wrapText="1"/>
    </xf>
    <xf numFmtId="0" fontId="12" fillId="4" borderId="0" xfId="7" applyFont="1" applyFill="1" applyBorder="1" applyAlignment="1">
      <alignment horizontal="right" vertical="center" wrapText="1" indent="2"/>
    </xf>
    <xf numFmtId="0" fontId="0" fillId="0" borderId="0" xfId="0" applyAlignment="1">
      <alignment vertical="center" wrapText="1"/>
    </xf>
    <xf numFmtId="165" fontId="13" fillId="0" borderId="0" xfId="2" applyNumberFormat="1" applyFont="1" applyFill="1" applyBorder="1" applyAlignment="1"/>
    <xf numFmtId="0" fontId="14" fillId="5" borderId="6" xfId="4" applyFont="1" applyFill="1" applyBorder="1" applyAlignment="1">
      <alignment horizontal="left" vertical="center" indent="1"/>
    </xf>
    <xf numFmtId="0" fontId="15" fillId="4" borderId="7" xfId="6" applyFont="1" applyFill="1" applyBorder="1" applyAlignment="1">
      <alignment horizontal="left" vertical="center" indent="1"/>
    </xf>
    <xf numFmtId="0" fontId="14" fillId="5" borderId="0" xfId="4" applyFont="1" applyFill="1" applyBorder="1" applyAlignment="1">
      <alignment horizontal="left" vertical="center" indent="1"/>
    </xf>
    <xf numFmtId="0" fontId="15" fillId="4" borderId="10" xfId="6" applyFont="1" applyFill="1" applyBorder="1" applyAlignment="1">
      <alignment horizontal="left" vertical="center" indent="1"/>
    </xf>
    <xf numFmtId="0" fontId="17" fillId="0" borderId="0" xfId="4" applyFont="1" applyBorder="1" applyAlignment="1">
      <alignment horizontal="right" vertical="top"/>
    </xf>
    <xf numFmtId="0" fontId="18" fillId="0" borderId="0" xfId="5" applyFont="1" applyBorder="1" applyAlignment="1">
      <alignment horizontal="left" vertical="top"/>
    </xf>
    <xf numFmtId="165" fontId="13" fillId="0" borderId="0" xfId="2" applyNumberFormat="1" applyFont="1" applyFill="1" applyBorder="1" applyAlignment="1">
      <alignment horizontal="left"/>
    </xf>
    <xf numFmtId="0" fontId="7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indent="1"/>
    </xf>
    <xf numFmtId="166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 indent="1"/>
    </xf>
    <xf numFmtId="14" fontId="20" fillId="0" borderId="0" xfId="0" applyNumberFormat="1" applyFont="1" applyAlignment="1">
      <alignment horizontal="left" vertical="center" indent="1"/>
    </xf>
    <xf numFmtId="0" fontId="9" fillId="4" borderId="0" xfId="0" applyFont="1" applyFill="1" applyAlignment="1">
      <alignment vertical="center"/>
    </xf>
    <xf numFmtId="164" fontId="10" fillId="4" borderId="0" xfId="3" applyNumberFormat="1" applyFont="1" applyFill="1" applyBorder="1" applyAlignment="1">
      <alignment horizontal="right" indent="2"/>
    </xf>
    <xf numFmtId="0" fontId="16" fillId="6" borderId="8" xfId="0" applyFont="1" applyFill="1" applyBorder="1" applyAlignment="1">
      <alignment horizontal="left" vertical="center" wrapText="1" indent="1"/>
    </xf>
    <xf numFmtId="0" fontId="0" fillId="6" borderId="8" xfId="0" applyFill="1" applyBorder="1" applyAlignment="1">
      <alignment horizontal="left" vertical="center" wrapText="1" indent="1"/>
    </xf>
    <xf numFmtId="0" fontId="16" fillId="6" borderId="9" xfId="0" applyFont="1" applyFill="1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0" fillId="0" borderId="9" xfId="0" applyBorder="1" applyAlignment="1">
      <alignment horizontal="left" vertical="center" wrapText="1" indent="1"/>
    </xf>
  </cellXfs>
  <cellStyles count="8">
    <cellStyle name="20% - Accent3" xfId="1" builtinId="38"/>
    <cellStyle name="Heading 1" xfId="3" builtinId="16"/>
    <cellStyle name="Heading 2" xfId="4" builtinId="17"/>
    <cellStyle name="Heading 3" xfId="5" builtinId="18"/>
    <cellStyle name="Heading 4" xfId="6" builtinId="19"/>
    <cellStyle name="Hyperlink" xfId="7" builtinId="8"/>
    <cellStyle name="Normal" xfId="0" builtinId="0"/>
    <cellStyle name="Title" xfId="2" builtinId="1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6795556505021"/>
        <name val="Aptos Narrow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6795556505021"/>
        <name val="Aptos Narrow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6795556505021"/>
        <name val="Aptos Narrow"/>
        <family val="2"/>
        <scheme val="minor"/>
      </font>
      <numFmt numFmtId="19" formatCode="m/dd/yyyy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6795556505021"/>
        <name val="Aptos Narrow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6795556505021"/>
        <name val="Aptos Narrow"/>
        <family val="2"/>
        <scheme val="minor"/>
      </font>
      <numFmt numFmtId="166" formatCode="&quot;Done&quot;;&quot;&quot;;&quot;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6795556505021"/>
        <name val="Aptos Narrow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6795556505021"/>
        <name val="Aptos Display"/>
        <family val="1"/>
        <scheme val="major"/>
      </font>
      <alignment horizontal="left" vertical="center" textRotation="0" wrapText="0" indent="1" justifyLastLine="0" shrinkToFit="0" readingOrder="0"/>
    </dxf>
    <dxf>
      <font>
        <b/>
        <i val="0"/>
        <color theme="0"/>
      </font>
      <fill>
        <patternFill patternType="solid">
          <fgColor auto="1"/>
          <bgColor theme="7" tint="-0.24994659260841701"/>
        </patternFill>
      </fill>
    </dxf>
    <dxf>
      <font>
        <strike/>
        <u val="none"/>
        <color theme="1" tint="0.499984740745262"/>
      </font>
      <fill>
        <patternFill>
          <bgColor theme="7" tint="0.79998168889431442"/>
        </patternFill>
      </fill>
    </dxf>
    <dxf>
      <font>
        <b/>
        <i val="0"/>
        <color theme="7" tint="-0.24994659260841701"/>
      </font>
    </dxf>
    <dxf>
      <font>
        <strike/>
        <u val="none"/>
        <color theme="1" tint="0.499984740745262"/>
      </font>
    </dxf>
    <dxf>
      <numFmt numFmtId="167" formatCode="&quot;$&quot;#,##0.00"/>
    </dxf>
    <dxf>
      <fill>
        <patternFill patternType="none">
          <fgColor indexed="64"/>
          <bgColor auto="1"/>
        </patternFill>
      </fill>
    </dxf>
    <dxf>
      <font>
        <color theme="4" tint="-0.499984740745262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b val="0"/>
        <i val="0"/>
        <color theme="4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4" tint="-0.499984740745262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b val="0"/>
        <i val="0"/>
        <color theme="5" tint="-0.24994659260841701"/>
      </font>
      <border diagonalUp="0" diagonalDown="0">
        <left/>
        <right/>
        <top/>
        <bottom style="medium">
          <color theme="4"/>
        </bottom>
        <vertical/>
        <horizontal/>
      </border>
    </dxf>
    <dxf>
      <font>
        <b val="0"/>
        <i val="0"/>
        <color theme="4"/>
      </font>
      <fill>
        <patternFill patternType="none">
          <bgColor auto="1"/>
        </patternFill>
      </fill>
      <border diagonalUp="0" diagonalDown="0">
        <left/>
        <right/>
        <top style="thick">
          <color theme="4"/>
        </top>
        <bottom style="thin">
          <color theme="4"/>
        </bottom>
        <vertical/>
        <horizontal style="thin">
          <color theme="4"/>
        </horizontal>
      </border>
    </dxf>
  </dxfs>
  <tableStyles count="1" defaultTableStyle="TableStyleMedium2" defaultPivotStyle="PivotStyleLight16">
    <tableStyle name="Home construction budget" pivot="0" count="5" xr9:uid="{12973518-1BBF-481D-A4DE-DC632F6FF1DE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534-4ECF-96F3-2174756354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34-4ECF-96F3-2174756354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Sheet1!$B$7:$B$11</c:f>
              <c:strCache>
                <c:ptCount val="5"/>
                <c:pt idx="0">
                  <c:v>Cash amount</c:v>
                </c:pt>
                <c:pt idx="1">
                  <c:v>Financed amount</c:v>
                </c:pt>
                <c:pt idx="2">
                  <c:v>Total allotted funds</c:v>
                </c:pt>
                <c:pt idx="3">
                  <c:v>Funds used to date</c:v>
                </c:pt>
                <c:pt idx="4">
                  <c:v>Funds remaining</c:v>
                </c:pt>
              </c:strCache>
            </c:strRef>
          </c:cat>
          <c:val>
            <c:numRef>
              <c:f>Sheet1!$C$7:$C$11</c:f>
              <c:numCache>
                <c:formatCode>"$"#,##0_);[Red]\("$"#,##0\)</c:formatCode>
                <c:ptCount val="5"/>
                <c:pt idx="0">
                  <c:v>3500</c:v>
                </c:pt>
                <c:pt idx="1">
                  <c:v>0</c:v>
                </c:pt>
                <c:pt idx="2">
                  <c:v>3500</c:v>
                </c:pt>
                <c:pt idx="3">
                  <c:v>2810</c:v>
                </c:pt>
                <c:pt idx="4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4-4ECF-96F3-2174756354C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600076</xdr:colOff>
      <xdr:row>13</xdr:row>
      <xdr:rowOff>9526</xdr:rowOff>
    </xdr:from>
    <xdr:to>
      <xdr:col>10</xdr:col>
      <xdr:colOff>0</xdr:colOff>
      <xdr:row>23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C739A-D4D3-C009-6B0D-49D9F61DB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224370</xdr:colOff>
      <xdr:row>1</xdr:row>
      <xdr:rowOff>25401</xdr:rowOff>
    </xdr:from>
    <xdr:to>
      <xdr:col>0</xdr:col>
      <xdr:colOff>1292016</xdr:colOff>
      <xdr:row>4</xdr:row>
      <xdr:rowOff>56092</xdr:rowOff>
    </xdr:to>
    <xdr:pic>
      <xdr:nvPicPr>
        <xdr:cNvPr id="3" name="Graphic 2" descr="Drawing of a checklist">
          <a:extLst>
            <a:ext uri="{FF2B5EF4-FFF2-40B4-BE49-F238E27FC236}">
              <a16:creationId xmlns:a16="http://schemas.microsoft.com/office/drawing/2014/main" id="{0DBA5FA9-CE69-4C59-ACC4-7D3F2C951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224370" y="273051"/>
          <a:ext cx="1067646" cy="110701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DD245B-C6B5-4CFB-AAFF-7A71BFE40E06}" name="Finances" displayName="Finances" ref="B6:C11" totalsRowDxfId="12">
  <autoFilter ref="B6:C11" xr:uid="{82DD245B-C6B5-4CFB-AAFF-7A71BFE40E06}"/>
  <tableColumns count="2">
    <tableColumn id="1" xr3:uid="{135F31A8-83E1-4E0A-8E2B-759A778F873B}" name="Account" totalsRowLabel="Total"/>
    <tableColumn id="2" xr3:uid="{8083D4FD-9D93-4008-B1F3-D269251CF40F}" name="Amount" totalsRowFunction="sum" totalsRowDxfId="11"/>
  </tableColumns>
  <tableStyleInfo name="Home construction budget" showFirstColumn="0" showLastColumn="1" showRowStripes="0" showColumnStripes="0"/>
  <extLst>
    <ext xmlns:x14="http://schemas.microsoft.com/office/spreadsheetml/2009/9/main" uri="{504A1905-F514-4f6f-8877-14C23A59335A}">
      <x14:table altTextSummary="Enter allotted Cash and Financed Amounts. Total Allotted Funds, Funds Used To Date, and Funds Remaining are automatically upd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6D3CF-F8A5-44B3-B8E0-D64A0E3482F7}" name="ToDoList" displayName="ToDoList" ref="A8:E14" totalsRowShown="0" headerRowDxfId="6" dataDxfId="5">
  <autoFilter ref="A8:E14" xr:uid="{DB26D3CF-F8A5-44B3-B8E0-D64A0E3482F7}"/>
  <tableColumns count="5">
    <tableColumn id="1" xr3:uid="{E986B3A4-EE77-48C1-A723-1E81809F32DC}" name="Done" dataDxfId="4"/>
    <tableColumn id="2" xr3:uid="{C8BBD2E8-17D1-4064-B113-3FFD94494260}" name="Description" dataDxfId="3"/>
    <tableColumn id="3" xr3:uid="{10592FD8-BD13-45FF-9A2B-EA091774A1F6}" name="Due date" dataDxfId="2"/>
    <tableColumn id="4" xr3:uid="{AFF311C1-42EB-48BB-8A62-0376D9E43B84}" name="Priority" dataDxfId="1"/>
    <tableColumn id="5" xr3:uid="{BED80F97-5F1A-4C4B-B8D0-5ABC919B2C28}" name="Assigned 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93B9-FDF7-4CCD-A083-50D12FDB20F6}">
  <dimension ref="B3:G14"/>
  <sheetViews>
    <sheetView tabSelected="1" workbookViewId="0">
      <selection activeCell="J1" sqref="J1:J1048576"/>
    </sheetView>
  </sheetViews>
  <sheetFormatPr defaultRowHeight="15" x14ac:dyDescent="0.25"/>
  <cols>
    <col min="2" max="2" width="31.140625" customWidth="1"/>
    <col min="3" max="3" width="19.140625" customWidth="1"/>
    <col min="5" max="10" width="9.7109375" customWidth="1"/>
  </cols>
  <sheetData>
    <row r="3" spans="2:7" x14ac:dyDescent="0.25">
      <c r="E3">
        <v>15</v>
      </c>
      <c r="F3">
        <v>12</v>
      </c>
      <c r="G3">
        <f>E3*F3</f>
        <v>180</v>
      </c>
    </row>
    <row r="4" spans="2:7" x14ac:dyDescent="0.25">
      <c r="E4">
        <v>6</v>
      </c>
      <c r="F4">
        <v>9</v>
      </c>
      <c r="G4">
        <f>E4*F4</f>
        <v>54</v>
      </c>
    </row>
    <row r="6" spans="2:7" x14ac:dyDescent="0.25">
      <c r="B6" s="1" t="s">
        <v>0</v>
      </c>
      <c r="C6" s="2" t="s">
        <v>1</v>
      </c>
    </row>
    <row r="7" spans="2:7" x14ac:dyDescent="0.25">
      <c r="B7" s="3" t="s">
        <v>2</v>
      </c>
      <c r="C7" s="5">
        <v>3500</v>
      </c>
    </row>
    <row r="8" spans="2:7" x14ac:dyDescent="0.25">
      <c r="B8" s="3" t="s">
        <v>3</v>
      </c>
      <c r="C8" s="5">
        <v>0</v>
      </c>
    </row>
    <row r="9" spans="2:7" x14ac:dyDescent="0.25">
      <c r="B9" s="4" t="s">
        <v>4</v>
      </c>
      <c r="C9" s="5">
        <f>SUM(C7:C8)</f>
        <v>3500</v>
      </c>
    </row>
    <row r="10" spans="2:7" x14ac:dyDescent="0.25">
      <c r="B10" s="4" t="s">
        <v>5</v>
      </c>
      <c r="C10" s="5">
        <v>2810</v>
      </c>
    </row>
    <row r="11" spans="2:7" x14ac:dyDescent="0.25">
      <c r="B11" s="4" t="s">
        <v>6</v>
      </c>
      <c r="C11" s="5">
        <f>C9-C10</f>
        <v>690</v>
      </c>
    </row>
    <row r="14" spans="2:7" ht="15" customHeight="1" x14ac:dyDescent="0.25"/>
  </sheetData>
  <dataValidations count="10">
    <dataValidation allowBlank="1" showInputMessage="1" showErrorMessage="1" prompt="Funds Remaining are automatically calculated in this cell" sqref="C11" xr:uid="{82F1A179-1F50-4A8D-808B-8FD3D7A5609F}"/>
    <dataValidation allowBlank="1" showInputMessage="1" showErrorMessage="1" prompt="Funds Remaining are automatically calculated in cell at right" sqref="B11" xr:uid="{E2A1DDA1-886C-4D56-9F64-4AE5D61AB84A}"/>
    <dataValidation allowBlank="1" showInputMessage="1" showErrorMessage="1" prompt="Funds Used To Date are automatically updated in this cell" sqref="C10" xr:uid="{77386462-1EFD-458E-A027-3A6BDE25FC47}"/>
    <dataValidation allowBlank="1" showInputMessage="1" showErrorMessage="1" prompt="Funds Used To Date are automatically updated in cell at right based on expenses entered in Itemized Expenses worksheet" sqref="B10" xr:uid="{4F47E935-8AC0-4366-BA30-93276624D2B2}"/>
    <dataValidation allowBlank="1" showInputMessage="1" showErrorMessage="1" prompt="Total Allotted Funds are automatically calculated in this cell" sqref="C9" xr:uid="{9F6FA29F-355A-42B2-AF48-6610AC5D7559}"/>
    <dataValidation allowBlank="1" showInputMessage="1" showErrorMessage="1" prompt="Total Allotted Funds are automatically calculated in cell at right" sqref="B9" xr:uid="{C7150F0F-40C2-464C-9C66-71F56BC33C67}"/>
    <dataValidation allowBlank="1" showInputMessage="1" showErrorMessage="1" prompt="Enter Financed Amount in this cell" sqref="C8" xr:uid="{9CC54B29-F004-4867-AC87-55528D81076E}"/>
    <dataValidation allowBlank="1" showInputMessage="1" showErrorMessage="1" prompt="Enter Financed Amount allotted to this project in cell at right" sqref="B8" xr:uid="{46472E00-95D6-4058-A27E-5B46579F1D38}"/>
    <dataValidation allowBlank="1" showInputMessage="1" showErrorMessage="1" prompt="Enter Cash Amount in this cell" sqref="C7" xr:uid="{B6315E38-26F1-483D-8348-DC38B9EEAEEA}"/>
    <dataValidation allowBlank="1" showInputMessage="1" showErrorMessage="1" prompt="Enter Cash Amount allotted to this project in cell at right" sqref="B7" xr:uid="{D0B28E78-DDF7-45F6-B52E-9815BA69C326}"/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1660-D0E9-41D8-AF24-E89FA3E0149A}">
  <dimension ref="A2:E14"/>
  <sheetViews>
    <sheetView workbookViewId="0">
      <selection activeCell="H19" sqref="H19"/>
    </sheetView>
  </sheetViews>
  <sheetFormatPr defaultColWidth="15.7109375" defaultRowHeight="15" x14ac:dyDescent="0.25"/>
  <cols>
    <col min="1" max="1" width="21.5703125" customWidth="1"/>
    <col min="2" max="2" width="18.140625" customWidth="1"/>
    <col min="3" max="3" width="22.42578125" customWidth="1"/>
    <col min="4" max="4" width="18.7109375" customWidth="1"/>
    <col min="5" max="5" width="18.42578125" customWidth="1"/>
  </cols>
  <sheetData>
    <row r="2" spans="1:5" ht="27" customHeight="1" x14ac:dyDescent="0.3">
      <c r="A2" s="6"/>
      <c r="B2" s="23" t="s">
        <v>7</v>
      </c>
      <c r="C2" s="23"/>
      <c r="D2" s="24">
        <f ca="1">TODAY()</f>
        <v>45318</v>
      </c>
      <c r="E2" s="24"/>
    </row>
    <row r="3" spans="1:5" ht="55.5" customHeight="1" x14ac:dyDescent="0.25">
      <c r="A3" s="6"/>
      <c r="B3" s="23"/>
      <c r="C3" s="23"/>
      <c r="D3" s="7"/>
      <c r="E3" s="8" t="s">
        <v>8</v>
      </c>
    </row>
    <row r="4" spans="1:5" ht="48.75" customHeight="1" x14ac:dyDescent="0.4">
      <c r="A4" s="9"/>
      <c r="B4" s="9"/>
      <c r="C4" s="10"/>
      <c r="D4" s="10"/>
      <c r="E4" s="9"/>
    </row>
    <row r="5" spans="1:5" ht="19.5" thickBot="1" x14ac:dyDescent="0.3">
      <c r="A5" s="11" t="s">
        <v>9</v>
      </c>
      <c r="B5" s="12">
        <f ca="1">COUNTIFS(ToDoList[Due date],TODAY(),ToDoList[Done],"&lt;&gt;1")</f>
        <v>1</v>
      </c>
      <c r="C5" s="25" t="s">
        <v>10</v>
      </c>
      <c r="D5" s="27" t="s">
        <v>11</v>
      </c>
      <c r="E5" s="28"/>
    </row>
    <row r="6" spans="1:5" ht="19.5" thickTop="1" x14ac:dyDescent="0.25">
      <c r="A6" s="13" t="s">
        <v>12</v>
      </c>
      <c r="B6" s="14">
        <f ca="1">COUNTIFS(ToDoList[Due date],"&lt;"&amp;TODAY(),ToDoList[Done],"&lt;&gt;1")</f>
        <v>1</v>
      </c>
      <c r="C6" s="26"/>
      <c r="D6" s="29"/>
      <c r="E6" s="28"/>
    </row>
    <row r="7" spans="1:5" ht="26.25" x14ac:dyDescent="0.4">
      <c r="A7" s="15"/>
      <c r="B7" s="16"/>
      <c r="C7" s="17"/>
      <c r="D7" s="17"/>
      <c r="E7" s="18"/>
    </row>
    <row r="8" spans="1:5" ht="15.75" x14ac:dyDescent="0.25">
      <c r="A8" s="19" t="s">
        <v>13</v>
      </c>
      <c r="B8" s="19" t="s">
        <v>14</v>
      </c>
      <c r="C8" s="19" t="s">
        <v>15</v>
      </c>
      <c r="D8" s="19" t="s">
        <v>16</v>
      </c>
      <c r="E8" s="19" t="s">
        <v>17</v>
      </c>
    </row>
    <row r="9" spans="1:5" ht="15.75" x14ac:dyDescent="0.25">
      <c r="A9" s="20"/>
      <c r="B9" s="21" t="s">
        <v>18</v>
      </c>
      <c r="C9" s="22">
        <f ca="1">TODAY()+1</f>
        <v>45319</v>
      </c>
      <c r="D9" s="21" t="s">
        <v>19</v>
      </c>
      <c r="E9" s="21" t="s">
        <v>20</v>
      </c>
    </row>
    <row r="10" spans="1:5" ht="15.75" x14ac:dyDescent="0.25">
      <c r="A10" s="20">
        <v>1</v>
      </c>
      <c r="B10" s="21" t="s">
        <v>21</v>
      </c>
      <c r="C10" s="22">
        <f ca="1">TODAY()-1</f>
        <v>45317</v>
      </c>
      <c r="D10" s="21" t="s">
        <v>22</v>
      </c>
      <c r="E10" s="21" t="s">
        <v>23</v>
      </c>
    </row>
    <row r="11" spans="1:5" ht="15.75" x14ac:dyDescent="0.25">
      <c r="A11" s="20"/>
      <c r="B11" s="21" t="s">
        <v>21</v>
      </c>
      <c r="C11" s="22">
        <f ca="1">TODAY()+3</f>
        <v>45321</v>
      </c>
      <c r="D11" s="21" t="s">
        <v>24</v>
      </c>
      <c r="E11" s="21" t="s">
        <v>25</v>
      </c>
    </row>
    <row r="12" spans="1:5" ht="15.75" x14ac:dyDescent="0.25">
      <c r="A12" s="20"/>
      <c r="B12" s="21" t="s">
        <v>21</v>
      </c>
      <c r="C12" s="22">
        <f ca="1">TODAY()+4</f>
        <v>45322</v>
      </c>
      <c r="D12" s="21" t="s">
        <v>22</v>
      </c>
      <c r="E12" s="21" t="s">
        <v>26</v>
      </c>
    </row>
    <row r="13" spans="1:5" ht="15.75" x14ac:dyDescent="0.25">
      <c r="A13" s="20"/>
      <c r="B13" s="21" t="s">
        <v>21</v>
      </c>
      <c r="C13" s="22">
        <f t="shared" ref="C13" ca="1" si="0">TODAY()-1</f>
        <v>45317</v>
      </c>
      <c r="D13" s="21" t="s">
        <v>19</v>
      </c>
      <c r="E13" s="21" t="s">
        <v>27</v>
      </c>
    </row>
    <row r="14" spans="1:5" ht="15.75" x14ac:dyDescent="0.25">
      <c r="A14" s="20"/>
      <c r="B14" s="21" t="s">
        <v>28</v>
      </c>
      <c r="C14" s="22">
        <f ca="1">TODAY()</f>
        <v>45318</v>
      </c>
      <c r="D14" s="21" t="s">
        <v>24</v>
      </c>
      <c r="E14" s="21" t="s">
        <v>27</v>
      </c>
    </row>
  </sheetData>
  <mergeCells count="4">
    <mergeCell ref="B2:C3"/>
    <mergeCell ref="D2:E2"/>
    <mergeCell ref="C5:C6"/>
    <mergeCell ref="D5:E6"/>
  </mergeCells>
  <conditionalFormatting sqref="B9:E14">
    <cfRule type="expression" dxfId="10" priority="4" stopIfTrue="1">
      <formula>$B9=1</formula>
    </cfRule>
  </conditionalFormatting>
  <conditionalFormatting sqref="B8:E14">
    <cfRule type="expression" dxfId="9" priority="1" stopIfTrue="1">
      <formula>AND($B8&lt;&gt;1,$D8&lt;TODAY())</formula>
    </cfRule>
    <cfRule type="expression" dxfId="8" priority="3" stopIfTrue="1">
      <formula>AND($D8=TODAY(),$B8=1)</formula>
    </cfRule>
    <cfRule type="expression" dxfId="7" priority="5">
      <formula>$D8=TODAY()</formula>
    </cfRule>
  </conditionalFormatting>
  <dataValidations count="14">
    <dataValidation allowBlank="1" showInputMessage="1" showErrorMessage="1" prompt="Title of this worksheet is in this cell. Date is automatically updated in cell E2, and Due Today and Overdue days in cells C5 and C6." sqref="B2:C3" xr:uid="{FFD4A229-4ED7-4AAE-923E-5B4F8C2C1959}"/>
    <dataValidation allowBlank="1" showInputMessage="1" showErrorMessage="1" prompt="Overdue days are automatically updated in this cell. Enter details in table below. Table tip is in cell B8" sqref="B6" xr:uid="{BAE7B237-FA8A-48E8-96F3-EC4CDB588776}"/>
    <dataValidation allowBlank="1" showInputMessage="1" showErrorMessage="1" prompt="Overdue days are automatically updated in cell at right" sqref="A6" xr:uid="{FA266D31-9A4F-4ED5-9250-152A0D43AE7E}"/>
    <dataValidation allowBlank="1" showInputMessage="1" showErrorMessage="1" prompt="Enter value greater than 1 in this column under this heading to mark task as Done. Strikethrough formatting will automatically be applied" sqref="A8" xr:uid="{18B30D61-676D-4447-A751-8C56337B769D}"/>
    <dataValidation allowBlank="1" showInputMessage="1" showErrorMessage="1" prompt="Select Assigned to names in this column under this heading. Press ALT+DOWN ARROW for options, then DOWN ARROW and ENTER to make selection" sqref="E8" xr:uid="{3A84E4DA-6118-41AE-972C-4F3135BCD390}"/>
    <dataValidation allowBlank="1" showInputMessage="1" showErrorMessage="1" prompt="Select Priority in this column under this heading. Press ALT+DOWN ARROW for options, then DOWN ARROW and ENTER to make selection" sqref="D8" xr:uid="{1513CADB-F28F-40F0-8F50-FAA56D6F368A}"/>
    <dataValidation allowBlank="1" showInputMessage="1" showErrorMessage="1" prompt="Enter Due Date in this column under this heading" sqref="C8" xr:uid="{15221BA4-42F6-4B95-8808-C26DD11C2CCF}"/>
    <dataValidation allowBlank="1" showInputMessage="1" showErrorMessage="1" prompt="Enter Description in this column under this heading" sqref="B8" xr:uid="{04A9CC35-D0EB-40AB-AB99-C16AB411FF34}"/>
    <dataValidation allowBlank="1" showInputMessage="1" showErrorMessage="1" prompt="Due Today is automatically updated in this cell" sqref="B5" xr:uid="{C87C9E8E-274F-4448-ADB1-417F71CEC81D}"/>
    <dataValidation allowBlank="1" showInputMessage="1" showErrorMessage="1" prompt="Due Today is automatically updated in cell at right" sqref="A5" xr:uid="{9BD08457-69AE-44C7-8FD6-ADAF168DA678}"/>
    <dataValidation allowBlank="1" showInputMessage="1" showErrorMessage="1" prompt="Date is automatically updated in this cell and Due Today and Overdue days in cells C5 and C6" sqref="D2:E2" xr:uid="{19C1754F-87C8-4B76-BF42-644329CDC3C7}"/>
    <dataValidation allowBlank="1" showInputMessage="1" showErrorMessage="1" prompt="Navigation link to Assignment Setup worksheet" sqref="E3" xr:uid="{74B5C9CC-6A56-4A70-B202-7FFB585BED28}"/>
    <dataValidation type="list" errorStyle="warning" allowBlank="1" showInputMessage="1" showErrorMessage="1" error="Select Assigned to names from the list. Select CANCEL, press ALT+DOWN ARROW for options, then DOWN ARROW and ENTER to make selection" sqref="E9:E14" xr:uid="{D51192FB-8B80-4912-A1F0-DF8F48CBA292}">
      <formula1>Assignedto</formula1>
    </dataValidation>
    <dataValidation type="list" errorStyle="warning" allowBlank="1" showInputMessage="1" showErrorMessage="1" error="Select Priority from the list. Select CANCEL, press ALT+DOWN ARROW for options, then DOWN ARROW and ENTER to make selection" sqref="D9:D14" xr:uid="{DF99632D-F031-4ACF-A021-4E649B7E03E9}">
      <formula1>"High,Medium,Low"</formula1>
    </dataValidation>
  </dataValidations>
  <hyperlinks>
    <hyperlink ref="E3" location="'Assignment Setup'!A1" tooltip="Click to navigate to Assignment Setup" display="SETUP &gt;" xr:uid="{CFCB99A6-15E0-4D12-B22E-FAC9B437BA82}"/>
  </hyperlink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9319FB4C-228C-4CB8-852B-6B22C4D6D6C1}">
            <x14:iconSet iconSet="3Symbols2" showValue="0" custom="1">
              <x14:cfvo type="percent">
                <xm:f>0</xm:f>
              </x14:cfvo>
              <x14:cfvo type="formula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A9:A14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ToDoList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Wang</dc:creator>
  <cp:lastModifiedBy>Roy Wang</cp:lastModifiedBy>
  <dcterms:created xsi:type="dcterms:W3CDTF">2024-01-20T00:42:58Z</dcterms:created>
  <dcterms:modified xsi:type="dcterms:W3CDTF">2024-01-27T08:20:20Z</dcterms:modified>
</cp:coreProperties>
</file>