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4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7.xml" ContentType="application/vnd.openxmlformats-officedocument.drawing+xml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52.xml" ContentType="application/vnd.ms-excel.controlproperties+xml"/>
  <Override PartName="/xl/drawings/drawing10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1.xml" ContentType="application/vnd.openxmlformats-officedocument.drawing+xml"/>
  <Override PartName="/xl/activeX/activeX26.xml" ContentType="application/vnd.ms-office.activeX+xml"/>
  <Override PartName="/xl/activeX/activeX26.bin" ContentType="application/vnd.ms-office.activeX"/>
  <Override PartName="/xl/ctrlProps/ctrlProp61.xml" ContentType="application/vnd.ms-excel.controlproperti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 defaultThemeVersion="124226"/>
  <xr:revisionPtr revIDLastSave="0" documentId="13_ncr:1_{705D54AD-F58A-4EF1-849C-BB45F2510FB0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D1" i="8" l="1"/>
  <c r="F2" i="8" l="1"/>
  <c r="F3" i="8" s="1"/>
  <c r="F4" i="8"/>
  <c r="G3" i="8" l="1"/>
</calcChain>
</file>

<file path=xl/sharedStrings.xml><?xml version="1.0" encoding="utf-8"?>
<sst xmlns="http://schemas.openxmlformats.org/spreadsheetml/2006/main" count="80" uniqueCount="60">
  <si>
    <t>yes</t>
  </si>
  <si>
    <t>cc</t>
    <phoneticPr fontId="1" type="noConversion"/>
  </si>
  <si>
    <t>www</t>
    <phoneticPr fontId="1" type="noConversion"/>
  </si>
  <si>
    <r>
      <t>111hel</t>
    </r>
    <r>
      <rPr>
        <sz val="11"/>
        <color rgb="FFFF0000"/>
        <rFont val="宋体"/>
        <family val="3"/>
        <charset val="134"/>
        <scheme val="minor"/>
      </rPr>
      <t>l</t>
    </r>
    <r>
      <rPr>
        <sz val="11"/>
        <color theme="1"/>
        <rFont val="宋体"/>
        <family val="2"/>
        <charset val="134"/>
        <scheme val="minor"/>
      </rPr>
      <t>o'</t>
    </r>
    <r>
      <rPr>
        <b/>
        <i/>
        <sz val="12"/>
        <color theme="1"/>
        <rFont val="宋体"/>
        <family val="3"/>
        <charset val="134"/>
        <scheme val="minor"/>
      </rPr>
      <t>w h</t>
    </r>
    <r>
      <rPr>
        <sz val="11"/>
        <color theme="1"/>
        <rFont val="宋体"/>
        <family val="2"/>
        <charset val="134"/>
        <scheme val="minor"/>
      </rPr>
      <t>e"</t>
    </r>
    <r>
      <rPr>
        <sz val="11"/>
        <color theme="4"/>
        <rFont val="宋体"/>
        <family val="3"/>
        <charset val="134"/>
        <scheme val="minor"/>
      </rPr>
      <t>lld</t>
    </r>
    <r>
      <rPr>
        <sz val="11"/>
        <color theme="1"/>
        <rFont val="宋体"/>
        <family val="2"/>
        <charset val="134"/>
        <scheme val="minor"/>
      </rPr>
      <t>o q9</t>
    </r>
    <phoneticPr fontId="1" type="noConversion"/>
  </si>
  <si>
    <t>wrapingddddddddddddddddddddfffffffffffffffffffffffffff</t>
    <phoneticPr fontId="1" type="noConversion"/>
  </si>
  <si>
    <t>longwithoutwraping</t>
    <phoneticPr fontId="1" type="noConversion"/>
  </si>
  <si>
    <t>d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</si>
  <si>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</si>
  <si>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</si>
  <si>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</si>
  <si>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</si>
  <si>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</si>
  <si>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</si>
  <si>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</si>
  <si>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</si>
  <si>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</si>
  <si>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aaa</t>
    <phoneticPr fontId="1" type="noConversion"/>
  </si>
  <si>
    <t>bbb</t>
    <phoneticPr fontId="1" type="noConversion"/>
  </si>
  <si>
    <t>cccc</t>
    <phoneticPr fontId="1" type="noConversion"/>
  </si>
  <si>
    <t>d11111111111
1122233333333333333
333444</t>
    <phoneticPr fontId="1" type="noConversion"/>
  </si>
  <si>
    <t>d11111111111</t>
  </si>
  <si>
    <t>111111a
33333333b
55555555555c
66666666666666666d</t>
    <phoneticPr fontId="1" type="noConversion"/>
  </si>
  <si>
    <t>16</t>
  </si>
  <si>
    <t>啊啊 额额</t>
    <phoneticPr fontId="1" type="noConversion"/>
  </si>
  <si>
    <t>啊1</t>
    <phoneticPr fontId="1" type="noConversion"/>
  </si>
  <si>
    <t>啊啊</t>
    <phoneticPr fontId="1" type="noConversion"/>
  </si>
  <si>
    <t>版本</t>
    <phoneticPr fontId="1" type="noConversion"/>
  </si>
  <si>
    <t>范围</t>
    <phoneticPr fontId="1" type="noConversion"/>
  </si>
  <si>
    <t>啊</t>
    <phoneticPr fontId="1" type="noConversion"/>
  </si>
  <si>
    <t>尺寸</t>
    <phoneticPr fontId="1" type="noConversion"/>
  </si>
  <si>
    <r>
      <t>发我</t>
    </r>
    <r>
      <rPr>
        <sz val="12"/>
        <color theme="1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方水电</t>
    </r>
    <r>
      <rPr>
        <sz val="18"/>
        <color theme="1"/>
        <rFont val="宋体"/>
        <family val="3"/>
        <charset val="134"/>
        <scheme val="minor"/>
      </rPr>
      <t>费的</t>
    </r>
    <r>
      <rPr>
        <sz val="11"/>
        <color theme="1"/>
        <rFont val="宋体"/>
        <family val="2"/>
        <charset val="134"/>
        <scheme val="minor"/>
      </rPr>
      <t>服</t>
    </r>
    <r>
      <rPr>
        <sz val="11"/>
        <color rgb="FFFFC000"/>
        <rFont val="宋体"/>
        <family val="3"/>
        <charset val="134"/>
        <scheme val="minor"/>
      </rPr>
      <t>务</t>
    </r>
    <r>
      <rPr>
        <sz val="11"/>
        <color theme="1"/>
        <rFont val="宋体"/>
        <family val="2"/>
        <charset val="134"/>
        <scheme val="minor"/>
      </rPr>
      <t>费</t>
    </r>
    <r>
      <rPr>
        <sz val="11"/>
        <color theme="5"/>
        <rFont val="宋体"/>
        <family val="3"/>
        <charset val="134"/>
        <scheme val="minor"/>
      </rPr>
      <t>服务</t>
    </r>
    <r>
      <rPr>
        <sz val="11"/>
        <color theme="1"/>
        <rFont val="宋体"/>
        <family val="2"/>
        <charset val="134"/>
        <scheme val="minor"/>
      </rPr>
      <t>范</t>
    </r>
    <r>
      <rPr>
        <i/>
        <sz val="8"/>
        <color theme="1"/>
        <rFont val="宋体"/>
        <family val="3"/>
        <charset val="134"/>
        <scheme val="minor"/>
      </rPr>
      <t>围方</t>
    </r>
    <r>
      <rPr>
        <sz val="11"/>
        <color theme="1"/>
        <rFont val="宋体"/>
        <family val="2"/>
        <charset val="134"/>
        <scheme val="minor"/>
      </rPr>
      <t>法 带</t>
    </r>
    <r>
      <rPr>
        <sz val="24"/>
        <color theme="1"/>
        <rFont val="宋体"/>
        <family val="3"/>
        <charset val="134"/>
        <scheme val="minor"/>
      </rPr>
      <t>我飞</t>
    </r>
    <phoneticPr fontId="1" type="noConversion"/>
  </si>
  <si>
    <r>
      <t>发我</t>
    </r>
    <r>
      <rPr>
        <sz val="12"/>
        <color theme="1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方水电</t>
    </r>
    <r>
      <rPr>
        <sz val="18"/>
        <color theme="1"/>
        <rFont val="宋体"/>
        <family val="3"/>
        <charset val="134"/>
        <scheme val="minor"/>
      </rPr>
      <t>费的</t>
    </r>
    <r>
      <rPr>
        <sz val="11"/>
        <color theme="1"/>
        <rFont val="宋体"/>
        <family val="2"/>
        <charset val="134"/>
        <scheme val="minor"/>
      </rPr>
      <t>服</t>
    </r>
    <r>
      <rPr>
        <sz val="11"/>
        <color rgb="FFFFC000"/>
        <rFont val="宋体"/>
        <family val="3"/>
        <charset val="134"/>
        <scheme val="minor"/>
      </rPr>
      <t>务</t>
    </r>
    <r>
      <rPr>
        <sz val="11"/>
        <color theme="1"/>
        <rFont val="宋体"/>
        <family val="2"/>
        <charset val="134"/>
        <scheme val="minor"/>
      </rPr>
      <t>费</t>
    </r>
    <r>
      <rPr>
        <sz val="11"/>
        <color theme="5"/>
        <rFont val="宋体"/>
        <family val="3"/>
        <charset val="134"/>
        <scheme val="minor"/>
      </rPr>
      <t>服务</t>
    </r>
    <r>
      <rPr>
        <sz val="11"/>
        <color theme="1"/>
        <rFont val="宋体"/>
        <family val="2"/>
        <charset val="134"/>
        <scheme val="minor"/>
      </rPr>
      <t>范</t>
    </r>
    <r>
      <rPr>
        <i/>
        <sz val="8"/>
        <color theme="1"/>
        <rFont val="宋体"/>
        <family val="3"/>
        <charset val="134"/>
        <scheme val="minor"/>
      </rPr>
      <t>围方</t>
    </r>
    <r>
      <rPr>
        <sz val="11"/>
        <color theme="1"/>
        <rFont val="宋体"/>
        <family val="2"/>
        <charset val="134"/>
        <scheme val="minor"/>
      </rPr>
      <t>法 带</t>
    </r>
    <r>
      <rPr>
        <sz val="24"/>
        <color theme="1"/>
        <rFont val="宋体"/>
        <family val="3"/>
        <charset val="134"/>
        <scheme val="minor"/>
      </rPr>
      <t>我</t>
    </r>
    <r>
      <rPr>
        <sz val="24"/>
        <color theme="7" tint="-0.249977111117893"/>
        <rFont val="宋体"/>
        <family val="3"/>
        <charset val="134"/>
        <scheme val="minor"/>
      </rPr>
      <t>飞22</t>
    </r>
    <r>
      <rPr>
        <b/>
        <sz val="36"/>
        <color theme="4" tint="-0.249977111117893"/>
        <rFont val="宋体"/>
        <family val="3"/>
        <charset val="134"/>
        <scheme val="minor"/>
      </rPr>
      <t>发</t>
    </r>
    <phoneticPr fontId="1" type="noConversion"/>
  </si>
  <si>
    <t>啊22bb</t>
    <phoneticPr fontId="1" type="noConversion"/>
  </si>
  <si>
    <t>1   1</t>
    <phoneticPr fontId="1" type="noConversion"/>
  </si>
  <si>
    <t>s</t>
    <phoneticPr fontId="1" type="noConversion"/>
  </si>
  <si>
    <t>5555a</t>
    <phoneticPr fontId="1" type="noConversion"/>
  </si>
  <si>
    <t>optin</t>
    <phoneticPr fontId="1" type="noConversion"/>
  </si>
  <si>
    <t>checkbox</t>
    <phoneticPr fontId="1" type="noConversion"/>
  </si>
  <si>
    <t xml:space="preserve">        </t>
    <phoneticPr fontId="1" type="noConversion"/>
  </si>
  <si>
    <t>bbb222</t>
    <phoneticPr fontId="1" type="noConversion"/>
  </si>
  <si>
    <t>2a2</t>
    <phoneticPr fontId="1" type="noConversion"/>
  </si>
  <si>
    <t>3a3</t>
    <phoneticPr fontId="1" type="noConversion"/>
  </si>
  <si>
    <r>
      <t>发</t>
    </r>
    <r>
      <rPr>
        <sz val="11"/>
        <color rgb="FFFF0000"/>
        <rFont val="宋体"/>
        <family val="3"/>
        <charset val="134"/>
        <scheme val="minor"/>
      </rPr>
      <t>发发我</t>
    </r>
    <r>
      <rPr>
        <sz val="11"/>
        <color theme="1"/>
        <rFont val="宋体"/>
        <family val="2"/>
        <charset val="134"/>
        <scheme val="minor"/>
      </rPr>
      <t xml:space="preserve">的发发
</t>
    </r>
    <r>
      <rPr>
        <u/>
        <sz val="16"/>
        <color theme="1"/>
        <rFont val="宋体"/>
        <family val="3"/>
        <charset val="134"/>
        <scheme val="minor"/>
      </rPr>
      <t>发</t>
    </r>
    <r>
      <rPr>
        <u/>
        <sz val="16"/>
        <color theme="3" tint="0.39997558519241921"/>
        <rFont val="宋体"/>
        <family val="3"/>
        <charset val="134"/>
        <scheme val="minor"/>
      </rPr>
      <t>发</t>
    </r>
    <r>
      <rPr>
        <sz val="11"/>
        <color theme="3" tint="0.39997558519241921"/>
        <rFont val="宋体"/>
        <family val="3"/>
        <charset val="134"/>
        <scheme val="minor"/>
      </rPr>
      <t>发</t>
    </r>
    <r>
      <rPr>
        <sz val="11"/>
        <color theme="1"/>
        <rFont val="宋体"/>
        <family val="2"/>
        <charset val="134"/>
        <scheme val="minor"/>
      </rPr>
      <t>发发</t>
    </r>
    <r>
      <rPr>
        <sz val="16"/>
        <color theme="9" tint="-0.249977111117893"/>
        <rFont val="宋体"/>
        <family val="3"/>
        <charset val="134"/>
        <scheme val="minor"/>
      </rPr>
      <t>发</t>
    </r>
    <phoneticPr fontId="1" type="noConversion"/>
  </si>
  <si>
    <t>Pricing Level                                                     (5-Year is Standard)</t>
  </si>
  <si>
    <t>Ancillary Charge</t>
  </si>
  <si>
    <t>Standard</t>
  </si>
  <si>
    <t>Change</t>
  </si>
  <si>
    <t>Price Level A Deal?</t>
  </si>
  <si>
    <t>Core Item Deal?</t>
  </si>
  <si>
    <t>Key:</t>
  </si>
  <si>
    <t>Needs Approval and/or Changed</t>
  </si>
  <si>
    <t>Action Needed (follow --&gt; or Modify existing Cell)</t>
  </si>
  <si>
    <t>merge area and render background only</t>
  </si>
  <si>
    <t>的</t>
    <phoneticPr fontId="1" type="noConversion"/>
  </si>
  <si>
    <t>FFF</t>
    <phoneticPr fontId="1" type="noConversion"/>
  </si>
  <si>
    <t>fff</t>
    <phoneticPr fontId="1" type="noConversion"/>
  </si>
  <si>
    <t xml:space="preserve"> &lt;div style="height=300px"&gt;&lt;/div&gt;</t>
  </si>
  <si>
    <t>ddd</t>
    <phoneticPr fontId="1" type="noConversion"/>
  </si>
  <si>
    <t>发发发</t>
    <phoneticPr fontId="1" type="noConversion"/>
  </si>
  <si>
    <t>翡翠城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</si>
</sst>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Calibri"/>
      <family val="2"/>
    </font>
    <font>
      <sz val="8"/>
      <color rgb="FF000000"/>
      <name val="Segoe UI"/>
      <family val="2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36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72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i/>
      <sz val="8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4"/>
      <color theme="7" tint="-0.249977111117893"/>
      <name val="宋体"/>
      <family val="3"/>
      <charset val="134"/>
      <scheme val="minor"/>
    </font>
    <font>
      <b/>
      <sz val="36"/>
      <color theme="4" tint="-0.249977111117893"/>
      <name val="宋体"/>
      <family val="3"/>
      <charset val="134"/>
      <scheme val="minor"/>
    </font>
    <font>
      <sz val="6"/>
      <color theme="1"/>
      <name val="HP Simplified Hans"/>
      <family val="2"/>
      <charset val="134"/>
    </font>
    <font>
      <sz val="11"/>
      <color theme="2"/>
      <name val="宋体"/>
      <family val="2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6"/>
      <color theme="9" tint="-0.249977111117893"/>
      <name val="宋体"/>
      <family val="3"/>
      <charset val="134"/>
      <scheme val="minor"/>
    </font>
    <font>
      <u/>
      <sz val="16"/>
      <color theme="1"/>
      <name val="宋体"/>
      <family val="3"/>
      <charset val="134"/>
      <scheme val="minor"/>
    </font>
    <font>
      <u/>
      <sz val="16"/>
      <color theme="3" tint="0.3999755851924192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2"/>
      <scheme val="minor"/>
    </font>
    <font>
      <b/>
      <sz val="10.5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0.5"/>
      <color theme="1"/>
      <name val="Avenir Next LT Pro Light"/>
      <family val="2"/>
    </font>
    <font>
      <b/>
      <sz val="13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8.75"/>
      <color theme="1"/>
      <name val="宋体"/>
      <family val="2"/>
      <scheme val="minor"/>
    </font>
    <font>
      <b/>
      <sz val="10.5"/>
      <color theme="1"/>
      <name val="Avenir Next LT Pro Light"/>
      <family val="2"/>
    </font>
    <font>
      <b/>
      <sz val="9"/>
      <color theme="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10.5"/>
      <color theme="0"/>
      <name val="宋体"/>
      <family val="2"/>
      <scheme val="minor"/>
    </font>
    <font>
      <sz val="11"/>
      <color theme="3"/>
      <name val="宋体"/>
      <family val="2"/>
      <charset val="134"/>
      <scheme val="minor"/>
    </font>
    <font>
      <sz val="11"/>
      <color theme="3"/>
      <name val="宋体"/>
      <family val="3"/>
      <charset val="134"/>
      <scheme val="minor"/>
    </font>
    <font>
      <sz val="8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8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horizontal="right" vertical="center" indent="3"/>
    </xf>
    <xf numFmtId="0" fontId="10" fillId="0" borderId="0" xfId="0" applyFont="1" applyAlignment="1">
      <alignment horizontal="right" vertical="center" indent="1"/>
    </xf>
    <xf numFmtId="0" fontId="9" fillId="0" borderId="0" xfId="0" applyFont="1" applyAlignment="1">
      <alignment horizontal="left" vertical="center" indent="6"/>
    </xf>
    <xf numFmtId="0" fontId="10" fillId="0" borderId="0" xfId="0" applyFont="1" applyAlignment="1">
      <alignment horizontal="right" vertical="center" indent="2"/>
    </xf>
    <xf numFmtId="0" fontId="11" fillId="0" borderId="0" xfId="0" applyFont="1" applyAlignment="1">
      <alignment horizontal="right" vertical="center" indent="6"/>
    </xf>
    <xf numFmtId="0" fontId="9" fillId="0" borderId="0" xfId="0" applyFont="1" applyAlignment="1">
      <alignment horizontal="right" vertical="center" indent="11"/>
    </xf>
    <xf numFmtId="0" fontId="12" fillId="0" borderId="0" xfId="0" applyFont="1" applyAlignment="1">
      <alignment horizontal="left" vertical="center" indent="12"/>
    </xf>
    <xf numFmtId="0" fontId="11" fillId="0" borderId="0" xfId="0" applyFont="1" applyAlignment="1">
      <alignment horizontal="right" vertical="center" indent="11"/>
    </xf>
    <xf numFmtId="0" fontId="13" fillId="0" borderId="0" xfId="0" applyFont="1" applyAlignment="1">
      <alignment horizontal="right" vertical="center" indent="6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left" vertical="center" indent="3"/>
    </xf>
    <xf numFmtId="0" fontId="13" fillId="0" borderId="0" xfId="0" applyFont="1" applyAlignment="1">
      <alignment horizontal="right" vertical="center" indent="9"/>
    </xf>
    <xf numFmtId="0" fontId="0" fillId="0" borderId="0" xfId="0" applyAlignment="1">
      <alignment horizontal="left" vertical="center" indent="1"/>
    </xf>
    <xf numFmtId="0" fontId="22" fillId="0" borderId="0" xfId="0" applyFont="1">
      <alignment vertical="center"/>
    </xf>
    <xf numFmtId="0" fontId="0" fillId="4" borderId="0" xfId="0" applyFill="1">
      <alignment vertical="center"/>
    </xf>
    <xf numFmtId="0" fontId="23" fillId="6" borderId="0" xfId="0" applyFont="1" applyFill="1">
      <alignment vertical="center"/>
    </xf>
    <xf numFmtId="0" fontId="29" fillId="7" borderId="0" xfId="0" applyFont="1" applyFill="1" applyAlignment="1"/>
    <xf numFmtId="0" fontId="30" fillId="7" borderId="0" xfId="0" applyFont="1" applyFill="1">
      <alignment vertical="center"/>
    </xf>
    <xf numFmtId="0" fontId="32" fillId="7" borderId="0" xfId="0" applyFont="1" applyFill="1" applyAlignment="1"/>
    <xf numFmtId="0" fontId="30" fillId="7" borderId="0" xfId="0" applyFont="1" applyFill="1" applyAlignment="1">
      <alignment horizontal="center"/>
    </xf>
    <xf numFmtId="0" fontId="34" fillId="9" borderId="6" xfId="0" applyFont="1" applyFill="1" applyBorder="1" applyAlignment="1">
      <alignment horizontal="center"/>
    </xf>
    <xf numFmtId="10" fontId="35" fillId="7" borderId="10" xfId="0" applyNumberFormat="1" applyFont="1" applyFill="1" applyBorder="1" applyAlignment="1">
      <alignment horizontal="center" vertical="center"/>
    </xf>
    <xf numFmtId="10" fontId="35" fillId="7" borderId="11" xfId="1" applyNumberFormat="1" applyFont="1" applyFill="1" applyBorder="1" applyAlignment="1" applyProtection="1">
      <alignment horizontal="center" vertical="center"/>
      <protection locked="0"/>
    </xf>
    <xf numFmtId="176" fontId="36" fillId="7" borderId="0" xfId="0" applyNumberFormat="1" applyFont="1" applyFill="1">
      <alignment vertical="center"/>
    </xf>
    <xf numFmtId="10" fontId="35" fillId="7" borderId="0" xfId="0" applyNumberFormat="1" applyFont="1" applyFill="1" applyAlignment="1">
      <alignment horizontal="center" vertical="center"/>
    </xf>
    <xf numFmtId="10" fontId="35" fillId="7" borderId="7" xfId="1" applyNumberFormat="1" applyFont="1" applyFill="1" applyBorder="1" applyAlignment="1" applyProtection="1">
      <alignment horizontal="center" vertical="center"/>
      <protection locked="0"/>
    </xf>
    <xf numFmtId="0" fontId="34" fillId="9" borderId="12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10" fontId="35" fillId="7" borderId="14" xfId="0" applyNumberFormat="1" applyFont="1" applyFill="1" applyBorder="1" applyAlignment="1">
      <alignment horizontal="center" vertical="center"/>
    </xf>
    <xf numFmtId="10" fontId="35" fillId="7" borderId="15" xfId="1" applyNumberFormat="1" applyFont="1" applyFill="1" applyBorder="1" applyAlignment="1" applyProtection="1">
      <alignment horizontal="center" vertical="center"/>
      <protection locked="0"/>
    </xf>
    <xf numFmtId="0" fontId="32" fillId="7" borderId="0" xfId="0" applyFont="1" applyFill="1" applyAlignment="1">
      <alignment horizontal="right"/>
    </xf>
    <xf numFmtId="10" fontId="32" fillId="7" borderId="0" xfId="0" applyNumberFormat="1" applyFont="1" applyFill="1" applyAlignment="1">
      <alignment horizontal="center"/>
    </xf>
    <xf numFmtId="0" fontId="30" fillId="7" borderId="0" xfId="0" applyFont="1" applyFill="1" applyAlignment="1"/>
    <xf numFmtId="0" fontId="30" fillId="7" borderId="10" xfId="0" applyFont="1" applyFill="1" applyBorder="1" applyAlignment="1"/>
    <xf numFmtId="0" fontId="41" fillId="11" borderId="0" xfId="0" applyFont="1" applyFill="1" applyAlignment="1">
      <alignment horizontal="center"/>
    </xf>
    <xf numFmtId="0" fontId="42" fillId="6" borderId="0" xfId="0" applyFont="1" applyFill="1">
      <alignment vertical="center"/>
    </xf>
    <xf numFmtId="0" fontId="43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0" fillId="7" borderId="0" xfId="0" applyFont="1" applyFill="1" applyAlignment="1"/>
    <xf numFmtId="0" fontId="30" fillId="7" borderId="0" xfId="0" applyFont="1" applyFill="1" applyAlignment="1">
      <alignment horizontal="center"/>
    </xf>
    <xf numFmtId="0" fontId="37" fillId="7" borderId="0" xfId="0" quotePrefix="1" applyFont="1" applyFill="1" applyAlignment="1">
      <alignment horizontal="left" vertical="center"/>
    </xf>
    <xf numFmtId="0" fontId="35" fillId="7" borderId="8" xfId="0" applyFont="1" applyFill="1" applyBorder="1" applyAlignment="1">
      <alignment horizontal="right" vertical="center"/>
    </xf>
    <xf numFmtId="0" fontId="35" fillId="7" borderId="0" xfId="0" applyFont="1" applyFill="1" applyAlignment="1">
      <alignment horizontal="right" vertical="center"/>
    </xf>
    <xf numFmtId="0" fontId="38" fillId="7" borderId="0" xfId="0" applyFont="1" applyFill="1" applyAlignment="1">
      <alignment horizontal="right"/>
    </xf>
    <xf numFmtId="0" fontId="38" fillId="7" borderId="7" xfId="0" applyFont="1" applyFill="1" applyBorder="1" applyAlignment="1">
      <alignment horizontal="right"/>
    </xf>
    <xf numFmtId="0" fontId="30" fillId="7" borderId="8" xfId="0" applyFont="1" applyFill="1" applyBorder="1" applyAlignment="1">
      <alignment horizontal="left" vertical="center" indent="1"/>
    </xf>
    <xf numFmtId="0" fontId="30" fillId="7" borderId="0" xfId="0" applyFont="1" applyFill="1" applyAlignment="1">
      <alignment horizontal="left" vertical="center" indent="1"/>
    </xf>
    <xf numFmtId="0" fontId="32" fillId="7" borderId="0" xfId="0" applyFont="1" applyFill="1" applyAlignment="1"/>
    <xf numFmtId="0" fontId="32" fillId="7" borderId="7" xfId="0" applyFont="1" applyFill="1" applyBorder="1" applyAlignment="1"/>
    <xf numFmtId="0" fontId="31" fillId="8" borderId="4" xfId="0" applyFont="1" applyFill="1" applyBorder="1" applyAlignment="1" applyProtection="1">
      <alignment horizontal="center" vertical="center"/>
      <protection locked="0"/>
    </xf>
    <xf numFmtId="0" fontId="31" fillId="8" borderId="5" xfId="0" applyFont="1" applyFill="1" applyBorder="1" applyAlignment="1" applyProtection="1">
      <alignment horizontal="center" vertical="center"/>
      <protection locked="0"/>
    </xf>
    <xf numFmtId="0" fontId="31" fillId="8" borderId="6" xfId="0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Alignment="1">
      <alignment horizontal="left" vertical="center" wrapText="1" indent="1"/>
    </xf>
    <xf numFmtId="0" fontId="35" fillId="7" borderId="13" xfId="0" applyFont="1" applyFill="1" applyBorder="1" applyAlignment="1">
      <alignment horizontal="right" vertical="center"/>
    </xf>
    <xf numFmtId="0" fontId="35" fillId="7" borderId="14" xfId="0" applyFont="1" applyFill="1" applyBorder="1" applyAlignment="1">
      <alignment horizontal="right" vertical="center"/>
    </xf>
    <xf numFmtId="0" fontId="33" fillId="7" borderId="0" xfId="0" applyFont="1" applyFill="1" applyAlignment="1">
      <alignment horizontal="center" vertical="center"/>
    </xf>
    <xf numFmtId="0" fontId="35" fillId="7" borderId="9" xfId="0" applyFont="1" applyFill="1" applyBorder="1" applyAlignment="1">
      <alignment horizontal="right" vertical="center"/>
    </xf>
    <xf numFmtId="0" fontId="35" fillId="7" borderId="10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8">
    <dxf>
      <font>
        <b/>
        <i/>
        <color theme="0"/>
      </font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89013336588644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ADF-A9BC-DB8AB977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02591"/>
        <c:axId val="246007391"/>
      </c:barChart>
      <c:catAx>
        <c:axId val="2460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07391"/>
        <c:crosses val="autoZero"/>
        <c:auto val="1"/>
        <c:lblAlgn val="ctr"/>
        <c:lblOffset val="100"/>
        <c:noMultiLvlLbl val="0"/>
      </c:catAx>
      <c:valAx>
        <c:axId val="2460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M$5:$N$6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Drop" dropStyle="combo" dx="26" fmlaLink="$C$2" fmlaRange="$D$6:$D$20" noThreeD="1" sel="4" val="3"/>
</file>

<file path=xl/ctrlProps/ctrlProp13.xml><?xml version="1.0" encoding="utf-8"?>
<formControlPr xmlns="http://schemas.microsoft.com/office/spreadsheetml/2009/9/main" objectType="List" dx="26" fmlaLink="$O$5" fmlaRange="$D$7:$D$17" multiSel="" noThreeD="1" sel="0" seltype="multi" val="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CheckBox" fmlaLink="$J$4" lockText="1" noThreeD="1"/>
</file>

<file path=xl/ctrlProps/ctrlProp16.xml><?xml version="1.0" encoding="utf-8"?>
<formControlPr xmlns="http://schemas.microsoft.com/office/spreadsheetml/2009/9/main" objectType="Radio" firstButton="1" lockText="1" noThreeD="1"/>
</file>

<file path=xl/ctrlProps/ctrlProp17.xml><?xml version="1.0" encoding="utf-8"?>
<formControlPr xmlns="http://schemas.microsoft.com/office/spreadsheetml/2009/9/main" objectType="CheckBox" fmlaLink="$J$4" lockText="1" noThreeD="1"/>
</file>

<file path=xl/ctrlProps/ctrlProp18.xml><?xml version="1.0" encoding="utf-8"?>
<formControlPr xmlns="http://schemas.microsoft.com/office/spreadsheetml/2009/9/main" objectType="Spin" dx="26" max="30000" page="10" val="0"/>
</file>

<file path=xl/ctrlProps/ctrlProp19.xml><?xml version="1.0" encoding="utf-8"?>
<formControlPr xmlns="http://schemas.microsoft.com/office/spreadsheetml/2009/9/main" objectType="Radio" firstButton="1" fmlaLink="$K$7" lockText="1" noThreeD="1"/>
</file>

<file path=xl/ctrlProps/ctrlProp2.xml><?xml version="1.0" encoding="utf-8"?>
<formControlPr xmlns="http://schemas.microsoft.com/office/spreadsheetml/2009/9/main" objectType="Scroll" dx="26" fmlaLink="$H$12:$J$12" horiz="1" max="100" page="10" val="34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CheckBox" fmlaLink="$J$4" lockText="1" noThreeD="1"/>
</file>

<file path=xl/ctrlProps/ctrlProp27.xml><?xml version="1.0" encoding="utf-8"?>
<formControlPr xmlns="http://schemas.microsoft.com/office/spreadsheetml/2009/9/main" objectType="CheckBox" fmlaLink="$J$4" lockText="1" noThreeD="1"/>
</file>

<file path=xl/ctrlProps/ctrlProp28.xml><?xml version="1.0" encoding="utf-8"?>
<formControlPr xmlns="http://schemas.microsoft.com/office/spreadsheetml/2009/9/main" objectType="Radio" firstButton="1" fmlaLink="$K$8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Label" lockText="1"/>
</file>

<file path=xl/ctrlProps/ctrlProp30.xml><?xml version="1.0" encoding="utf-8"?>
<formControlPr xmlns="http://schemas.microsoft.com/office/spreadsheetml/2009/9/main" objectType="Spin" dx="26" max="30000" page="10" val="0"/>
</file>

<file path=xl/ctrlProps/ctrlProp31.xml><?xml version="1.0" encoding="utf-8"?>
<formControlPr xmlns="http://schemas.microsoft.com/office/spreadsheetml/2009/9/main" objectType="List" dx="26" fmlaLink="$Q$7" fmlaRange="$L$2:$L$21" multiSel="14, 12, 11, 8, 5, 3, 1" noThreeD="1" sel="0" seltype="multi" val="6"/>
</file>

<file path=xl/ctrlProps/ctrlProp32.xml><?xml version="1.0" encoding="utf-8"?>
<formControlPr xmlns="http://schemas.microsoft.com/office/spreadsheetml/2009/9/main" objectType="Scroll" dx="26" fmlaLink="$D$21:$D$23" max="100" page="10" val="14"/>
</file>

<file path=xl/ctrlProps/ctrlProp33.xml><?xml version="1.0" encoding="utf-8"?>
<formControlPr xmlns="http://schemas.microsoft.com/office/spreadsheetml/2009/9/main" objectType="Drop" dropStyle="combo" dx="26" fmlaLink="$R$6" fmlaRange="$L$2:$L$26" noThreeD="1" sel="3" val="0"/>
</file>

<file path=xl/ctrlProps/ctrlProp34.xml><?xml version="1.0" encoding="utf-8"?>
<formControlPr xmlns="http://schemas.microsoft.com/office/spreadsheetml/2009/9/main" objectType="Drop" dropStyle="combo" dx="26" fmlaLink="$P$6" noThreeD="1" sel="0" val="0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Drop" dropStyle="combo" dx="26" fmlaLink="$R$6" fmlaRange="$L$2:$L$26" noThreeD="1" sel="3" val="17"/>
</file>

<file path=xl/ctrlProps/ctrlProp37.xml><?xml version="1.0" encoding="utf-8"?>
<formControlPr xmlns="http://schemas.microsoft.com/office/spreadsheetml/2009/9/main" objectType="Drop" dropStyle="combo" dx="26" fmlaLink="$R$6" fmlaRange="$L$2:$L$26" noThreeD="1" sel="3" val="11"/>
</file>

<file path=xl/ctrlProps/ctrlProp38.xml><?xml version="1.0" encoding="utf-8"?>
<formControlPr xmlns="http://schemas.microsoft.com/office/spreadsheetml/2009/9/main" objectType="Drop" dropStyle="combo" dx="26" fmlaLink="$G$4" fmlaRange="$F$3:$F$9" noThreeD="1" sel="2" val="0"/>
</file>

<file path=xl/ctrlProps/ctrlProp39.xml><?xml version="1.0" encoding="utf-8"?>
<formControlPr xmlns="http://schemas.microsoft.com/office/spreadsheetml/2009/9/main" objectType="CheckBox" checked="Checked" fmlaLink="J4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firstButton="1" fmlaLink="$G$4" lockText="1" noThreeD="1"/>
</file>

<file path=xl/ctrlProps/ctrlProp41.xml><?xml version="1.0" encoding="utf-8"?>
<formControlPr xmlns="http://schemas.microsoft.com/office/spreadsheetml/2009/9/main" objectType="Radio" checked="Checked" lockText="1" noThreeD="1"/>
</file>

<file path=xl/ctrlProps/ctrlProp42.xml><?xml version="1.0" encoding="utf-8"?>
<formControlPr xmlns="http://schemas.microsoft.com/office/spreadsheetml/2009/9/main" objectType="Drop" dropStyle="combo" dx="26" fmlaLink="$G$4" fmlaRange="$A$1:$A$19" noThreeD="1" sel="2" val="0"/>
</file>

<file path=xl/ctrlProps/ctrlProp43.xml><?xml version="1.0" encoding="utf-8"?>
<formControlPr xmlns="http://schemas.microsoft.com/office/spreadsheetml/2009/9/main" objectType="Drop" dropStyle="combo" dx="26" fmlaLink="$G$4" noThreeD="1" sel="0" val="0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CheckBox" fmlaLink="J4" lockText="1" noThreeD="1"/>
</file>

<file path=xl/ctrlProps/ctrlProp47.xml><?xml version="1.0" encoding="utf-8"?>
<formControlPr xmlns="http://schemas.microsoft.com/office/spreadsheetml/2009/9/main" objectType="Spin" dx="26" max="30000" page="10" val="3"/>
</file>

<file path=xl/ctrlProps/ctrlProp48.xml><?xml version="1.0" encoding="utf-8"?>
<formControlPr xmlns="http://schemas.microsoft.com/office/spreadsheetml/2009/9/main" objectType="Spin" dx="26" fmlaLink="$R$7" max="30000" page="10" val="13"/>
</file>

<file path=xl/ctrlProps/ctrlProp49.xml><?xml version="1.0" encoding="utf-8"?>
<formControlPr xmlns="http://schemas.microsoft.com/office/spreadsheetml/2009/9/main" objectType="Spin" dx="26" max="30000" page="10" val="3"/>
</file>

<file path=xl/ctrlProps/ctrlProp5.xml><?xml version="1.0" encoding="utf-8"?>
<formControlPr xmlns="http://schemas.microsoft.com/office/spreadsheetml/2009/9/main" objectType="CheckBox" fmlaLink="$L$24:$O$27" lockText="1" noThreeD="1"/>
</file>

<file path=xl/ctrlProps/ctrlProp50.xml><?xml version="1.0" encoding="utf-8"?>
<formControlPr xmlns="http://schemas.microsoft.com/office/spreadsheetml/2009/9/main" objectType="Spin" dx="26" max="30000" page="10" val="3"/>
</file>

<file path=xl/ctrlProps/ctrlProp51.xml><?xml version="1.0" encoding="utf-8"?>
<formControlPr xmlns="http://schemas.microsoft.com/office/spreadsheetml/2009/9/main" objectType="Spin" dx="26" fmlaLink="$S$49" inc="4" max="30" page="10" val="30"/>
</file>

<file path=xl/ctrlProps/ctrlProp52.xml><?xml version="1.0" encoding="utf-8"?>
<formControlPr xmlns="http://schemas.microsoft.com/office/spreadsheetml/2009/9/main" objectType="CheckBox" fmlaLink="J4" lockText="1" noThreeD="1"/>
</file>

<file path=xl/ctrlProps/ctrlProp53.xml><?xml version="1.0" encoding="utf-8"?>
<formControlPr xmlns="http://schemas.microsoft.com/office/spreadsheetml/2009/9/main" objectType="CheckBox" fmlaLink="$I$3" lockText="1" noThreeD="1"/>
</file>

<file path=xl/ctrlProps/ctrlProp54.xml><?xml version="1.0" encoding="utf-8"?>
<formControlPr xmlns="http://schemas.microsoft.com/office/spreadsheetml/2009/9/main" objectType="Label" lockText="1"/>
</file>

<file path=xl/ctrlProps/ctrlProp55.xml><?xml version="1.0" encoding="utf-8"?>
<formControlPr xmlns="http://schemas.microsoft.com/office/spreadsheetml/2009/9/main" objectType="Drop" dropStyle="combo" dx="26" noThreeD="1" sel="0" val="0"/>
</file>

<file path=xl/ctrlProps/ctrlProp56.xml><?xml version="1.0" encoding="utf-8"?>
<formControlPr xmlns="http://schemas.microsoft.com/office/spreadsheetml/2009/9/main" objectType="Spin" dx="26" fmlaLink="$R$7" inc="1000" max="300" page="10" val="300"/>
</file>

<file path=xl/ctrlProps/ctrlProp57.xml><?xml version="1.0" encoding="utf-8"?>
<formControlPr xmlns="http://schemas.microsoft.com/office/spreadsheetml/2009/9/main" objectType="Radio" firstButton="1" lockText="1" noThreeD="1"/>
</file>

<file path=xl/ctrlProps/ctrlProp58.xml><?xml version="1.0" encoding="utf-8"?>
<formControlPr xmlns="http://schemas.microsoft.com/office/spreadsheetml/2009/9/main" objectType="Drop" dropStyle="combo" dx="26" fmlaLink="$K$3" fmlaRange="$B$2:$F$6" noThreeD="1" sel="0" val="0"/>
</file>

<file path=xl/ctrlProps/ctrlProp59.xml><?xml version="1.0" encoding="utf-8"?>
<formControlPr xmlns="http://schemas.microsoft.com/office/spreadsheetml/2009/9/main" objectType="Scroll" dx="26" fmlaLink="$R$17" inc="200" max="120" page="30" val="29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croll" dx="26" max="100" page="10" val="0"/>
</file>

<file path=xl/ctrlProps/ctrlProp61.xml><?xml version="1.0" encoding="utf-8"?>
<formControlPr xmlns="http://schemas.microsoft.com/office/spreadsheetml/2009/9/main" objectType="Scroll" dx="26" horiz="1" max="100" page="10" val="0"/>
</file>

<file path=xl/ctrlProps/ctrlProp7.xml><?xml version="1.0" encoding="utf-8"?>
<formControlPr xmlns="http://schemas.microsoft.com/office/spreadsheetml/2009/9/main" objectType="Scroll" dx="26" fmlaLink="$H$9" horiz="1" inc="2" max="100" page="11" val="53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28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jpeg"/><Relationship Id="rId1" Type="http://schemas.openxmlformats.org/officeDocument/2006/relationships/image" Target="../media/image2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12" Type="http://schemas.openxmlformats.org/officeDocument/2006/relationships/image" Target="../media/image1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11" Type="http://schemas.openxmlformats.org/officeDocument/2006/relationships/image" Target="../media/image12.emf"/><Relationship Id="rId5" Type="http://schemas.openxmlformats.org/officeDocument/2006/relationships/image" Target="../media/image4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</xdr:row>
          <xdr:rowOff>129540</xdr:rowOff>
        </xdr:from>
        <xdr:to>
          <xdr:col>13</xdr:col>
          <xdr:colOff>121920</xdr:colOff>
          <xdr:row>2</xdr:row>
          <xdr:rowOff>68580</xdr:rowOff>
        </xdr:to>
        <xdr:sp macro="" textlink="">
          <xdr:nvSpPr>
            <xdr:cNvPr id="1025" name="CheckBox1ccc" descr="12d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601980</xdr:colOff>
          <xdr:row>1</xdr:row>
          <xdr:rowOff>464820</xdr:rowOff>
        </xdr:from>
        <xdr:to>
          <xdr:col>11</xdr:col>
          <xdr:colOff>45720</xdr:colOff>
          <xdr:row>4</xdr:row>
          <xdr:rowOff>30480</xdr:rowOff>
        </xdr:to>
        <xdr:sp macro="" textlink="">
          <xdr:nvSpPr>
            <xdr:cNvPr id="1026" name="Option Button 2" descr="Option Button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312420</xdr:colOff>
          <xdr:row>7</xdr:row>
          <xdr:rowOff>15240</xdr:rowOff>
        </xdr:from>
        <xdr:to>
          <xdr:col>9</xdr:col>
          <xdr:colOff>457200</xdr:colOff>
          <xdr:row>7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411480</xdr:colOff>
          <xdr:row>2</xdr:row>
          <xdr:rowOff>0</xdr:rowOff>
        </xdr:from>
        <xdr:to>
          <xdr:col>8</xdr:col>
          <xdr:colOff>487680</xdr:colOff>
          <xdr:row>3</xdr:row>
          <xdr:rowOff>0</xdr:rowOff>
        </xdr:to>
        <xdr:sp macro="" textlink="">
          <xdr:nvSpPr>
            <xdr:cNvPr id="1028" name="Labe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</xdr:row>
          <xdr:rowOff>99060</xdr:rowOff>
        </xdr:from>
        <xdr:to>
          <xdr:col>6</xdr:col>
          <xdr:colOff>190500</xdr:colOff>
          <xdr:row>12</xdr:row>
          <xdr:rowOff>38100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14</xdr:row>
          <xdr:rowOff>53340</xdr:rowOff>
        </xdr:from>
        <xdr:to>
          <xdr:col>3</xdr:col>
          <xdr:colOff>68580</xdr:colOff>
          <xdr:row>16</xdr:row>
          <xdr:rowOff>83820</xdr:rowOff>
        </xdr:to>
        <xdr:sp macro="" textlink="">
          <xdr:nvSpPr>
            <xdr:cNvPr id="1030" name="TextBox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0</xdr:row>
          <xdr:rowOff>114300</xdr:rowOff>
        </xdr:from>
        <xdr:to>
          <xdr:col>12</xdr:col>
          <xdr:colOff>464820</xdr:colOff>
          <xdr:row>0</xdr:row>
          <xdr:rowOff>960120</xdr:rowOff>
        </xdr:to>
        <xdr:sp macro="" textlink="">
          <xdr:nvSpPr>
            <xdr:cNvPr id="1031" name="j1OptionButton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</xdr:row>
          <xdr:rowOff>152400</xdr:rowOff>
        </xdr:from>
        <xdr:to>
          <xdr:col>2</xdr:col>
          <xdr:colOff>571500</xdr:colOff>
          <xdr:row>9</xdr:row>
          <xdr:rowOff>106680</xdr:rowOff>
        </xdr:to>
        <xdr:sp macro="" textlink="">
          <xdr:nvSpPr>
            <xdr:cNvPr id="1032" name="ComboBox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</xdr:colOff>
          <xdr:row>18</xdr:row>
          <xdr:rowOff>137160</xdr:rowOff>
        </xdr:from>
        <xdr:to>
          <xdr:col>13</xdr:col>
          <xdr:colOff>198120</xdr:colOff>
          <xdr:row>21</xdr:row>
          <xdr:rowOff>160020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ddfwwww123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21</xdr:row>
          <xdr:rowOff>175260</xdr:rowOff>
        </xdr:from>
        <xdr:to>
          <xdr:col>10</xdr:col>
          <xdr:colOff>251460</xdr:colOff>
          <xdr:row>24</xdr:row>
          <xdr:rowOff>68580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qqq hell o Check Box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312420</xdr:colOff>
          <xdr:row>9</xdr:row>
          <xdr:rowOff>45720</xdr:rowOff>
        </xdr:from>
        <xdr:to>
          <xdr:col>14</xdr:col>
          <xdr:colOff>7620</xdr:colOff>
          <xdr:row>10</xdr:row>
          <xdr:rowOff>175260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0</xdr:row>
          <xdr:rowOff>533400</xdr:rowOff>
        </xdr:from>
        <xdr:to>
          <xdr:col>6</xdr:col>
          <xdr:colOff>594360</xdr:colOff>
          <xdr:row>0</xdr:row>
          <xdr:rowOff>982980</xdr:rowOff>
        </xdr:to>
        <xdr:sp macro="" textlink="">
          <xdr:nvSpPr>
            <xdr:cNvPr id="1036" name="CheckBox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</xdr:row>
          <xdr:rowOff>190500</xdr:rowOff>
        </xdr:from>
        <xdr:to>
          <xdr:col>17</xdr:col>
          <xdr:colOff>586740</xdr:colOff>
          <xdr:row>4</xdr:row>
          <xdr:rowOff>38100</xdr:rowOff>
        </xdr:to>
        <xdr:sp macro="" textlink="">
          <xdr:nvSpPr>
            <xdr:cNvPr id="1037" name="TextBox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18</xdr:col>
      <xdr:colOff>365760</xdr:colOff>
      <xdr:row>1</xdr:row>
      <xdr:rowOff>419100</xdr:rowOff>
    </xdr:from>
    <xdr:to>
      <xdr:col>20</xdr:col>
      <xdr:colOff>541020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338560" y="1432560"/>
          <a:ext cx="139446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ww</a:t>
          </a:r>
          <a:r>
            <a:rPr lang="en-US" altLang="zh-CN" sz="1100">
              <a:solidFill>
                <a:srgbClr val="FF0000"/>
              </a:solidFill>
            </a:rPr>
            <a:t>w'</a:t>
          </a:r>
          <a:r>
            <a:rPr lang="en-US" altLang="zh-CN" sz="1100"/>
            <a:t>w  </a:t>
          </a:r>
          <a:r>
            <a:rPr lang="zh-CN" altLang="en-US" sz="1100"/>
            <a:t>範圍</a:t>
          </a:r>
          <a:r>
            <a:rPr lang="zh-CN" altLang="en-US" sz="1100">
              <a:solidFill>
                <a:schemeClr val="accent2">
                  <a:lumMod val="60000"/>
                  <a:lumOff val="40000"/>
                </a:schemeClr>
              </a:solidFill>
            </a:rPr>
            <a:t>爲</a:t>
          </a:r>
          <a:r>
            <a:rPr lang="zh-CN" altLang="en-US" sz="1100"/>
            <a:t> </a:t>
          </a:r>
          <a:r>
            <a:rPr lang="en-US" altLang="zh-CN" sz="1100"/>
            <a:t>w1</a:t>
          </a:r>
          <a:r>
            <a:rPr lang="en-US" altLang="zh-CN" sz="1600" u="sng"/>
            <a:t>2</a:t>
          </a:r>
          <a:r>
            <a:rPr lang="en-US" altLang="zh-CN" sz="1600" u="sng">
              <a:solidFill>
                <a:schemeClr val="accent1"/>
              </a:solidFill>
            </a:rPr>
            <a:t>22</a:t>
          </a:r>
          <a:r>
            <a:rPr lang="en-US" altLang="zh-CN" sz="1100"/>
            <a:t>w  ff</a:t>
          </a:r>
          <a:r>
            <a:rPr lang="en-US" altLang="zh-CN" sz="1400" b="1"/>
            <a:t>f"ff</a:t>
          </a:r>
          <a:r>
            <a:rPr lang="en-US" altLang="zh-CN" sz="1100"/>
            <a:t>ff</a:t>
          </a:r>
          <a:endParaRPr lang="zh-CN" altLang="en-US" sz="11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144780</xdr:colOff>
          <xdr:row>0</xdr:row>
          <xdr:rowOff>449580</xdr:rowOff>
        </xdr:from>
        <xdr:to>
          <xdr:col>20</xdr:col>
          <xdr:colOff>297180</xdr:colOff>
          <xdr:row>0</xdr:row>
          <xdr:rowOff>861060</xdr:rowOff>
        </xdr:to>
        <xdr:sp macro="" textlink="">
          <xdr:nvSpPr>
            <xdr:cNvPr id="1038" name="SpinButton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</xdr:row>
          <xdr:rowOff>45720</xdr:rowOff>
        </xdr:from>
        <xdr:to>
          <xdr:col>13</xdr:col>
          <xdr:colOff>53340</xdr:colOff>
          <xdr:row>6</xdr:row>
          <xdr:rowOff>121920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second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525780</xdr:colOff>
          <xdr:row>7</xdr:row>
          <xdr:rowOff>22860</xdr:rowOff>
        </xdr:from>
        <xdr:to>
          <xdr:col>12</xdr:col>
          <xdr:colOff>327660</xdr:colOff>
          <xdr:row>8</xdr:row>
          <xdr:rowOff>106680</xdr:rowOff>
        </xdr:to>
        <xdr:sp macro="" textlink="">
          <xdr:nvSpPr>
            <xdr:cNvPr id="1040" name="Option Button 16" descr="Option Button 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therid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236220</xdr:colOff>
          <xdr:row>0</xdr:row>
          <xdr:rowOff>114300</xdr:rowOff>
        </xdr:from>
        <xdr:to>
          <xdr:col>15</xdr:col>
          <xdr:colOff>464820</xdr:colOff>
          <xdr:row>0</xdr:row>
          <xdr:rowOff>960120</xdr:rowOff>
        </xdr:to>
        <xdr:sp macro="" textlink="">
          <xdr:nvSpPr>
            <xdr:cNvPr id="1041" name="OptionButton1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11</xdr:row>
          <xdr:rowOff>129540</xdr:rowOff>
        </xdr:from>
        <xdr:to>
          <xdr:col>11</xdr:col>
          <xdr:colOff>83820</xdr:colOff>
          <xdr:row>14</xdr:row>
          <xdr:rowOff>38100</xdr:rowOff>
        </xdr:to>
        <xdr:sp macro="" textlink="">
          <xdr:nvSpPr>
            <xdr:cNvPr id="1042" name="OptionButton2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15</xdr:row>
          <xdr:rowOff>22860</xdr:rowOff>
        </xdr:from>
        <xdr:to>
          <xdr:col>11</xdr:col>
          <xdr:colOff>114300</xdr:colOff>
          <xdr:row>18</xdr:row>
          <xdr:rowOff>7620</xdr:rowOff>
        </xdr:to>
        <xdr:sp macro="" textlink="">
          <xdr:nvSpPr>
            <xdr:cNvPr id="1043" name="OptionButton3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19</xdr:row>
          <xdr:rowOff>7620</xdr:rowOff>
        </xdr:from>
        <xdr:to>
          <xdr:col>11</xdr:col>
          <xdr:colOff>121920</xdr:colOff>
          <xdr:row>21</xdr:row>
          <xdr:rowOff>0</xdr:rowOff>
        </xdr:to>
        <xdr:sp macro="" textlink="">
          <xdr:nvSpPr>
            <xdr:cNvPr id="1044" name="OptionButton4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518160</xdr:colOff>
          <xdr:row>13</xdr:row>
          <xdr:rowOff>22860</xdr:rowOff>
        </xdr:from>
        <xdr:to>
          <xdr:col>20</xdr:col>
          <xdr:colOff>373380</xdr:colOff>
          <xdr:row>17</xdr:row>
          <xdr:rowOff>45720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579120</xdr:colOff>
          <xdr:row>14</xdr:row>
          <xdr:rowOff>22860</xdr:rowOff>
        </xdr:from>
        <xdr:to>
          <xdr:col>17</xdr:col>
          <xdr:colOff>358140</xdr:colOff>
          <xdr:row>16</xdr:row>
          <xdr:rowOff>38100</xdr:rowOff>
        </xdr:to>
        <xdr:sp macro="" textlink="">
          <xdr:nvSpPr>
            <xdr:cNvPr id="1047" name="Labe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this is Label 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236220</xdr:colOff>
          <xdr:row>6</xdr:row>
          <xdr:rowOff>167640</xdr:rowOff>
        </xdr:from>
        <xdr:to>
          <xdr:col>22</xdr:col>
          <xdr:colOff>381000</xdr:colOff>
          <xdr:row>10</xdr:row>
          <xdr:rowOff>99060</xdr:rowOff>
        </xdr:to>
        <xdr:sp macro="" textlink="">
          <xdr:nvSpPr>
            <xdr:cNvPr id="1048" name="TextBox3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11</xdr:row>
          <xdr:rowOff>190500</xdr:rowOff>
        </xdr:from>
        <xdr:to>
          <xdr:col>12</xdr:col>
          <xdr:colOff>281940</xdr:colOff>
          <xdr:row>19</xdr:row>
          <xdr:rowOff>7620</xdr:rowOff>
        </xdr:to>
        <xdr:sp macro="" textlink="">
          <xdr:nvSpPr>
            <xdr:cNvPr id="1049" name="ScrollBar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449580</xdr:colOff>
          <xdr:row>1</xdr:row>
          <xdr:rowOff>213360</xdr:rowOff>
        </xdr:from>
        <xdr:to>
          <xdr:col>7</xdr:col>
          <xdr:colOff>205740</xdr:colOff>
          <xdr:row>4</xdr:row>
          <xdr:rowOff>114300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266700</xdr:colOff>
      <xdr:row>0</xdr:row>
      <xdr:rowOff>403860</xdr:rowOff>
    </xdr:from>
    <xdr:to>
      <xdr:col>2</xdr:col>
      <xdr:colOff>556260</xdr:colOff>
      <xdr:row>0</xdr:row>
      <xdr:rowOff>746760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300" y="403860"/>
          <a:ext cx="89916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472440</xdr:colOff>
          <xdr:row>6</xdr:row>
          <xdr:rowOff>7620</xdr:rowOff>
        </xdr:from>
        <xdr:to>
          <xdr:col>15</xdr:col>
          <xdr:colOff>320040</xdr:colOff>
          <xdr:row>9</xdr:row>
          <xdr:rowOff>121920</xdr:rowOff>
        </xdr:to>
        <xdr:sp macro="" textlink="">
          <xdr:nvSpPr>
            <xdr:cNvPr id="1051" name="List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480060</xdr:colOff>
          <xdr:row>16</xdr:row>
          <xdr:rowOff>60960</xdr:rowOff>
        </xdr:from>
        <xdr:to>
          <xdr:col>16</xdr:col>
          <xdr:colOff>205740</xdr:colOff>
          <xdr:row>18</xdr:row>
          <xdr:rowOff>114300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Button 28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563880</xdr:colOff>
      <xdr:row>13</xdr:row>
      <xdr:rowOff>15240</xdr:rowOff>
    </xdr:from>
    <xdr:to>
      <xdr:col>8</xdr:col>
      <xdr:colOff>449580</xdr:colOff>
      <xdr:row>14</xdr:row>
      <xdr:rowOff>53340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31080" y="3627120"/>
          <a:ext cx="49530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60961</xdr:colOff>
      <xdr:row>9</xdr:row>
      <xdr:rowOff>144780</xdr:rowOff>
    </xdr:from>
    <xdr:to>
      <xdr:col>2</xdr:col>
      <xdr:colOff>556261</xdr:colOff>
      <xdr:row>12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345558">
          <a:off x="670561" y="179070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15</xdr:row>
      <xdr:rowOff>91440</xdr:rowOff>
    </xdr:from>
    <xdr:to>
      <xdr:col>2</xdr:col>
      <xdr:colOff>579120</xdr:colOff>
      <xdr:row>17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032641">
          <a:off x="693420" y="283464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495300</xdr:colOff>
      <xdr:row>11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45920"/>
          <a:ext cx="1104900" cy="44958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4</xdr:row>
      <xdr:rowOff>160020</xdr:rowOff>
    </xdr:from>
    <xdr:to>
      <xdr:col>6</xdr:col>
      <xdr:colOff>556260</xdr:colOff>
      <xdr:row>7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3870960" y="891540"/>
          <a:ext cx="342900" cy="4114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121920</xdr:colOff>
          <xdr:row>5</xdr:row>
          <xdr:rowOff>30480</xdr:rowOff>
        </xdr:from>
        <xdr:to>
          <xdr:col>12</xdr:col>
          <xdr:colOff>365760</xdr:colOff>
          <xdr:row>8</xdr:row>
          <xdr:rowOff>38100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9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 FFF1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373380</xdr:colOff>
          <xdr:row>9</xdr:row>
          <xdr:rowOff>106680</xdr:rowOff>
        </xdr:from>
        <xdr:to>
          <xdr:col>12</xdr:col>
          <xdr:colOff>388620</xdr:colOff>
          <xdr:row>12</xdr:row>
          <xdr:rowOff>83820</xdr:rowOff>
        </xdr:to>
        <xdr:sp macro="" textlink="">
          <xdr:nvSpPr>
            <xdr:cNvPr id="11266" name="Label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Labe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Segoe UI"/>
                </a:rPr>
                <a:t>对对对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ea typeface="宋体"/>
                  <a:cs typeface="Segoe UI"/>
                </a:rPr>
                <a:t>l 2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Segoe UI"/>
                <a:cs typeface="Segoe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144780</xdr:colOff>
          <xdr:row>3</xdr:row>
          <xdr:rowOff>15240</xdr:rowOff>
        </xdr:from>
        <xdr:to>
          <xdr:col>15</xdr:col>
          <xdr:colOff>167640</xdr:colOff>
          <xdr:row>7</xdr:row>
          <xdr:rowOff>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9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4</xdr:row>
          <xdr:rowOff>99060</xdr:rowOff>
        </xdr:from>
        <xdr:to>
          <xdr:col>17</xdr:col>
          <xdr:colOff>60960</xdr:colOff>
          <xdr:row>11</xdr:row>
          <xdr:rowOff>114300</xdr:rowOff>
        </xdr:to>
        <xdr:sp macro="" textlink="">
          <xdr:nvSpPr>
            <xdr:cNvPr id="11268" name="Spinner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9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289560</xdr:colOff>
          <xdr:row>12</xdr:row>
          <xdr:rowOff>129540</xdr:rowOff>
        </xdr:from>
        <xdr:to>
          <xdr:col>15</xdr:col>
          <xdr:colOff>106680</xdr:colOff>
          <xdr:row>15</xdr:row>
          <xdr:rowOff>167640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9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22860</xdr:rowOff>
        </xdr:from>
        <xdr:to>
          <xdr:col>9</xdr:col>
          <xdr:colOff>106680</xdr:colOff>
          <xdr:row>18</xdr:row>
          <xdr:rowOff>60960</xdr:rowOff>
        </xdr:to>
        <xdr:sp macro="" textlink="">
          <xdr:nvSpPr>
            <xdr:cNvPr id="11270" name="Drop Dow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9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121920</xdr:rowOff>
        </xdr:from>
        <xdr:to>
          <xdr:col>15</xdr:col>
          <xdr:colOff>441960</xdr:colOff>
          <xdr:row>22</xdr:row>
          <xdr:rowOff>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9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12</xdr:row>
          <xdr:rowOff>144780</xdr:rowOff>
        </xdr:from>
        <xdr:to>
          <xdr:col>11</xdr:col>
          <xdr:colOff>487680</xdr:colOff>
          <xdr:row>20</xdr:row>
          <xdr:rowOff>99060</xdr:rowOff>
        </xdr:to>
        <xdr:sp macro="" textlink="">
          <xdr:nvSpPr>
            <xdr:cNvPr id="11272" name="Scroll Bar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9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381000</xdr:colOff>
      <xdr:row>3</xdr:row>
      <xdr:rowOff>68580</xdr:rowOff>
    </xdr:from>
    <xdr:to>
      <xdr:col>8</xdr:col>
      <xdr:colOff>220980</xdr:colOff>
      <xdr:row>5</xdr:row>
      <xdr:rowOff>15240</xdr:rowOff>
    </xdr:to>
    <xdr:sp macro="" textlink="">
      <xdr:nvSpPr>
        <xdr:cNvPr id="6" name="&quot;Not Allowed&quot; Symbol 5">
          <a:extLst>
            <a:ext uri="{FF2B5EF4-FFF2-40B4-BE49-F238E27FC236}">
              <a16:creationId xmlns:a16="http://schemas.microsoft.com/office/drawing/2014/main" id="{F3124035-D940-406E-40D1-68FB3E8650DA}"/>
            </a:ext>
          </a:extLst>
        </xdr:cNvPr>
        <xdr:cNvSpPr/>
      </xdr:nvSpPr>
      <xdr:spPr>
        <a:xfrm>
          <a:off x="4648200" y="617220"/>
          <a:ext cx="449580" cy="31242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20</xdr:row>
      <xdr:rowOff>175260</xdr:rowOff>
    </xdr:from>
    <xdr:to>
      <xdr:col>2</xdr:col>
      <xdr:colOff>480060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633789">
          <a:off x="594360" y="3832860"/>
          <a:ext cx="1104900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495300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5760"/>
          <a:ext cx="110490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20</xdr:row>
      <xdr:rowOff>175260</xdr:rowOff>
    </xdr:from>
    <xdr:to>
      <xdr:col>2</xdr:col>
      <xdr:colOff>472440</xdr:colOff>
      <xdr:row>23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" y="3832860"/>
          <a:ext cx="1104900" cy="449580"/>
        </a:xfrm>
        <a:prstGeom prst="rect">
          <a:avLst/>
        </a:prstGeom>
      </xdr:spPr>
    </xdr:pic>
    <xdr:clientData/>
  </xdr:twoCellAnchor>
  <xdr:twoCellAnchor>
    <xdr:from>
      <xdr:col>5</xdr:col>
      <xdr:colOff>182880</xdr:colOff>
      <xdr:row>3</xdr:row>
      <xdr:rowOff>7620</xdr:rowOff>
    </xdr:from>
    <xdr:to>
      <xdr:col>7</xdr:col>
      <xdr:colOff>38100</xdr:colOff>
      <xdr:row>5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3230880" y="556260"/>
          <a:ext cx="107442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fffffff</a:t>
          </a:r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137160</xdr:colOff>
          <xdr:row>88</xdr:row>
          <xdr:rowOff>30480</xdr:rowOff>
        </xdr:from>
        <xdr:to>
          <xdr:col>19</xdr:col>
          <xdr:colOff>533400</xdr:colOff>
          <xdr:row>90</xdr:row>
          <xdr:rowOff>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259080</xdr:colOff>
          <xdr:row>84</xdr:row>
          <xdr:rowOff>114300</xdr:rowOff>
        </xdr:from>
        <xdr:to>
          <xdr:col>20</xdr:col>
          <xdr:colOff>601980</xdr:colOff>
          <xdr:row>88</xdr:row>
          <xdr:rowOff>144780</xdr:rowOff>
        </xdr:to>
        <xdr:sp macro="" textlink="">
          <xdr:nvSpPr>
            <xdr:cNvPr id="12290" name="ScrollBar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53340</xdr:colOff>
      <xdr:row>89</xdr:row>
      <xdr:rowOff>20300</xdr:rowOff>
    </xdr:from>
    <xdr:to>
      <xdr:col>21</xdr:col>
      <xdr:colOff>457199</xdr:colOff>
      <xdr:row>95</xdr:row>
      <xdr:rowOff>18114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5340" y="16296620"/>
          <a:ext cx="1013459" cy="10950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495300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731520"/>
          <a:ext cx="1104900" cy="548640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3</xdr:row>
      <xdr:rowOff>182879</xdr:rowOff>
    </xdr:from>
    <xdr:to>
      <xdr:col>9</xdr:col>
      <xdr:colOff>15240</xdr:colOff>
      <xdr:row>9</xdr:row>
      <xdr:rowOff>5044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7882">
          <a:off x="3649980" y="731519"/>
          <a:ext cx="1851660" cy="919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4</xdr:row>
          <xdr:rowOff>30480</xdr:rowOff>
        </xdr:from>
        <xdr:to>
          <xdr:col>6</xdr:col>
          <xdr:colOff>487680</xdr:colOff>
          <xdr:row>5</xdr:row>
          <xdr:rowOff>312420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518160</xdr:colOff>
          <xdr:row>10</xdr:row>
          <xdr:rowOff>53340</xdr:rowOff>
        </xdr:from>
        <xdr:to>
          <xdr:col>7</xdr:col>
          <xdr:colOff>449580</xdr:colOff>
          <xdr:row>11</xdr:row>
          <xdr:rowOff>91440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16</xdr:row>
          <xdr:rowOff>76200</xdr:rowOff>
        </xdr:from>
        <xdr:to>
          <xdr:col>9</xdr:col>
          <xdr:colOff>243840</xdr:colOff>
          <xdr:row>18</xdr:row>
          <xdr:rowOff>106680</xdr:rowOff>
        </xdr:to>
        <xdr:sp macro="" textlink="">
          <xdr:nvSpPr>
            <xdr:cNvPr id="3075" name="OptionButton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45720</xdr:rowOff>
    </xdr:from>
    <xdr:to>
      <xdr:col>4</xdr:col>
      <xdr:colOff>350520</xdr:colOff>
      <xdr:row>9</xdr:row>
      <xdr:rowOff>114300</xdr:rowOff>
    </xdr:to>
    <xdr:sp macro="" textlink="">
      <xdr:nvSpPr>
        <xdr:cNvPr id="2" name="Rectangle: Diagonal Corners Snippe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8209648">
          <a:off x="2209800" y="1181100"/>
          <a:ext cx="800100" cy="35814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5</xdr:row>
          <xdr:rowOff>30480</xdr:rowOff>
        </xdr:from>
        <xdr:to>
          <xdr:col>8</xdr:col>
          <xdr:colOff>487680</xdr:colOff>
          <xdr:row>7</xdr:row>
          <xdr:rowOff>129540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464820</xdr:colOff>
          <xdr:row>9</xdr:row>
          <xdr:rowOff>76200</xdr:rowOff>
        </xdr:from>
        <xdr:to>
          <xdr:col>6</xdr:col>
          <xdr:colOff>426720</xdr:colOff>
          <xdr:row>15</xdr:row>
          <xdr:rowOff>137160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579120</xdr:colOff>
      <xdr:row>7</xdr:row>
      <xdr:rowOff>83820</xdr:rowOff>
    </xdr:from>
    <xdr:to>
      <xdr:col>13</xdr:col>
      <xdr:colOff>297180</xdr:colOff>
      <xdr:row>13</xdr:row>
      <xdr:rowOff>167640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75120" y="1363980"/>
          <a:ext cx="1546860" cy="1181100"/>
        </a:xfrm>
        <a:custGeom>
          <a:avLst/>
          <a:gdLst>
            <a:gd name="connsiteX0" fmla="*/ 259080 w 2423160"/>
            <a:gd name="connsiteY0" fmla="*/ 519530 h 1776830"/>
            <a:gd name="connsiteX1" fmla="*/ 259080 w 2423160"/>
            <a:gd name="connsiteY1" fmla="*/ 519530 h 1776830"/>
            <a:gd name="connsiteX2" fmla="*/ 601980 w 2423160"/>
            <a:gd name="connsiteY2" fmla="*/ 824330 h 1776830"/>
            <a:gd name="connsiteX3" fmla="*/ 1219200 w 2423160"/>
            <a:gd name="connsiteY3" fmla="*/ 1022450 h 1776830"/>
            <a:gd name="connsiteX4" fmla="*/ 1287780 w 2423160"/>
            <a:gd name="connsiteY4" fmla="*/ 1052930 h 1776830"/>
            <a:gd name="connsiteX5" fmla="*/ 1272540 w 2423160"/>
            <a:gd name="connsiteY5" fmla="*/ 1030070 h 1776830"/>
            <a:gd name="connsiteX6" fmla="*/ 1021080 w 2423160"/>
            <a:gd name="connsiteY6" fmla="*/ 687170 h 1776830"/>
            <a:gd name="connsiteX7" fmla="*/ 190500 w 2423160"/>
            <a:gd name="connsiteY7" fmla="*/ 626210 h 1776830"/>
            <a:gd name="connsiteX8" fmla="*/ 213360 w 2423160"/>
            <a:gd name="connsiteY8" fmla="*/ 550010 h 1776830"/>
            <a:gd name="connsiteX9" fmla="*/ 236220 w 2423160"/>
            <a:gd name="connsiteY9" fmla="*/ 511910 h 1776830"/>
            <a:gd name="connsiteX10" fmla="*/ 274320 w 2423160"/>
            <a:gd name="connsiteY10" fmla="*/ 534770 h 1776830"/>
            <a:gd name="connsiteX11" fmla="*/ 342900 w 2423160"/>
            <a:gd name="connsiteY11" fmla="*/ 603350 h 1776830"/>
            <a:gd name="connsiteX12" fmla="*/ 350520 w 2423160"/>
            <a:gd name="connsiteY12" fmla="*/ 618590 h 1776830"/>
            <a:gd name="connsiteX13" fmla="*/ 708660 w 2423160"/>
            <a:gd name="connsiteY13" fmla="*/ 809090 h 1776830"/>
            <a:gd name="connsiteX14" fmla="*/ 967740 w 2423160"/>
            <a:gd name="connsiteY14" fmla="*/ 656690 h 1776830"/>
            <a:gd name="connsiteX15" fmla="*/ 1127760 w 2423160"/>
            <a:gd name="connsiteY15" fmla="*/ 999590 h 1776830"/>
            <a:gd name="connsiteX16" fmla="*/ 1104900 w 2423160"/>
            <a:gd name="connsiteY16" fmla="*/ 809090 h 1776830"/>
            <a:gd name="connsiteX17" fmla="*/ 1150620 w 2423160"/>
            <a:gd name="connsiteY17" fmla="*/ 710030 h 1776830"/>
            <a:gd name="connsiteX18" fmla="*/ 800100 w 2423160"/>
            <a:gd name="connsiteY18" fmla="*/ 329030 h 1776830"/>
            <a:gd name="connsiteX19" fmla="*/ 662940 w 2423160"/>
            <a:gd name="connsiteY19" fmla="*/ 458570 h 1776830"/>
            <a:gd name="connsiteX20" fmla="*/ 373380 w 2423160"/>
            <a:gd name="connsiteY20" fmla="*/ 679550 h 1776830"/>
            <a:gd name="connsiteX21" fmla="*/ 213360 w 2423160"/>
            <a:gd name="connsiteY21" fmla="*/ 809090 h 1776830"/>
            <a:gd name="connsiteX22" fmla="*/ 160020 w 2423160"/>
            <a:gd name="connsiteY22" fmla="*/ 839570 h 1776830"/>
            <a:gd name="connsiteX23" fmla="*/ 1021080 w 2423160"/>
            <a:gd name="connsiteY23" fmla="*/ 1091030 h 1776830"/>
            <a:gd name="connsiteX24" fmla="*/ 525780 w 2423160"/>
            <a:gd name="connsiteY24" fmla="*/ 1494890 h 1776830"/>
            <a:gd name="connsiteX25" fmla="*/ 563880 w 2423160"/>
            <a:gd name="connsiteY25" fmla="*/ 1220570 h 1776830"/>
            <a:gd name="connsiteX26" fmla="*/ 693420 w 2423160"/>
            <a:gd name="connsiteY26" fmla="*/ 702410 h 1776830"/>
            <a:gd name="connsiteX27" fmla="*/ 723900 w 2423160"/>
            <a:gd name="connsiteY27" fmla="*/ 489050 h 1776830"/>
            <a:gd name="connsiteX28" fmla="*/ 731520 w 2423160"/>
            <a:gd name="connsiteY28" fmla="*/ 290930 h 1776830"/>
            <a:gd name="connsiteX29" fmla="*/ 800100 w 2423160"/>
            <a:gd name="connsiteY29" fmla="*/ 8990 h 1776830"/>
            <a:gd name="connsiteX30" fmla="*/ 723900 w 2423160"/>
            <a:gd name="connsiteY30" fmla="*/ 100430 h 1776830"/>
            <a:gd name="connsiteX31" fmla="*/ 411480 w 2423160"/>
            <a:gd name="connsiteY31" fmla="*/ 496670 h 1776830"/>
            <a:gd name="connsiteX32" fmla="*/ 289560 w 2423160"/>
            <a:gd name="connsiteY32" fmla="*/ 656690 h 1776830"/>
            <a:gd name="connsiteX33" fmla="*/ 259080 w 2423160"/>
            <a:gd name="connsiteY33" fmla="*/ 717650 h 1776830"/>
            <a:gd name="connsiteX34" fmla="*/ 731520 w 2423160"/>
            <a:gd name="connsiteY34" fmla="*/ 1342490 h 1776830"/>
            <a:gd name="connsiteX35" fmla="*/ 868680 w 2423160"/>
            <a:gd name="connsiteY35" fmla="*/ 1601570 h 1776830"/>
            <a:gd name="connsiteX36" fmla="*/ 937260 w 2423160"/>
            <a:gd name="connsiteY36" fmla="*/ 1144370 h 1776830"/>
            <a:gd name="connsiteX37" fmla="*/ 982980 w 2423160"/>
            <a:gd name="connsiteY37" fmla="*/ 664310 h 1776830"/>
            <a:gd name="connsiteX38" fmla="*/ 1394460 w 2423160"/>
            <a:gd name="connsiteY38" fmla="*/ 984350 h 1776830"/>
            <a:gd name="connsiteX39" fmla="*/ 1181100 w 2423160"/>
            <a:gd name="connsiteY39" fmla="*/ 1258670 h 1776830"/>
            <a:gd name="connsiteX40" fmla="*/ 990600 w 2423160"/>
            <a:gd name="connsiteY40" fmla="*/ 1517750 h 1776830"/>
            <a:gd name="connsiteX41" fmla="*/ 883920 w 2423160"/>
            <a:gd name="connsiteY41" fmla="*/ 1662530 h 1776830"/>
            <a:gd name="connsiteX42" fmla="*/ 822960 w 2423160"/>
            <a:gd name="connsiteY42" fmla="*/ 1746350 h 1776830"/>
            <a:gd name="connsiteX43" fmla="*/ 792480 w 2423160"/>
            <a:gd name="connsiteY43" fmla="*/ 1677770 h 1776830"/>
            <a:gd name="connsiteX44" fmla="*/ 853440 w 2423160"/>
            <a:gd name="connsiteY44" fmla="*/ 1586330 h 1776830"/>
            <a:gd name="connsiteX45" fmla="*/ 876300 w 2423160"/>
            <a:gd name="connsiteY45" fmla="*/ 1563470 h 1776830"/>
            <a:gd name="connsiteX46" fmla="*/ 876300 w 2423160"/>
            <a:gd name="connsiteY46" fmla="*/ 1494890 h 1776830"/>
            <a:gd name="connsiteX47" fmla="*/ 1249680 w 2423160"/>
            <a:gd name="connsiteY47" fmla="*/ 1098650 h 1776830"/>
            <a:gd name="connsiteX48" fmla="*/ 1021080 w 2423160"/>
            <a:gd name="connsiteY48" fmla="*/ 1098650 h 1776830"/>
            <a:gd name="connsiteX49" fmla="*/ 1120140 w 2423160"/>
            <a:gd name="connsiteY49" fmla="*/ 1197710 h 1776830"/>
            <a:gd name="connsiteX50" fmla="*/ 1219200 w 2423160"/>
            <a:gd name="connsiteY50" fmla="*/ 1319630 h 1776830"/>
            <a:gd name="connsiteX51" fmla="*/ 1325880 w 2423160"/>
            <a:gd name="connsiteY51" fmla="*/ 1411070 h 1776830"/>
            <a:gd name="connsiteX52" fmla="*/ 1402080 w 2423160"/>
            <a:gd name="connsiteY52" fmla="*/ 1487270 h 1776830"/>
            <a:gd name="connsiteX53" fmla="*/ 868680 w 2423160"/>
            <a:gd name="connsiteY53" fmla="*/ 1517750 h 1776830"/>
            <a:gd name="connsiteX54" fmla="*/ 1181100 w 2423160"/>
            <a:gd name="connsiteY54" fmla="*/ 694790 h 1776830"/>
            <a:gd name="connsiteX55" fmla="*/ 1325880 w 2423160"/>
            <a:gd name="connsiteY55" fmla="*/ 793850 h 1776830"/>
            <a:gd name="connsiteX56" fmla="*/ 1424940 w 2423160"/>
            <a:gd name="connsiteY56" fmla="*/ 854810 h 1776830"/>
            <a:gd name="connsiteX57" fmla="*/ 1463040 w 2423160"/>
            <a:gd name="connsiteY57" fmla="*/ 915770 h 1776830"/>
            <a:gd name="connsiteX58" fmla="*/ 1104900 w 2423160"/>
            <a:gd name="connsiteY58" fmla="*/ 1144370 h 1776830"/>
            <a:gd name="connsiteX59" fmla="*/ 746760 w 2423160"/>
            <a:gd name="connsiteY59" fmla="*/ 1068170 h 1776830"/>
            <a:gd name="connsiteX60" fmla="*/ 76200 w 2423160"/>
            <a:gd name="connsiteY60" fmla="*/ 824330 h 1776830"/>
            <a:gd name="connsiteX61" fmla="*/ 152400 w 2423160"/>
            <a:gd name="connsiteY61" fmla="*/ 770990 h 1776830"/>
            <a:gd name="connsiteX62" fmla="*/ 297180 w 2423160"/>
            <a:gd name="connsiteY62" fmla="*/ 550010 h 1776830"/>
            <a:gd name="connsiteX63" fmla="*/ 464820 w 2423160"/>
            <a:gd name="connsiteY63" fmla="*/ 412850 h 1776830"/>
            <a:gd name="connsiteX64" fmla="*/ 830580 w 2423160"/>
            <a:gd name="connsiteY64" fmla="*/ 748130 h 1776830"/>
            <a:gd name="connsiteX65" fmla="*/ 1508760 w 2423160"/>
            <a:gd name="connsiteY65" fmla="*/ 588110 h 1776830"/>
            <a:gd name="connsiteX66" fmla="*/ 68580 w 2423160"/>
            <a:gd name="connsiteY66" fmla="*/ 298550 h 1776830"/>
            <a:gd name="connsiteX67" fmla="*/ 0 w 2423160"/>
            <a:gd name="connsiteY67" fmla="*/ 298550 h 1776830"/>
            <a:gd name="connsiteX68" fmla="*/ 373380 w 2423160"/>
            <a:gd name="connsiteY68" fmla="*/ 1266290 h 1776830"/>
            <a:gd name="connsiteX69" fmla="*/ 1333500 w 2423160"/>
            <a:gd name="connsiteY69" fmla="*/ 1251050 h 1776830"/>
            <a:gd name="connsiteX70" fmla="*/ 1996440 w 2423160"/>
            <a:gd name="connsiteY70" fmla="*/ 1243430 h 1776830"/>
            <a:gd name="connsiteX71" fmla="*/ 1638300 w 2423160"/>
            <a:gd name="connsiteY71" fmla="*/ 1045310 h 1776830"/>
            <a:gd name="connsiteX72" fmla="*/ 1356360 w 2423160"/>
            <a:gd name="connsiteY72" fmla="*/ 847190 h 1776830"/>
            <a:gd name="connsiteX73" fmla="*/ 1348740 w 2423160"/>
            <a:gd name="connsiteY73" fmla="*/ 801470 h 1776830"/>
            <a:gd name="connsiteX74" fmla="*/ 1341120 w 2423160"/>
            <a:gd name="connsiteY74" fmla="*/ 588110 h 1776830"/>
            <a:gd name="connsiteX75" fmla="*/ 1325880 w 2423160"/>
            <a:gd name="connsiteY75" fmla="*/ 550010 h 1776830"/>
            <a:gd name="connsiteX76" fmla="*/ 548640 w 2423160"/>
            <a:gd name="connsiteY76" fmla="*/ 1472030 h 1776830"/>
            <a:gd name="connsiteX77" fmla="*/ 792480 w 2423160"/>
            <a:gd name="connsiteY77" fmla="*/ 1700630 h 1776830"/>
            <a:gd name="connsiteX78" fmla="*/ 2423160 w 2423160"/>
            <a:gd name="connsiteY78" fmla="*/ 1014830 h 1776830"/>
            <a:gd name="connsiteX79" fmla="*/ 1508760 w 2423160"/>
            <a:gd name="connsiteY79" fmla="*/ 854810 h 1776830"/>
            <a:gd name="connsiteX80" fmla="*/ 1417320 w 2423160"/>
            <a:gd name="connsiteY80" fmla="*/ 687170 h 1776830"/>
            <a:gd name="connsiteX81" fmla="*/ 1379220 w 2423160"/>
            <a:gd name="connsiteY81" fmla="*/ 641450 h 1776830"/>
            <a:gd name="connsiteX82" fmla="*/ 1104900 w 2423160"/>
            <a:gd name="connsiteY82" fmla="*/ 412850 h 1776830"/>
            <a:gd name="connsiteX83" fmla="*/ 739140 w 2423160"/>
            <a:gd name="connsiteY83" fmla="*/ 77570 h 1776830"/>
            <a:gd name="connsiteX84" fmla="*/ 190500 w 2423160"/>
            <a:gd name="connsiteY84" fmla="*/ 969110 h 1776830"/>
            <a:gd name="connsiteX85" fmla="*/ 289560 w 2423160"/>
            <a:gd name="connsiteY85" fmla="*/ 801470 h 1776830"/>
            <a:gd name="connsiteX86" fmla="*/ 419100 w 2423160"/>
            <a:gd name="connsiteY86" fmla="*/ 710030 h 1776830"/>
            <a:gd name="connsiteX87" fmla="*/ 998220 w 2423160"/>
            <a:gd name="connsiteY87" fmla="*/ 565250 h 1776830"/>
            <a:gd name="connsiteX88" fmla="*/ 1082040 w 2423160"/>
            <a:gd name="connsiteY88" fmla="*/ 580490 h 1776830"/>
            <a:gd name="connsiteX89" fmla="*/ 1668780 w 2423160"/>
            <a:gd name="connsiteY89" fmla="*/ 1106270 h 1776830"/>
            <a:gd name="connsiteX90" fmla="*/ 1546860 w 2423160"/>
            <a:gd name="connsiteY90" fmla="*/ 1647290 h 1776830"/>
            <a:gd name="connsiteX91" fmla="*/ 1409700 w 2423160"/>
            <a:gd name="connsiteY91" fmla="*/ 1776830 h 1776830"/>
            <a:gd name="connsiteX92" fmla="*/ 1188720 w 2423160"/>
            <a:gd name="connsiteY92" fmla="*/ 1677770 h 1776830"/>
            <a:gd name="connsiteX93" fmla="*/ 1074420 w 2423160"/>
            <a:gd name="connsiteY93" fmla="*/ 1464410 h 1776830"/>
            <a:gd name="connsiteX94" fmla="*/ 1043940 w 2423160"/>
            <a:gd name="connsiteY94" fmla="*/ 1380590 h 1776830"/>
            <a:gd name="connsiteX95" fmla="*/ 982980 w 2423160"/>
            <a:gd name="connsiteY95" fmla="*/ 1167230 h 1776830"/>
            <a:gd name="connsiteX96" fmla="*/ 198120 w 2423160"/>
            <a:gd name="connsiteY96" fmla="*/ 976730 h 1776830"/>
            <a:gd name="connsiteX97" fmla="*/ 83820 w 2423160"/>
            <a:gd name="connsiteY97" fmla="*/ 816710 h 1776830"/>
            <a:gd name="connsiteX98" fmla="*/ 1363980 w 2423160"/>
            <a:gd name="connsiteY98" fmla="*/ 565250 h 1776830"/>
            <a:gd name="connsiteX99" fmla="*/ 1714500 w 2423160"/>
            <a:gd name="connsiteY99" fmla="*/ 504290 h 17768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423160" h="1776830">
              <a:moveTo>
                <a:pt x="259080" y="519530"/>
              </a:moveTo>
              <a:lnTo>
                <a:pt x="259080" y="519530"/>
              </a:lnTo>
              <a:cubicBezTo>
                <a:pt x="167090" y="910488"/>
                <a:pt x="109965" y="768630"/>
                <a:pt x="601980" y="824330"/>
              </a:cubicBezTo>
              <a:lnTo>
                <a:pt x="1219200" y="1022450"/>
              </a:lnTo>
              <a:cubicBezTo>
                <a:pt x="1242932" y="1030361"/>
                <a:pt x="1263015" y="1049392"/>
                <a:pt x="1287780" y="1052930"/>
              </a:cubicBezTo>
              <a:cubicBezTo>
                <a:pt x="1296846" y="1054225"/>
                <a:pt x="1277192" y="1037958"/>
                <a:pt x="1272540" y="1030070"/>
              </a:cubicBezTo>
              <a:cubicBezTo>
                <a:pt x="1261180" y="1010807"/>
                <a:pt x="1136795" y="715625"/>
                <a:pt x="1021080" y="687170"/>
              </a:cubicBezTo>
              <a:cubicBezTo>
                <a:pt x="801094" y="633075"/>
                <a:pt x="402420" y="633274"/>
                <a:pt x="190500" y="626210"/>
              </a:cubicBezTo>
              <a:cubicBezTo>
                <a:pt x="198120" y="600810"/>
                <a:pt x="203511" y="574632"/>
                <a:pt x="213360" y="550010"/>
              </a:cubicBezTo>
              <a:cubicBezTo>
                <a:pt x="218861" y="536259"/>
                <a:pt x="221852" y="515502"/>
                <a:pt x="236220" y="511910"/>
              </a:cubicBezTo>
              <a:cubicBezTo>
                <a:pt x="250588" y="508318"/>
                <a:pt x="261997" y="526555"/>
                <a:pt x="274320" y="534770"/>
              </a:cubicBezTo>
              <a:cubicBezTo>
                <a:pt x="308957" y="557862"/>
                <a:pt x="314966" y="566105"/>
                <a:pt x="342900" y="603350"/>
              </a:cubicBezTo>
              <a:cubicBezTo>
                <a:pt x="346308" y="607894"/>
                <a:pt x="347980" y="613510"/>
                <a:pt x="350520" y="618590"/>
              </a:cubicBezTo>
              <a:lnTo>
                <a:pt x="708660" y="809090"/>
              </a:lnTo>
              <a:lnTo>
                <a:pt x="967740" y="656690"/>
              </a:lnTo>
              <a:lnTo>
                <a:pt x="1127760" y="999590"/>
              </a:lnTo>
              <a:lnTo>
                <a:pt x="1104900" y="809090"/>
              </a:lnTo>
              <a:lnTo>
                <a:pt x="1150620" y="710030"/>
              </a:lnTo>
              <a:lnTo>
                <a:pt x="800100" y="329030"/>
              </a:lnTo>
              <a:cubicBezTo>
                <a:pt x="754380" y="372210"/>
                <a:pt x="711535" y="418653"/>
                <a:pt x="662940" y="458570"/>
              </a:cubicBezTo>
              <a:cubicBezTo>
                <a:pt x="569118" y="535638"/>
                <a:pt x="459234" y="593696"/>
                <a:pt x="373380" y="679550"/>
              </a:cubicBezTo>
              <a:cubicBezTo>
                <a:pt x="274568" y="778362"/>
                <a:pt x="349260" y="710940"/>
                <a:pt x="213360" y="809090"/>
              </a:cubicBezTo>
              <a:cubicBezTo>
                <a:pt x="166763" y="842743"/>
                <a:pt x="192939" y="839570"/>
                <a:pt x="160020" y="839570"/>
              </a:cubicBezTo>
              <a:lnTo>
                <a:pt x="1021080" y="1091030"/>
              </a:lnTo>
              <a:lnTo>
                <a:pt x="525780" y="1494890"/>
              </a:lnTo>
              <a:cubicBezTo>
                <a:pt x="538480" y="1403450"/>
                <a:pt x="544774" y="1310889"/>
                <a:pt x="563880" y="1220570"/>
              </a:cubicBezTo>
              <a:cubicBezTo>
                <a:pt x="600726" y="1046389"/>
                <a:pt x="671337" y="879071"/>
                <a:pt x="693420" y="702410"/>
              </a:cubicBezTo>
              <a:cubicBezTo>
                <a:pt x="712493" y="549828"/>
                <a:pt x="701927" y="620889"/>
                <a:pt x="723900" y="489050"/>
              </a:cubicBezTo>
              <a:cubicBezTo>
                <a:pt x="726440" y="423010"/>
                <a:pt x="721159" y="356202"/>
                <a:pt x="731520" y="290930"/>
              </a:cubicBezTo>
              <a:cubicBezTo>
                <a:pt x="746683" y="195406"/>
                <a:pt x="803966" y="105633"/>
                <a:pt x="800100" y="8990"/>
              </a:cubicBezTo>
              <a:cubicBezTo>
                <a:pt x="798514" y="-30654"/>
                <a:pt x="751546" y="71971"/>
                <a:pt x="723900" y="100430"/>
              </a:cubicBezTo>
              <a:cubicBezTo>
                <a:pt x="181295" y="658994"/>
                <a:pt x="885152" y="-125025"/>
                <a:pt x="411480" y="496670"/>
              </a:cubicBezTo>
              <a:cubicBezTo>
                <a:pt x="370840" y="550010"/>
                <a:pt x="327631" y="601487"/>
                <a:pt x="289560" y="656690"/>
              </a:cubicBezTo>
              <a:cubicBezTo>
                <a:pt x="276662" y="675392"/>
                <a:pt x="259080" y="717650"/>
                <a:pt x="259080" y="717650"/>
              </a:cubicBezTo>
              <a:lnTo>
                <a:pt x="731520" y="1342490"/>
              </a:lnTo>
              <a:lnTo>
                <a:pt x="868680" y="1601570"/>
              </a:lnTo>
              <a:cubicBezTo>
                <a:pt x="932429" y="1333825"/>
                <a:pt x="896493" y="1515805"/>
                <a:pt x="937260" y="1144370"/>
              </a:cubicBezTo>
              <a:cubicBezTo>
                <a:pt x="983299" y="724905"/>
                <a:pt x="968914" y="945625"/>
                <a:pt x="982980" y="664310"/>
              </a:cubicBezTo>
              <a:lnTo>
                <a:pt x="1394460" y="984350"/>
              </a:lnTo>
              <a:cubicBezTo>
                <a:pt x="1275819" y="1150448"/>
                <a:pt x="1481363" y="864575"/>
                <a:pt x="1181100" y="1258670"/>
              </a:cubicBezTo>
              <a:cubicBezTo>
                <a:pt x="1116137" y="1343935"/>
                <a:pt x="1054131" y="1431413"/>
                <a:pt x="990600" y="1517750"/>
              </a:cubicBezTo>
              <a:lnTo>
                <a:pt x="883920" y="1662530"/>
              </a:lnTo>
              <a:cubicBezTo>
                <a:pt x="863490" y="1690389"/>
                <a:pt x="822960" y="1746350"/>
                <a:pt x="822960" y="1746350"/>
              </a:cubicBezTo>
              <a:cubicBezTo>
                <a:pt x="812800" y="1723490"/>
                <a:pt x="787799" y="1702344"/>
                <a:pt x="792480" y="1677770"/>
              </a:cubicBezTo>
              <a:cubicBezTo>
                <a:pt x="799334" y="1641785"/>
                <a:pt x="831777" y="1615871"/>
                <a:pt x="853440" y="1586330"/>
              </a:cubicBezTo>
              <a:cubicBezTo>
                <a:pt x="859813" y="1577640"/>
                <a:pt x="873686" y="1573925"/>
                <a:pt x="876300" y="1563470"/>
              </a:cubicBezTo>
              <a:cubicBezTo>
                <a:pt x="881844" y="1541293"/>
                <a:pt x="876300" y="1517750"/>
                <a:pt x="876300" y="1494890"/>
              </a:cubicBezTo>
              <a:lnTo>
                <a:pt x="1249680" y="1098650"/>
              </a:lnTo>
              <a:lnTo>
                <a:pt x="1021080" y="1098650"/>
              </a:lnTo>
              <a:cubicBezTo>
                <a:pt x="1054100" y="1131670"/>
                <a:pt x="1088967" y="1162941"/>
                <a:pt x="1120140" y="1197710"/>
              </a:cubicBezTo>
              <a:cubicBezTo>
                <a:pt x="1155095" y="1236698"/>
                <a:pt x="1182853" y="1281936"/>
                <a:pt x="1219200" y="1319630"/>
              </a:cubicBezTo>
              <a:cubicBezTo>
                <a:pt x="1251710" y="1353344"/>
                <a:pt x="1291965" y="1378770"/>
                <a:pt x="1325880" y="1411070"/>
              </a:cubicBezTo>
              <a:cubicBezTo>
                <a:pt x="1424831" y="1505309"/>
                <a:pt x="1343329" y="1448103"/>
                <a:pt x="1402080" y="1487270"/>
              </a:cubicBezTo>
              <a:cubicBezTo>
                <a:pt x="1499106" y="1681323"/>
                <a:pt x="1428679" y="1517750"/>
                <a:pt x="868680" y="1517750"/>
              </a:cubicBezTo>
              <a:lnTo>
                <a:pt x="1181100" y="694790"/>
              </a:lnTo>
              <a:cubicBezTo>
                <a:pt x="1229360" y="727810"/>
                <a:pt x="1276992" y="761767"/>
                <a:pt x="1325880" y="793850"/>
              </a:cubicBezTo>
              <a:cubicBezTo>
                <a:pt x="1358295" y="815122"/>
                <a:pt x="1395962" y="829052"/>
                <a:pt x="1424940" y="854810"/>
              </a:cubicBezTo>
              <a:cubicBezTo>
                <a:pt x="1442850" y="870730"/>
                <a:pt x="1450340" y="895450"/>
                <a:pt x="1463040" y="915770"/>
              </a:cubicBezTo>
              <a:cubicBezTo>
                <a:pt x="1185083" y="1064014"/>
                <a:pt x="1301104" y="982790"/>
                <a:pt x="1104900" y="1144370"/>
              </a:cubicBezTo>
              <a:lnTo>
                <a:pt x="746760" y="1068170"/>
              </a:lnTo>
              <a:lnTo>
                <a:pt x="76200" y="824330"/>
              </a:lnTo>
              <a:lnTo>
                <a:pt x="152400" y="770990"/>
              </a:lnTo>
              <a:cubicBezTo>
                <a:pt x="195780" y="691460"/>
                <a:pt x="231488" y="617634"/>
                <a:pt x="297180" y="550010"/>
              </a:cubicBezTo>
              <a:cubicBezTo>
                <a:pt x="347488" y="498222"/>
                <a:pt x="413767" y="463903"/>
                <a:pt x="464820" y="412850"/>
              </a:cubicBezTo>
              <a:lnTo>
                <a:pt x="830580" y="748130"/>
              </a:lnTo>
              <a:lnTo>
                <a:pt x="1508760" y="588110"/>
              </a:lnTo>
              <a:cubicBezTo>
                <a:pt x="600531" y="363062"/>
                <a:pt x="847492" y="390187"/>
                <a:pt x="68580" y="298550"/>
              </a:cubicBezTo>
              <a:cubicBezTo>
                <a:pt x="45877" y="295879"/>
                <a:pt x="22860" y="298550"/>
                <a:pt x="0" y="298550"/>
              </a:cubicBezTo>
              <a:lnTo>
                <a:pt x="373380" y="1266290"/>
              </a:lnTo>
              <a:lnTo>
                <a:pt x="1333500" y="1251050"/>
              </a:lnTo>
              <a:cubicBezTo>
                <a:pt x="1554473" y="1247938"/>
                <a:pt x="1813269" y="1367070"/>
                <a:pt x="1996440" y="1243430"/>
              </a:cubicBezTo>
              <a:cubicBezTo>
                <a:pt x="2109519" y="1167102"/>
                <a:pt x="1754301" y="1117120"/>
                <a:pt x="1638300" y="1045310"/>
              </a:cubicBezTo>
              <a:cubicBezTo>
                <a:pt x="1540636" y="984851"/>
                <a:pt x="1450340" y="913230"/>
                <a:pt x="1356360" y="847190"/>
              </a:cubicBezTo>
              <a:cubicBezTo>
                <a:pt x="1353820" y="831950"/>
                <a:pt x="1349647" y="816894"/>
                <a:pt x="1348740" y="801470"/>
              </a:cubicBezTo>
              <a:cubicBezTo>
                <a:pt x="1344561" y="730427"/>
                <a:pt x="1347563" y="658983"/>
                <a:pt x="1341120" y="588110"/>
              </a:cubicBezTo>
              <a:cubicBezTo>
                <a:pt x="1339882" y="574488"/>
                <a:pt x="1325880" y="550010"/>
                <a:pt x="1325880" y="550010"/>
              </a:cubicBezTo>
              <a:lnTo>
                <a:pt x="548640" y="1472030"/>
              </a:lnTo>
              <a:lnTo>
                <a:pt x="792480" y="1700630"/>
              </a:lnTo>
              <a:lnTo>
                <a:pt x="2423160" y="1014830"/>
              </a:lnTo>
              <a:lnTo>
                <a:pt x="1508760" y="854810"/>
              </a:lnTo>
              <a:cubicBezTo>
                <a:pt x="1478280" y="798930"/>
                <a:pt x="1450354" y="741579"/>
                <a:pt x="1417320" y="687170"/>
              </a:cubicBezTo>
              <a:cubicBezTo>
                <a:pt x="1407024" y="670213"/>
                <a:pt x="1394127" y="654539"/>
                <a:pt x="1379220" y="641450"/>
              </a:cubicBezTo>
              <a:cubicBezTo>
                <a:pt x="1289777" y="562915"/>
                <a:pt x="1186396" y="499603"/>
                <a:pt x="1104900" y="412850"/>
              </a:cubicBezTo>
              <a:cubicBezTo>
                <a:pt x="833466" y="123905"/>
                <a:pt x="965233" y="223866"/>
                <a:pt x="739140" y="77570"/>
              </a:cubicBezTo>
              <a:lnTo>
                <a:pt x="190500" y="969110"/>
              </a:lnTo>
              <a:cubicBezTo>
                <a:pt x="223520" y="913230"/>
                <a:pt x="246616" y="850140"/>
                <a:pt x="289560" y="801470"/>
              </a:cubicBezTo>
              <a:cubicBezTo>
                <a:pt x="324529" y="761838"/>
                <a:pt x="369752" y="728958"/>
                <a:pt x="419100" y="710030"/>
              </a:cubicBezTo>
              <a:cubicBezTo>
                <a:pt x="695752" y="603917"/>
                <a:pt x="768786" y="599665"/>
                <a:pt x="998220" y="565250"/>
              </a:cubicBezTo>
              <a:cubicBezTo>
                <a:pt x="1026160" y="570330"/>
                <a:pt x="1059939" y="562658"/>
                <a:pt x="1082040" y="580490"/>
              </a:cubicBezTo>
              <a:cubicBezTo>
                <a:pt x="1286428" y="745394"/>
                <a:pt x="1668780" y="1106270"/>
                <a:pt x="1668780" y="1106270"/>
              </a:cubicBezTo>
              <a:cubicBezTo>
                <a:pt x="1768858" y="1306426"/>
                <a:pt x="1746667" y="1226643"/>
                <a:pt x="1546860" y="1647290"/>
              </a:cubicBezTo>
              <a:cubicBezTo>
                <a:pt x="1519878" y="1704095"/>
                <a:pt x="1455420" y="1733650"/>
                <a:pt x="1409700" y="1776830"/>
              </a:cubicBezTo>
              <a:cubicBezTo>
                <a:pt x="1336040" y="1743810"/>
                <a:pt x="1258579" y="1718215"/>
                <a:pt x="1188720" y="1677770"/>
              </a:cubicBezTo>
              <a:cubicBezTo>
                <a:pt x="1100066" y="1626444"/>
                <a:pt x="1105279" y="1556987"/>
                <a:pt x="1074420" y="1464410"/>
              </a:cubicBezTo>
              <a:cubicBezTo>
                <a:pt x="1065019" y="1436206"/>
                <a:pt x="1052483" y="1409066"/>
                <a:pt x="1043940" y="1380590"/>
              </a:cubicBezTo>
              <a:cubicBezTo>
                <a:pt x="937782" y="1026731"/>
                <a:pt x="1051522" y="1372857"/>
                <a:pt x="982980" y="1167230"/>
              </a:cubicBezTo>
              <a:lnTo>
                <a:pt x="198120" y="976730"/>
              </a:lnTo>
              <a:lnTo>
                <a:pt x="83820" y="816710"/>
              </a:lnTo>
              <a:lnTo>
                <a:pt x="1363980" y="565250"/>
              </a:lnTo>
              <a:lnTo>
                <a:pt x="1714500" y="50429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</xdr:colOff>
          <xdr:row>14</xdr:row>
          <xdr:rowOff>68580</xdr:rowOff>
        </xdr:from>
        <xdr:to>
          <xdr:col>10</xdr:col>
          <xdr:colOff>175260</xdr:colOff>
          <xdr:row>16</xdr:row>
          <xdr:rowOff>121920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20</xdr:row>
          <xdr:rowOff>76200</xdr:rowOff>
        </xdr:from>
        <xdr:to>
          <xdr:col>10</xdr:col>
          <xdr:colOff>320040</xdr:colOff>
          <xdr:row>22</xdr:row>
          <xdr:rowOff>15240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18</xdr:row>
          <xdr:rowOff>30480</xdr:rowOff>
        </xdr:from>
        <xdr:to>
          <xdr:col>5</xdr:col>
          <xdr:colOff>60960</xdr:colOff>
          <xdr:row>20</xdr:row>
          <xdr:rowOff>15240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6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312420</xdr:colOff>
      <xdr:row>19</xdr:row>
      <xdr:rowOff>15240</xdr:rowOff>
    </xdr:from>
    <xdr:to>
      <xdr:col>6</xdr:col>
      <xdr:colOff>312420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420" y="3489960"/>
          <a:ext cx="609600" cy="609600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9</xdr:row>
      <xdr:rowOff>99060</xdr:rowOff>
    </xdr:from>
    <xdr:to>
      <xdr:col>8</xdr:col>
      <xdr:colOff>190500</xdr:colOff>
      <xdr:row>10</xdr:row>
      <xdr:rowOff>137160</xdr:rowOff>
    </xdr:to>
    <xdr:sp macro="" textlink="">
      <xdr:nvSpPr>
        <xdr:cNvPr id="6" name="&quot;Not Allowed&quot; Symbo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24400" y="1744980"/>
          <a:ext cx="342900" cy="22098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18</xdr:row>
          <xdr:rowOff>38100</xdr:rowOff>
        </xdr:from>
        <xdr:to>
          <xdr:col>14</xdr:col>
          <xdr:colOff>160020</xdr:colOff>
          <xdr:row>19</xdr:row>
          <xdr:rowOff>106680</xdr:rowOff>
        </xdr:to>
        <xdr:sp macro="" textlink="">
          <xdr:nvSpPr>
            <xdr:cNvPr id="2055" name="CheckBox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274320</xdr:colOff>
          <xdr:row>5</xdr:row>
          <xdr:rowOff>76200</xdr:rowOff>
        </xdr:from>
        <xdr:to>
          <xdr:col>15</xdr:col>
          <xdr:colOff>266700</xdr:colOff>
          <xdr:row>11</xdr:row>
          <xdr:rowOff>30480</xdr:rowOff>
        </xdr:to>
        <xdr:sp macro="" textlink=""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55   555555555555uuuuButton 5xyz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342900</xdr:colOff>
          <xdr:row>16</xdr:row>
          <xdr:rowOff>7620</xdr:rowOff>
        </xdr:from>
        <xdr:to>
          <xdr:col>15</xdr:col>
          <xdr:colOff>525780</xdr:colOff>
          <xdr:row>17</xdr:row>
          <xdr:rowOff>45720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</xdr:colOff>
          <xdr:row>24</xdr:row>
          <xdr:rowOff>175260</xdr:rowOff>
        </xdr:from>
        <xdr:to>
          <xdr:col>9</xdr:col>
          <xdr:colOff>457200</xdr:colOff>
          <xdr:row>30</xdr:row>
          <xdr:rowOff>121920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23</xdr:row>
          <xdr:rowOff>167640</xdr:rowOff>
        </xdr:from>
        <xdr:to>
          <xdr:col>13</xdr:col>
          <xdr:colOff>571500</xdr:colOff>
          <xdr:row>26</xdr:row>
          <xdr:rowOff>45720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12</xdr:row>
          <xdr:rowOff>53340</xdr:rowOff>
        </xdr:from>
        <xdr:to>
          <xdr:col>4</xdr:col>
          <xdr:colOff>243840</xdr:colOff>
          <xdr:row>14</xdr:row>
          <xdr:rowOff>83820</xdr:rowOff>
        </xdr:to>
        <xdr:sp macro="" textlink="">
          <xdr:nvSpPr>
            <xdr:cNvPr id="2060" name="OptionButton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22</xdr:row>
          <xdr:rowOff>45720</xdr:rowOff>
        </xdr:from>
        <xdr:to>
          <xdr:col>5</xdr:col>
          <xdr:colOff>83820</xdr:colOff>
          <xdr:row>24</xdr:row>
          <xdr:rowOff>76200</xdr:rowOff>
        </xdr:to>
        <xdr:sp macro="" textlink="">
          <xdr:nvSpPr>
            <xdr:cNvPr id="2061" name="OptionButton2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15</xdr:row>
          <xdr:rowOff>45720</xdr:rowOff>
        </xdr:from>
        <xdr:to>
          <xdr:col>5</xdr:col>
          <xdr:colOff>83820</xdr:colOff>
          <xdr:row>17</xdr:row>
          <xdr:rowOff>76200</xdr:rowOff>
        </xdr:to>
        <xdr:sp macro="" textlink="">
          <xdr:nvSpPr>
            <xdr:cNvPr id="2062" name="OptionButton3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3</xdr:row>
          <xdr:rowOff>30480</xdr:rowOff>
        </xdr:from>
        <xdr:to>
          <xdr:col>8</xdr:col>
          <xdr:colOff>487680</xdr:colOff>
          <xdr:row>5</xdr:row>
          <xdr:rowOff>129540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</xdr:row>
          <xdr:rowOff>30480</xdr:rowOff>
        </xdr:from>
        <xdr:to>
          <xdr:col>7</xdr:col>
          <xdr:colOff>487680</xdr:colOff>
          <xdr:row>4</xdr:row>
          <xdr:rowOff>129540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11</xdr:row>
          <xdr:rowOff>68580</xdr:rowOff>
        </xdr:from>
        <xdr:to>
          <xdr:col>5</xdr:col>
          <xdr:colOff>1394460</xdr:colOff>
          <xdr:row>13</xdr:row>
          <xdr:rowOff>121920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</xdr:colOff>
          <xdr:row>15</xdr:row>
          <xdr:rowOff>68580</xdr:rowOff>
        </xdr:from>
        <xdr:to>
          <xdr:col>10</xdr:col>
          <xdr:colOff>175260</xdr:colOff>
          <xdr:row>15</xdr:row>
          <xdr:rowOff>487680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586740</xdr:colOff>
          <xdr:row>4</xdr:row>
          <xdr:rowOff>22860</xdr:rowOff>
        </xdr:from>
        <xdr:to>
          <xdr:col>8</xdr:col>
          <xdr:colOff>426720</xdr:colOff>
          <xdr:row>14</xdr:row>
          <xdr:rowOff>152400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243840</xdr:colOff>
          <xdr:row>9</xdr:row>
          <xdr:rowOff>68580</xdr:rowOff>
        </xdr:from>
        <xdr:to>
          <xdr:col>15</xdr:col>
          <xdr:colOff>160020</xdr:colOff>
          <xdr:row>11</xdr:row>
          <xdr:rowOff>175260</xdr:rowOff>
        </xdr:to>
        <xdr:sp macro="" textlink="">
          <xdr:nvSpPr>
            <xdr:cNvPr id="5125" name="List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16</xdr:row>
          <xdr:rowOff>114300</xdr:rowOff>
        </xdr:from>
        <xdr:to>
          <xdr:col>7</xdr:col>
          <xdr:colOff>205740</xdr:colOff>
          <xdr:row>27</xdr:row>
          <xdr:rowOff>68580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</xdr:row>
          <xdr:rowOff>7620</xdr:rowOff>
        </xdr:from>
        <xdr:to>
          <xdr:col>4</xdr:col>
          <xdr:colOff>388620</xdr:colOff>
          <xdr:row>5</xdr:row>
          <xdr:rowOff>7620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9</xdr:row>
          <xdr:rowOff>76200</xdr:rowOff>
        </xdr:from>
        <xdr:to>
          <xdr:col>7</xdr:col>
          <xdr:colOff>419100</xdr:colOff>
          <xdr:row>10</xdr:row>
          <xdr:rowOff>213360</xdr:rowOff>
        </xdr:to>
        <xdr:sp macro="" textlink="">
          <xdr:nvSpPr>
            <xdr:cNvPr id="6146" name="ComboBox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14</xdr:row>
          <xdr:rowOff>175260</xdr:rowOff>
        </xdr:from>
        <xdr:to>
          <xdr:col>6</xdr:col>
          <xdr:colOff>144780</xdr:colOff>
          <xdr:row>16</xdr:row>
          <xdr:rowOff>45720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320040</xdr:colOff>
      <xdr:row>4</xdr:row>
      <xdr:rowOff>45720</xdr:rowOff>
    </xdr:from>
    <xdr:to>
      <xdr:col>10</xdr:col>
      <xdr:colOff>76200</xdr:colOff>
      <xdr:row>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587240" y="777240"/>
          <a:ext cx="158496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hello world</a:t>
          </a:r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5</xdr:row>
          <xdr:rowOff>99060</xdr:rowOff>
        </xdr:from>
        <xdr:to>
          <xdr:col>6</xdr:col>
          <xdr:colOff>304800</xdr:colOff>
          <xdr:row>6</xdr:row>
          <xdr:rowOff>144780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12</xdr:row>
          <xdr:rowOff>175260</xdr:rowOff>
        </xdr:from>
        <xdr:to>
          <xdr:col>3</xdr:col>
          <xdr:colOff>373380</xdr:colOff>
          <xdr:row>14</xdr:row>
          <xdr:rowOff>175260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6</xdr:row>
          <xdr:rowOff>53340</xdr:rowOff>
        </xdr:from>
        <xdr:to>
          <xdr:col>4</xdr:col>
          <xdr:colOff>281940</xdr:colOff>
          <xdr:row>8</xdr:row>
          <xdr:rowOff>53340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8</xdr:row>
          <xdr:rowOff>167640</xdr:rowOff>
        </xdr:from>
        <xdr:to>
          <xdr:col>3</xdr:col>
          <xdr:colOff>556260</xdr:colOff>
          <xdr:row>10</xdr:row>
          <xdr:rowOff>129540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243840</xdr:colOff>
          <xdr:row>8</xdr:row>
          <xdr:rowOff>99060</xdr:rowOff>
        </xdr:from>
        <xdr:to>
          <xdr:col>8</xdr:col>
          <xdr:colOff>289560</xdr:colOff>
          <xdr:row>11</xdr:row>
          <xdr:rowOff>106680</xdr:rowOff>
        </xdr:to>
        <xdr:sp macro="" textlink="">
          <xdr:nvSpPr>
            <xdr:cNvPr id="7171" name="TextBox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</xdr:row>
          <xdr:rowOff>60960</xdr:rowOff>
        </xdr:from>
        <xdr:to>
          <xdr:col>3</xdr:col>
          <xdr:colOff>99060</xdr:colOff>
          <xdr:row>6</xdr:row>
          <xdr:rowOff>99060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129540</xdr:colOff>
          <xdr:row>5</xdr:row>
          <xdr:rowOff>68580</xdr:rowOff>
        </xdr:from>
        <xdr:to>
          <xdr:col>5</xdr:col>
          <xdr:colOff>426720</xdr:colOff>
          <xdr:row>6</xdr:row>
          <xdr:rowOff>106680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129540</xdr:colOff>
          <xdr:row>8</xdr:row>
          <xdr:rowOff>68580</xdr:rowOff>
        </xdr:from>
        <xdr:to>
          <xdr:col>5</xdr:col>
          <xdr:colOff>426720</xdr:colOff>
          <xdr:row>9</xdr:row>
          <xdr:rowOff>106680</xdr:rowOff>
        </xdr:to>
        <xdr:sp macro="" textlink="">
          <xdr:nvSpPr>
            <xdr:cNvPr id="7174" name="Option 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5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5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167640</xdr:colOff>
      <xdr:row>6</xdr:row>
      <xdr:rowOff>53340</xdr:rowOff>
    </xdr:from>
    <xdr:to>
      <xdr:col>16</xdr:col>
      <xdr:colOff>464820</xdr:colOff>
      <xdr:row>11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482840" y="1150620"/>
          <a:ext cx="273558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发发发烦烦烦飞飞飞</a:t>
          </a:r>
        </a:p>
      </xdr:txBody>
    </xdr:sp>
    <xdr:clientData/>
  </xdr:twoCellAnchor>
  <xdr:twoCellAnchor>
    <xdr:from>
      <xdr:col>9</xdr:col>
      <xdr:colOff>236220</xdr:colOff>
      <xdr:row>13</xdr:row>
      <xdr:rowOff>91440</xdr:rowOff>
    </xdr:from>
    <xdr:to>
      <xdr:col>11</xdr:col>
      <xdr:colOff>99060</xdr:colOff>
      <xdr:row>23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722620" y="2468880"/>
          <a:ext cx="1082040" cy="176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CN" altLang="en-US" sz="1100"/>
            <a:t>河里了飞飞飞飞飞哒哒哒哒哒哒哒哒哒一点的晚饭的房费我哦哦</a:t>
          </a:r>
        </a:p>
      </xdr:txBody>
    </xdr:sp>
    <xdr:clientData/>
  </xdr:twoCellAnchor>
  <xdr:twoCellAnchor editAs="oneCell">
    <xdr:from>
      <xdr:col>4</xdr:col>
      <xdr:colOff>1</xdr:colOff>
      <xdr:row>15</xdr:row>
      <xdr:rowOff>53340</xdr:rowOff>
    </xdr:from>
    <xdr:to>
      <xdr:col>6</xdr:col>
      <xdr:colOff>222505</xdr:colOff>
      <xdr:row>18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796540"/>
          <a:ext cx="1441704" cy="6553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16</xdr:row>
          <xdr:rowOff>129540</xdr:rowOff>
        </xdr:from>
        <xdr:to>
          <xdr:col>3</xdr:col>
          <xdr:colOff>381000</xdr:colOff>
          <xdr:row>19</xdr:row>
          <xdr:rowOff>30480</xdr:rowOff>
        </xdr:to>
        <xdr:sp macro="" textlink="">
          <xdr:nvSpPr>
            <xdr:cNvPr id="7176" name="ComboBox1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5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12</xdr:row>
          <xdr:rowOff>167640</xdr:rowOff>
        </xdr:from>
        <xdr:to>
          <xdr:col>2</xdr:col>
          <xdr:colOff>556260</xdr:colOff>
          <xdr:row>14</xdr:row>
          <xdr:rowOff>129540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5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327660</xdr:colOff>
          <xdr:row>21</xdr:row>
          <xdr:rowOff>106680</xdr:rowOff>
        </xdr:from>
        <xdr:to>
          <xdr:col>6</xdr:col>
          <xdr:colOff>487680</xdr:colOff>
          <xdr:row>25</xdr:row>
          <xdr:rowOff>60960</xdr:rowOff>
        </xdr:to>
        <xdr:sp macro="" textlink="">
          <xdr:nvSpPr>
            <xdr:cNvPr id="7178" name="ComboBox2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5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129540</xdr:colOff>
          <xdr:row>13</xdr:row>
          <xdr:rowOff>175260</xdr:rowOff>
        </xdr:from>
        <xdr:to>
          <xdr:col>13</xdr:col>
          <xdr:colOff>449580</xdr:colOff>
          <xdr:row>16</xdr:row>
          <xdr:rowOff>83820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5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10</xdr:row>
          <xdr:rowOff>91440</xdr:rowOff>
        </xdr:from>
        <xdr:to>
          <xdr:col>5</xdr:col>
          <xdr:colOff>213360</xdr:colOff>
          <xdr:row>11</xdr:row>
          <xdr:rowOff>137160</xdr:rowOff>
        </xdr:to>
        <xdr:sp macro="" textlink="">
          <xdr:nvSpPr>
            <xdr:cNvPr id="7181" name="Option Butto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5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3Option Button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167640</xdr:rowOff>
        </xdr:from>
        <xdr:to>
          <xdr:col>5</xdr:col>
          <xdr:colOff>289560</xdr:colOff>
          <xdr:row>13</xdr:row>
          <xdr:rowOff>99060</xdr:rowOff>
        </xdr:to>
        <xdr:sp macro="" textlink="">
          <xdr:nvSpPr>
            <xdr:cNvPr id="7182" name="Option Butto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5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4Option Button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8</xdr:row>
          <xdr:rowOff>160020</xdr:rowOff>
        </xdr:from>
        <xdr:to>
          <xdr:col>10</xdr:col>
          <xdr:colOff>350520</xdr:colOff>
          <xdr:row>11</xdr:row>
          <xdr:rowOff>45720</xdr:rowOff>
        </xdr:to>
        <xdr:sp macro="" textlink="">
          <xdr:nvSpPr>
            <xdr:cNvPr id="7183" name="TextBox2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5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594360</xdr:colOff>
          <xdr:row>7</xdr:row>
          <xdr:rowOff>60960</xdr:rowOff>
        </xdr:from>
        <xdr:to>
          <xdr:col>7</xdr:col>
          <xdr:colOff>99060</xdr:colOff>
          <xdr:row>8</xdr:row>
          <xdr:rowOff>99060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4</xdr:col>
      <xdr:colOff>222504</xdr:colOff>
      <xdr:row>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5760"/>
          <a:ext cx="1441704" cy="655320"/>
        </a:xfrm>
        <a:prstGeom prst="rect">
          <a:avLst/>
        </a:prstGeom>
      </xdr:spPr>
    </xdr:pic>
    <xdr:clientData/>
  </xdr:twoCellAnchor>
  <xdr:twoCellAnchor>
    <xdr:from>
      <xdr:col>9</xdr:col>
      <xdr:colOff>64770</xdr:colOff>
      <xdr:row>7</xdr:row>
      <xdr:rowOff>160020</xdr:rowOff>
    </xdr:from>
    <xdr:to>
      <xdr:col>12</xdr:col>
      <xdr:colOff>182880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3</xdr:row>
      <xdr:rowOff>0</xdr:rowOff>
    </xdr:from>
    <xdr:to>
      <xdr:col>8</xdr:col>
      <xdr:colOff>274320</xdr:colOff>
      <xdr:row>4</xdr:row>
      <xdr:rowOff>175260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206240" y="548640"/>
          <a:ext cx="944880" cy="35814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480060</xdr:colOff>
      <xdr:row>2</xdr:row>
      <xdr:rowOff>152400</xdr:rowOff>
    </xdr:from>
    <xdr:to>
      <xdr:col>15</xdr:col>
      <xdr:colOff>556260</xdr:colOff>
      <xdr:row>6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795260" y="518160"/>
          <a:ext cx="190500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多</a:t>
          </a:r>
          <a:r>
            <a:rPr lang="zh-CN" altLang="en-US" sz="1100">
              <a:solidFill>
                <a:srgbClr val="FF0000"/>
              </a:solidFill>
            </a:rPr>
            <a:t>吃吃吃</a:t>
          </a:r>
          <a:r>
            <a:rPr lang="zh-CN" altLang="en-US" sz="1100"/>
            <a:t>吃</a:t>
          </a:r>
          <a:r>
            <a:rPr lang="zh-CN" altLang="en-US" sz="2800" b="1" i="1"/>
            <a:t>的</a:t>
          </a:r>
          <a:r>
            <a:rPr lang="zh-CN" altLang="en-US" sz="1100"/>
            <a:t>服</a:t>
          </a:r>
          <a:r>
            <a:rPr lang="zh-CN" altLang="en-US" sz="1400">
              <a:solidFill>
                <a:schemeClr val="tx2">
                  <a:lumMod val="60000"/>
                  <a:lumOff val="40000"/>
                </a:schemeClr>
              </a:solidFill>
            </a:rPr>
            <a:t>务</a:t>
          </a:r>
          <a:r>
            <a:rPr lang="zh-CN" altLang="en-US" sz="1100"/>
            <a:t>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342900</xdr:colOff>
          <xdr:row>9</xdr:row>
          <xdr:rowOff>60960</xdr:rowOff>
        </xdr:from>
        <xdr:to>
          <xdr:col>14</xdr:col>
          <xdr:colOff>259080</xdr:colOff>
          <xdr:row>12</xdr:row>
          <xdr:rowOff>914400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495300</xdr:colOff>
          <xdr:row>8</xdr:row>
          <xdr:rowOff>53340</xdr:rowOff>
        </xdr:from>
        <xdr:to>
          <xdr:col>16</xdr:col>
          <xdr:colOff>502920</xdr:colOff>
          <xdr:row>19</xdr:row>
          <xdr:rowOff>38100</xdr:rowOff>
        </xdr:to>
        <xdr:sp macro="" textlink="">
          <xdr:nvSpPr>
            <xdr:cNvPr id="8195" name="Spinne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6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47</xdr:row>
          <xdr:rowOff>7620</xdr:rowOff>
        </xdr:from>
        <xdr:to>
          <xdr:col>0</xdr:col>
          <xdr:colOff>533400</xdr:colOff>
          <xdr:row>54</xdr:row>
          <xdr:rowOff>129540</xdr:rowOff>
        </xdr:to>
        <xdr:sp macro="" textlink="">
          <xdr:nvSpPr>
            <xdr:cNvPr id="8196" name="Spinne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6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30480</xdr:colOff>
          <xdr:row>48</xdr:row>
          <xdr:rowOff>167640</xdr:rowOff>
        </xdr:from>
        <xdr:to>
          <xdr:col>25</xdr:col>
          <xdr:colOff>556260</xdr:colOff>
          <xdr:row>56</xdr:row>
          <xdr:rowOff>106680</xdr:rowOff>
        </xdr:to>
        <xdr:sp macro="" textlink="">
          <xdr:nvSpPr>
            <xdr:cNvPr id="8197" name="Spinner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6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601980</xdr:colOff>
          <xdr:row>48</xdr:row>
          <xdr:rowOff>144780</xdr:rowOff>
        </xdr:from>
        <xdr:to>
          <xdr:col>22</xdr:col>
          <xdr:colOff>449580</xdr:colOff>
          <xdr:row>51</xdr:row>
          <xdr:rowOff>53340</xdr:rowOff>
        </xdr:to>
        <xdr:sp macro="" textlink="">
          <xdr:nvSpPr>
            <xdr:cNvPr id="8198" name="SpinButton1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6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22860</xdr:colOff>
          <xdr:row>43</xdr:row>
          <xdr:rowOff>99060</xdr:rowOff>
        </xdr:from>
        <xdr:to>
          <xdr:col>20</xdr:col>
          <xdr:colOff>518160</xdr:colOff>
          <xdr:row>46</xdr:row>
          <xdr:rowOff>38100</xdr:rowOff>
        </xdr:to>
        <xdr:sp macro="" textlink="">
          <xdr:nvSpPr>
            <xdr:cNvPr id="8199" name="Spinner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419100</xdr:colOff>
          <xdr:row>52</xdr:row>
          <xdr:rowOff>22860</xdr:rowOff>
        </xdr:from>
        <xdr:to>
          <xdr:col>18</xdr:col>
          <xdr:colOff>91440</xdr:colOff>
          <xdr:row>60</xdr:row>
          <xdr:rowOff>83820</xdr:rowOff>
        </xdr:to>
        <xdr:sp macro="" textlink="">
          <xdr:nvSpPr>
            <xdr:cNvPr id="8200" name="SpinButton2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378426</xdr:colOff>
      <xdr:row>15</xdr:row>
      <xdr:rowOff>108169</xdr:rowOff>
    </xdr:from>
    <xdr:to>
      <xdr:col>5</xdr:col>
      <xdr:colOff>363186</xdr:colOff>
      <xdr:row>18</xdr:row>
      <xdr:rowOff>67374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20602698">
          <a:off x="1597626" y="2889469"/>
          <a:ext cx="1813560" cy="50784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469627</xdr:colOff>
      <xdr:row>8</xdr:row>
      <xdr:rowOff>64382</xdr:rowOff>
    </xdr:from>
    <xdr:to>
      <xdr:col>7</xdr:col>
      <xdr:colOff>574658</xdr:colOff>
      <xdr:row>17</xdr:row>
      <xdr:rowOff>14218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8359700">
          <a:off x="3686665" y="2006084"/>
          <a:ext cx="1595756" cy="71463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8461</xdr:colOff>
      <xdr:row>15</xdr:row>
      <xdr:rowOff>173100</xdr:rowOff>
    </xdr:from>
    <xdr:to>
      <xdr:col>2</xdr:col>
      <xdr:colOff>5119</xdr:colOff>
      <xdr:row>17</xdr:row>
      <xdr:rowOff>10526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 rot="816523">
          <a:off x="618061" y="2954400"/>
          <a:ext cx="606258" cy="2031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6214</xdr:colOff>
      <xdr:row>13</xdr:row>
      <xdr:rowOff>70369</xdr:rowOff>
    </xdr:from>
    <xdr:to>
      <xdr:col>2</xdr:col>
      <xdr:colOff>432934</xdr:colOff>
      <xdr:row>13</xdr:row>
      <xdr:rowOff>164020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rot="16756356">
          <a:off x="1087148" y="2014575"/>
          <a:ext cx="93651" cy="1036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13</xdr:row>
      <xdr:rowOff>15240</xdr:rowOff>
    </xdr:from>
    <xdr:to>
      <xdr:col>11</xdr:col>
      <xdr:colOff>594360</xdr:colOff>
      <xdr:row>18</xdr:row>
      <xdr:rowOff>137160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486400" y="2430780"/>
          <a:ext cx="1813560" cy="10363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217533</xdr:colOff>
      <xdr:row>19</xdr:row>
      <xdr:rowOff>70030</xdr:rowOff>
    </xdr:from>
    <xdr:to>
      <xdr:col>1</xdr:col>
      <xdr:colOff>56189</xdr:colOff>
      <xdr:row>26</xdr:row>
      <xdr:rowOff>136070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217533" y="3582850"/>
          <a:ext cx="448256" cy="1346200"/>
        </a:xfrm>
        <a:prstGeom prst="rect">
          <a:avLst/>
        </a:prstGeom>
      </xdr:spPr>
    </xdr:pic>
    <xdr:clientData/>
  </xdr:twoCellAnchor>
  <xdr:twoCellAnchor editAs="oneCell">
    <xdr:from>
      <xdr:col>4</xdr:col>
      <xdr:colOff>39608</xdr:colOff>
      <xdr:row>23</xdr:row>
      <xdr:rowOff>86299</xdr:rowOff>
    </xdr:from>
    <xdr:to>
      <xdr:col>6</xdr:col>
      <xdr:colOff>38370</xdr:colOff>
      <xdr:row>25</xdr:row>
      <xdr:rowOff>168795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823253">
          <a:off x="2862861" y="3945786"/>
          <a:ext cx="448256" cy="1217962"/>
        </a:xfrm>
        <a:prstGeom prst="rect">
          <a:avLst/>
        </a:prstGeom>
      </xdr:spPr>
    </xdr:pic>
    <xdr:clientData/>
  </xdr:twoCellAnchor>
  <xdr:twoCellAnchor editAs="oneCell">
    <xdr:from>
      <xdr:col>7</xdr:col>
      <xdr:colOff>466640</xdr:colOff>
      <xdr:row>14</xdr:row>
      <xdr:rowOff>13141</xdr:rowOff>
    </xdr:from>
    <xdr:to>
      <xdr:col>8</xdr:col>
      <xdr:colOff>521550</xdr:colOff>
      <xdr:row>16</xdr:row>
      <xdr:rowOff>58344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4733840" y="2611561"/>
          <a:ext cx="664510" cy="41096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30481</xdr:colOff>
      <xdr:row>19</xdr:row>
      <xdr:rowOff>22860</xdr:rowOff>
    </xdr:from>
    <xdr:to>
      <xdr:col>12</xdr:col>
      <xdr:colOff>605319</xdr:colOff>
      <xdr:row>31</xdr:row>
      <xdr:rowOff>89535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681" y="3535680"/>
          <a:ext cx="3622838" cy="22612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466790</xdr:colOff>
      <xdr:row>0</xdr:row>
      <xdr:rowOff>69104</xdr:rowOff>
    </xdr:from>
    <xdr:to>
      <xdr:col>1</xdr:col>
      <xdr:colOff>203391</xdr:colOff>
      <xdr:row>2</xdr:row>
      <xdr:rowOff>45146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8359700">
          <a:off x="468990" y="66904"/>
          <a:ext cx="341802" cy="34620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274320</xdr:colOff>
      <xdr:row>5</xdr:row>
      <xdr:rowOff>38099</xdr:rowOff>
    </xdr:from>
    <xdr:to>
      <xdr:col>2</xdr:col>
      <xdr:colOff>329230</xdr:colOff>
      <xdr:row>7</xdr:row>
      <xdr:rowOff>83302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59513">
          <a:off x="883920" y="952499"/>
          <a:ext cx="664510" cy="41096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594360</xdr:colOff>
          <xdr:row>4</xdr:row>
          <xdr:rowOff>60960</xdr:rowOff>
        </xdr:from>
        <xdr:to>
          <xdr:col>7</xdr:col>
          <xdr:colOff>99060</xdr:colOff>
          <xdr:row>5</xdr:row>
          <xdr:rowOff>99060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60960</xdr:colOff>
      <xdr:row>1</xdr:row>
      <xdr:rowOff>38100</xdr:rowOff>
    </xdr:from>
    <xdr:to>
      <xdr:col>4</xdr:col>
      <xdr:colOff>274320</xdr:colOff>
      <xdr:row>2</xdr:row>
      <xdr:rowOff>53340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499360" y="220980"/>
          <a:ext cx="213360" cy="19812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312420</xdr:colOff>
      <xdr:row>1</xdr:row>
      <xdr:rowOff>83820</xdr:rowOff>
    </xdr:from>
    <xdr:to>
      <xdr:col>3</xdr:col>
      <xdr:colOff>137160</xdr:colOff>
      <xdr:row>2</xdr:row>
      <xdr:rowOff>53340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531620" y="266700"/>
          <a:ext cx="434340" cy="152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569270</xdr:colOff>
      <xdr:row>0</xdr:row>
      <xdr:rowOff>121920</xdr:rowOff>
    </xdr:from>
    <xdr:to>
      <xdr:col>5</xdr:col>
      <xdr:colOff>601980</xdr:colOff>
      <xdr:row>2</xdr:row>
      <xdr:rowOff>91440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3007670" y="121920"/>
          <a:ext cx="642310" cy="335280"/>
        </a:xfrm>
        <a:custGeom>
          <a:avLst/>
          <a:gdLst>
            <a:gd name="connsiteX0" fmla="*/ 345130 w 642310"/>
            <a:gd name="connsiteY0" fmla="*/ 0 h 335280"/>
            <a:gd name="connsiteX1" fmla="*/ 345130 w 642310"/>
            <a:gd name="connsiteY1" fmla="*/ 0 h 335280"/>
            <a:gd name="connsiteX2" fmla="*/ 482290 w 642310"/>
            <a:gd name="connsiteY2" fmla="*/ 91440 h 335280"/>
            <a:gd name="connsiteX3" fmla="*/ 520390 w 642310"/>
            <a:gd name="connsiteY3" fmla="*/ 137160 h 335280"/>
            <a:gd name="connsiteX4" fmla="*/ 558490 w 642310"/>
            <a:gd name="connsiteY4" fmla="*/ 152400 h 335280"/>
            <a:gd name="connsiteX5" fmla="*/ 611830 w 642310"/>
            <a:gd name="connsiteY5" fmla="*/ 182880 h 335280"/>
            <a:gd name="connsiteX6" fmla="*/ 642310 w 642310"/>
            <a:gd name="connsiteY6" fmla="*/ 198120 h 335280"/>
            <a:gd name="connsiteX7" fmla="*/ 360370 w 642310"/>
            <a:gd name="connsiteY7" fmla="*/ 243840 h 335280"/>
            <a:gd name="connsiteX8" fmla="*/ 9850 w 642310"/>
            <a:gd name="connsiteY8" fmla="*/ 335280 h 335280"/>
            <a:gd name="connsiteX9" fmla="*/ 2230 w 642310"/>
            <a:gd name="connsiteY9" fmla="*/ 274320 h 335280"/>
            <a:gd name="connsiteX10" fmla="*/ 108910 w 642310"/>
            <a:gd name="connsiteY10" fmla="*/ 160020 h 335280"/>
            <a:gd name="connsiteX11" fmla="*/ 139390 w 642310"/>
            <a:gd name="connsiteY11" fmla="*/ 106680 h 335280"/>
            <a:gd name="connsiteX12" fmla="*/ 162250 w 642310"/>
            <a:gd name="connsiteY12" fmla="*/ 91440 h 335280"/>
            <a:gd name="connsiteX13" fmla="*/ 223210 w 642310"/>
            <a:gd name="connsiteY13" fmla="*/ 76200 h 335280"/>
            <a:gd name="connsiteX14" fmla="*/ 268930 w 642310"/>
            <a:gd name="connsiteY14" fmla="*/ 60960 h 335280"/>
            <a:gd name="connsiteX15" fmla="*/ 345130 w 642310"/>
            <a:gd name="connsiteY15" fmla="*/ 0 h 335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42310" h="335280">
              <a:moveTo>
                <a:pt x="345130" y="0"/>
              </a:moveTo>
              <a:lnTo>
                <a:pt x="345130" y="0"/>
              </a:lnTo>
              <a:cubicBezTo>
                <a:pt x="359521" y="9158"/>
                <a:pt x="459970" y="70980"/>
                <a:pt x="482290" y="91440"/>
              </a:cubicBezTo>
              <a:cubicBezTo>
                <a:pt x="496914" y="104845"/>
                <a:pt x="504899" y="124767"/>
                <a:pt x="520390" y="137160"/>
              </a:cubicBezTo>
              <a:cubicBezTo>
                <a:pt x="531071" y="145705"/>
                <a:pt x="546256" y="146283"/>
                <a:pt x="558490" y="152400"/>
              </a:cubicBezTo>
              <a:cubicBezTo>
                <a:pt x="576806" y="161558"/>
                <a:pt x="593852" y="173074"/>
                <a:pt x="611830" y="182880"/>
              </a:cubicBezTo>
              <a:cubicBezTo>
                <a:pt x="621802" y="188319"/>
                <a:pt x="632150" y="193040"/>
                <a:pt x="642310" y="198120"/>
              </a:cubicBezTo>
              <a:cubicBezTo>
                <a:pt x="447388" y="263094"/>
                <a:pt x="771295" y="160544"/>
                <a:pt x="360370" y="243840"/>
              </a:cubicBezTo>
              <a:cubicBezTo>
                <a:pt x="242027" y="267829"/>
                <a:pt x="9850" y="335280"/>
                <a:pt x="9850" y="335280"/>
              </a:cubicBezTo>
              <a:cubicBezTo>
                <a:pt x="7310" y="314960"/>
                <a:pt x="-4960" y="293494"/>
                <a:pt x="2230" y="274320"/>
              </a:cubicBezTo>
              <a:cubicBezTo>
                <a:pt x="10935" y="251106"/>
                <a:pt x="93464" y="179678"/>
                <a:pt x="108910" y="160020"/>
              </a:cubicBezTo>
              <a:cubicBezTo>
                <a:pt x="121562" y="143918"/>
                <a:pt x="126818" y="122844"/>
                <a:pt x="139390" y="106680"/>
              </a:cubicBezTo>
              <a:cubicBezTo>
                <a:pt x="145013" y="99451"/>
                <a:pt x="154059" y="95536"/>
                <a:pt x="162250" y="91440"/>
              </a:cubicBezTo>
              <a:cubicBezTo>
                <a:pt x="180747" y="82192"/>
                <a:pt x="204081" y="81417"/>
                <a:pt x="223210" y="76200"/>
              </a:cubicBezTo>
              <a:cubicBezTo>
                <a:pt x="238708" y="71973"/>
                <a:pt x="254344" y="67692"/>
                <a:pt x="268930" y="60960"/>
              </a:cubicBezTo>
              <a:cubicBezTo>
                <a:pt x="380942" y="9262"/>
                <a:pt x="332430" y="10160"/>
                <a:pt x="345130" y="0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251460</xdr:colOff>
      <xdr:row>4</xdr:row>
      <xdr:rowOff>137160</xdr:rowOff>
    </xdr:from>
    <xdr:to>
      <xdr:col>3</xdr:col>
      <xdr:colOff>480060</xdr:colOff>
      <xdr:row>5</xdr:row>
      <xdr:rowOff>144780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2080260" y="868680"/>
          <a:ext cx="228600" cy="1905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533400</xdr:colOff>
      <xdr:row>4</xdr:row>
      <xdr:rowOff>175260</xdr:rowOff>
    </xdr:from>
    <xdr:to>
      <xdr:col>3</xdr:col>
      <xdr:colOff>114300</xdr:colOff>
      <xdr:row>7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>
          <a:off x="1752600" y="906780"/>
          <a:ext cx="1905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7</xdr:row>
      <xdr:rowOff>45720</xdr:rowOff>
    </xdr:from>
    <xdr:to>
      <xdr:col>4</xdr:col>
      <xdr:colOff>304800</xdr:colOff>
      <xdr:row>8</xdr:row>
      <xdr:rowOff>68580</xdr:rowOff>
    </xdr:to>
    <xdr:sp macro="" textlink="">
      <xdr:nvSpPr>
        <xdr:cNvPr id="10" name="Teardro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46020" y="1325880"/>
          <a:ext cx="297180" cy="205740"/>
        </a:xfrm>
        <a:prstGeom prst="teardrop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5</xdr:row>
      <xdr:rowOff>83820</xdr:rowOff>
    </xdr:from>
    <xdr:to>
      <xdr:col>5</xdr:col>
      <xdr:colOff>403860</xdr:colOff>
      <xdr:row>6</xdr:row>
      <xdr:rowOff>106680</xdr:rowOff>
    </xdr:to>
    <xdr:sp macro="" textlink="">
      <xdr:nvSpPr>
        <xdr:cNvPr id="11" name="Cross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3238500" y="998220"/>
          <a:ext cx="213360" cy="205740"/>
        </a:xfrm>
        <a:prstGeom prst="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99060</xdr:colOff>
      <xdr:row>4</xdr:row>
      <xdr:rowOff>30480</xdr:rowOff>
    </xdr:from>
    <xdr:to>
      <xdr:col>4</xdr:col>
      <xdr:colOff>266700</xdr:colOff>
      <xdr:row>4</xdr:row>
      <xdr:rowOff>129540</xdr:rowOff>
    </xdr:to>
    <xdr:sp macro="" textlink="">
      <xdr:nvSpPr>
        <xdr:cNvPr id="12" name="Heptago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2537460" y="762000"/>
          <a:ext cx="167640" cy="99060"/>
        </a:xfrm>
        <a:prstGeom prst="heptag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533400</xdr:colOff>
      <xdr:row>10</xdr:row>
      <xdr:rowOff>7620</xdr:rowOff>
    </xdr:from>
    <xdr:to>
      <xdr:col>3</xdr:col>
      <xdr:colOff>144780</xdr:colOff>
      <xdr:row>11</xdr:row>
      <xdr:rowOff>91440</xdr:rowOff>
    </xdr:to>
    <xdr:sp macro="" textlink="">
      <xdr:nvSpPr>
        <xdr:cNvPr id="13" name="Fram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752600" y="1836420"/>
          <a:ext cx="220980" cy="266700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480060</xdr:colOff>
      <xdr:row>13</xdr:row>
      <xdr:rowOff>7620</xdr:rowOff>
    </xdr:from>
    <xdr:to>
      <xdr:col>3</xdr:col>
      <xdr:colOff>129540</xdr:colOff>
      <xdr:row>14</xdr:row>
      <xdr:rowOff>106680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699260" y="2385060"/>
          <a:ext cx="259080" cy="28194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144780</xdr:colOff>
      <xdr:row>10</xdr:row>
      <xdr:rowOff>83820</xdr:rowOff>
    </xdr:from>
    <xdr:to>
      <xdr:col>4</xdr:col>
      <xdr:colOff>480060</xdr:colOff>
      <xdr:row>11</xdr:row>
      <xdr:rowOff>22860</xdr:rowOff>
    </xdr:to>
    <xdr:sp macro="" textlink="">
      <xdr:nvSpPr>
        <xdr:cNvPr id="15" name="Callout: Right Arrow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583180" y="1912620"/>
          <a:ext cx="335280" cy="121920"/>
        </a:xfrm>
        <a:prstGeom prst="rightArrow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167640</xdr:colOff>
      <xdr:row>13</xdr:row>
      <xdr:rowOff>144780</xdr:rowOff>
    </xdr:from>
    <xdr:to>
      <xdr:col>4</xdr:col>
      <xdr:colOff>457200</xdr:colOff>
      <xdr:row>15</xdr:row>
      <xdr:rowOff>53340</xdr:rowOff>
    </xdr:to>
    <xdr:sp macro="" textlink="">
      <xdr:nvSpPr>
        <xdr:cNvPr id="16" name="Arrow: Chevron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2606040" y="2522220"/>
          <a:ext cx="289560" cy="274320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510540</xdr:colOff>
      <xdr:row>15</xdr:row>
      <xdr:rowOff>121920</xdr:rowOff>
    </xdr:from>
    <xdr:to>
      <xdr:col>2</xdr:col>
      <xdr:colOff>601980</xdr:colOff>
      <xdr:row>17</xdr:row>
      <xdr:rowOff>121920</xdr:rowOff>
    </xdr:to>
    <xdr:sp macro="" textlink="">
      <xdr:nvSpPr>
        <xdr:cNvPr id="17" name="Flowchart: Off-page Connector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1729740" y="2865120"/>
          <a:ext cx="91440" cy="365760"/>
        </a:xfrm>
        <a:prstGeom prst="flowChartOffpage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358140</xdr:colOff>
      <xdr:row>16</xdr:row>
      <xdr:rowOff>83820</xdr:rowOff>
    </xdr:from>
    <xdr:to>
      <xdr:col>5</xdr:col>
      <xdr:colOff>167640</xdr:colOff>
      <xdr:row>17</xdr:row>
      <xdr:rowOff>160020</xdr:rowOff>
    </xdr:to>
    <xdr:sp macro="" textlink="">
      <xdr:nvSpPr>
        <xdr:cNvPr id="18" name="Flowchart: Predefined Process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796540" y="3009900"/>
          <a:ext cx="419100" cy="259080"/>
        </a:xfrm>
        <a:prstGeom prst="flowChartPredefined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358140</xdr:colOff>
      <xdr:row>19</xdr:row>
      <xdr:rowOff>137160</xdr:rowOff>
    </xdr:from>
    <xdr:to>
      <xdr:col>3</xdr:col>
      <xdr:colOff>563880</xdr:colOff>
      <xdr:row>20</xdr:row>
      <xdr:rowOff>121920</xdr:rowOff>
    </xdr:to>
    <xdr:sp macro="" textlink="">
      <xdr:nvSpPr>
        <xdr:cNvPr id="19" name="Flowchart: Summing Junction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2186940" y="3611880"/>
          <a:ext cx="205740" cy="167640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220980</xdr:colOff>
      <xdr:row>18</xdr:row>
      <xdr:rowOff>167640</xdr:rowOff>
    </xdr:from>
    <xdr:to>
      <xdr:col>2</xdr:col>
      <xdr:colOff>525780</xdr:colOff>
      <xdr:row>20</xdr:row>
      <xdr:rowOff>60960</xdr:rowOff>
    </xdr:to>
    <xdr:sp macro="" textlink="">
      <xdr:nvSpPr>
        <xdr:cNvPr id="20" name="Star: 5 Points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440180" y="3459480"/>
          <a:ext cx="304800" cy="25908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548640</xdr:colOff>
      <xdr:row>19</xdr:row>
      <xdr:rowOff>91440</xdr:rowOff>
    </xdr:from>
    <xdr:to>
      <xdr:col>5</xdr:col>
      <xdr:colOff>441960</xdr:colOff>
      <xdr:row>21</xdr:row>
      <xdr:rowOff>15240</xdr:rowOff>
    </xdr:to>
    <xdr:sp macro="" textlink="">
      <xdr:nvSpPr>
        <xdr:cNvPr id="21" name="Star: 12 Points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2987040" y="3566160"/>
          <a:ext cx="502920" cy="289560"/>
        </a:xfrm>
        <a:prstGeom prst="star12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106680</xdr:colOff>
      <xdr:row>22</xdr:row>
      <xdr:rowOff>114300</xdr:rowOff>
    </xdr:from>
    <xdr:to>
      <xdr:col>4</xdr:col>
      <xdr:colOff>45720</xdr:colOff>
      <xdr:row>23</xdr:row>
      <xdr:rowOff>114300</xdr:rowOff>
    </xdr:to>
    <xdr:sp macro="" textlink="">
      <xdr:nvSpPr>
        <xdr:cNvPr id="22" name="Wav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1935480" y="4137660"/>
          <a:ext cx="548640" cy="182880"/>
        </a:xfrm>
        <a:prstGeom prst="wav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198120</xdr:colOff>
      <xdr:row>23</xdr:row>
      <xdr:rowOff>7620</xdr:rowOff>
    </xdr:from>
    <xdr:to>
      <xdr:col>5</xdr:col>
      <xdr:colOff>396240</xdr:colOff>
      <xdr:row>24</xdr:row>
      <xdr:rowOff>45720</xdr:rowOff>
    </xdr:to>
    <xdr:sp macro="" textlink="">
      <xdr:nvSpPr>
        <xdr:cNvPr id="23" name="Thought Bubble: Cloud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246120" y="4213860"/>
          <a:ext cx="198120" cy="220980"/>
        </a:xfrm>
        <a:prstGeom prst="cloud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236220</xdr:colOff>
      <xdr:row>22</xdr:row>
      <xdr:rowOff>175260</xdr:rowOff>
    </xdr:from>
    <xdr:to>
      <xdr:col>2</xdr:col>
      <xdr:colOff>457200</xdr:colOff>
      <xdr:row>24</xdr:row>
      <xdr:rowOff>53340</xdr:rowOff>
    </xdr:to>
    <xdr:sp macro="" textlink="">
      <xdr:nvSpPr>
        <xdr:cNvPr id="24" name="Callout: Line with Border and Accent Bar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1455420" y="4198620"/>
          <a:ext cx="220980" cy="243840"/>
        </a:xfrm>
        <a:prstGeom prst="accentBorderCallout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base\customerissue\wb\tempfromdownload\deal_56_gridjst.xlsx" TargetMode="External"/><Relationship Id="rId1" Type="http://schemas.openxmlformats.org/officeDocument/2006/relationships/externalLinkPath" Target="deal_56_grid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ms of Use"/>
      <sheetName val="Comp"/>
      <sheetName val="Expenses"/>
      <sheetName val="SKU Categories"/>
      <sheetName val="Company Info"/>
      <sheetName val="Rental SKUs"/>
      <sheetName val="DS SKUs"/>
      <sheetName val="Volume Discounts"/>
      <sheetName val="Sales Team"/>
      <sheetName val="PRO Data"/>
      <sheetName val="Financials"/>
      <sheetName val="Rental Calcs"/>
      <sheetName val="Data-Agreement"/>
      <sheetName val="Data-Overall"/>
      <sheetName val="The Way"/>
      <sheetName val="Checkout"/>
      <sheetName val="Call Sheet"/>
      <sheetName val="Addendum"/>
      <sheetName val="Cost Estimator"/>
      <sheetName val="Performance Guarantee"/>
      <sheetName val="CED"/>
      <sheetName val="Service Deficiency"/>
      <sheetName val="No Auto Renew"/>
      <sheetName val="Quit"/>
      <sheetName val="Welcome"/>
      <sheetName val="PBA"/>
      <sheetName val="1-Input"/>
      <sheetName val="2-Pricing"/>
      <sheetName val="3a-Statement"/>
      <sheetName val="3-Proposal"/>
      <sheetName val="3b-Exec Summary"/>
      <sheetName val="4-Cover Sheet"/>
      <sheetName val="5-Agreement"/>
      <sheetName val="Sample T&amp;Cs"/>
      <sheetName val="Specialty Addendum"/>
      <sheetName val="Customer Info"/>
      <sheetName val="CC Authorization"/>
      <sheetName val="Personal Guarantee"/>
      <sheetName val="Service Review"/>
      <sheetName val="Play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1">
          <cell r="AA31" t="e">
            <v>#REF!</v>
          </cell>
          <cell r="AB31" t="e">
            <v>#REF!</v>
          </cell>
          <cell r="AU31" t="e">
            <v>#REF!</v>
          </cell>
          <cell r="AV31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7">
          <cell r="B7" t="str">
            <v>1) Prospect Information Needed to Provide a Proposal: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10.xml"/><Relationship Id="rId21" Type="http://schemas.openxmlformats.org/officeDocument/2006/relationships/image" Target="../media/image9.emf"/><Relationship Id="rId34" Type="http://schemas.openxmlformats.org/officeDocument/2006/relationships/ctrlProp" Target="../ctrlProps/ctrlProp5.xml"/><Relationship Id="rId42" Type="http://schemas.openxmlformats.org/officeDocument/2006/relationships/ctrlProp" Target="../ctrlProps/ctrlProp13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3.xml"/><Relationship Id="rId37" Type="http://schemas.openxmlformats.org/officeDocument/2006/relationships/ctrlProp" Target="../ctrlProps/ctrlProp8.xml"/><Relationship Id="rId40" Type="http://schemas.openxmlformats.org/officeDocument/2006/relationships/ctrlProp" Target="../ctrlProps/ctrlProp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trlProp" Target="../ctrlProps/ctrlProp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trlProp" Target="../ctrlProps/ctrlProp1.xml"/><Relationship Id="rId35" Type="http://schemas.openxmlformats.org/officeDocument/2006/relationships/ctrlProp" Target="../ctrlProps/ctrlProp6.xml"/><Relationship Id="rId43" Type="http://schemas.openxmlformats.org/officeDocument/2006/relationships/ctrlProp" Target="../ctrlProps/ctrlProp14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4.xml"/><Relationship Id="rId38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7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5.xml"/><Relationship Id="rId11" Type="http://schemas.openxmlformats.org/officeDocument/2006/relationships/ctrlProp" Target="../ctrlProps/ctrlProp60.xml"/><Relationship Id="rId5" Type="http://schemas.openxmlformats.org/officeDocument/2006/relationships/ctrlProp" Target="../ctrlProps/ctrlProp54.xml"/><Relationship Id="rId10" Type="http://schemas.openxmlformats.org/officeDocument/2006/relationships/ctrlProp" Target="../ctrlProps/ctrlProp59.xml"/><Relationship Id="rId4" Type="http://schemas.openxmlformats.org/officeDocument/2006/relationships/ctrlProp" Target="../ctrlProps/ctrlProp53.xml"/><Relationship Id="rId9" Type="http://schemas.openxmlformats.org/officeDocument/2006/relationships/ctrlProp" Target="../ctrlProps/ctrlProp5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1.xml"/><Relationship Id="rId5" Type="http://schemas.openxmlformats.org/officeDocument/2006/relationships/image" Target="../media/image31.emf"/><Relationship Id="rId4" Type="http://schemas.openxmlformats.org/officeDocument/2006/relationships/control" Target="../activeX/activeX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6.xml"/><Relationship Id="rId7" Type="http://schemas.openxmlformats.org/officeDocument/2006/relationships/image" Target="../media/image16.emf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5" Type="http://schemas.openxmlformats.org/officeDocument/2006/relationships/ctrlProp" Target="../ctrlProps/ctrlProp20.xml"/><Relationship Id="rId10" Type="http://schemas.openxmlformats.org/officeDocument/2006/relationships/control" Target="../activeX/activeX18.xml"/><Relationship Id="rId19" Type="http://schemas.openxmlformats.org/officeDocument/2006/relationships/ctrlProp" Target="../ctrlProps/ctrlProp24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7" Type="http://schemas.openxmlformats.org/officeDocument/2006/relationships/ctrlProp" Target="../ctrlProps/ctrlProp3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3" Type="http://schemas.openxmlformats.org/officeDocument/2006/relationships/control" Target="../activeX/activeX19.xml"/><Relationship Id="rId7" Type="http://schemas.openxmlformats.org/officeDocument/2006/relationships/ctrlProp" Target="../ctrlProps/ctrlProp3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image" Target="../media/image20.emf"/><Relationship Id="rId9" Type="http://schemas.openxmlformats.org/officeDocument/2006/relationships/ctrlProp" Target="../ctrlProps/ctrlProp3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3" Type="http://schemas.openxmlformats.org/officeDocument/2006/relationships/control" Target="../activeX/activeX20.xml"/><Relationship Id="rId7" Type="http://schemas.openxmlformats.org/officeDocument/2006/relationships/control" Target="../activeX/activeX22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43.xml"/><Relationship Id="rId1" Type="http://schemas.openxmlformats.org/officeDocument/2006/relationships/drawing" Target="../drawings/drawing6.xml"/><Relationship Id="rId6" Type="http://schemas.openxmlformats.org/officeDocument/2006/relationships/image" Target="../media/image22.emf"/><Relationship Id="rId11" Type="http://schemas.openxmlformats.org/officeDocument/2006/relationships/ctrlProp" Target="../ctrlProps/ctrlProp38.xml"/><Relationship Id="rId5" Type="http://schemas.openxmlformats.org/officeDocument/2006/relationships/control" Target="../activeX/activeX21.xml"/><Relationship Id="rId15" Type="http://schemas.openxmlformats.org/officeDocument/2006/relationships/ctrlProp" Target="../ctrlProps/ctrlProp42.xml"/><Relationship Id="rId10" Type="http://schemas.openxmlformats.org/officeDocument/2006/relationships/image" Target="../media/image24.emf"/><Relationship Id="rId4" Type="http://schemas.openxmlformats.org/officeDocument/2006/relationships/image" Target="../media/image21.emf"/><Relationship Id="rId9" Type="http://schemas.openxmlformats.org/officeDocument/2006/relationships/control" Target="../activeX/activeX23.xml"/><Relationship Id="rId14" Type="http://schemas.openxmlformats.org/officeDocument/2006/relationships/ctrlProp" Target="../ctrlProps/ctrlProp4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control" Target="../activeX/activeX24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7.emf"/><Relationship Id="rId11" Type="http://schemas.openxmlformats.org/officeDocument/2006/relationships/ctrlProp" Target="../ctrlProps/ctrlProp50.xml"/><Relationship Id="rId5" Type="http://schemas.openxmlformats.org/officeDocument/2006/relationships/control" Target="../activeX/activeX25.xml"/><Relationship Id="rId10" Type="http://schemas.openxmlformats.org/officeDocument/2006/relationships/ctrlProp" Target="../ctrlProps/ctrlProp49.xml"/><Relationship Id="rId4" Type="http://schemas.openxmlformats.org/officeDocument/2006/relationships/image" Target="../media/image26.emf"/><Relationship Id="rId9" Type="http://schemas.openxmlformats.org/officeDocument/2006/relationships/ctrlProp" Target="../ctrlProps/ctrlProp4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24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16" sqref="G16"/>
    </sheetView>
  </sheetViews>
  <sheetFormatPr defaultRowHeight="14.4" x14ac:dyDescent="0.25"/>
  <sheetData>
    <row r="1" spans="3:19" ht="79.8" customHeight="1" x14ac:dyDescent="0.25">
      <c r="J1" t="b">
        <v>0</v>
      </c>
    </row>
    <row r="2" spans="3:19" ht="40.200000000000003" customHeight="1" x14ac:dyDescent="0.25">
      <c r="C2">
        <v>4</v>
      </c>
      <c r="J2" t="b">
        <v>0</v>
      </c>
    </row>
    <row r="4" spans="3:19" ht="15" thickBot="1" x14ac:dyDescent="0.3">
      <c r="D4">
        <v>1</v>
      </c>
    </row>
    <row r="5" spans="3:19" ht="15.6" thickTop="1" thickBot="1" x14ac:dyDescent="0.3">
      <c r="D5">
        <v>2</v>
      </c>
      <c r="M5" s="1">
        <v>2</v>
      </c>
    </row>
    <row r="6" spans="3:19" ht="15" thickTop="1" x14ac:dyDescent="0.25">
      <c r="D6">
        <v>3</v>
      </c>
    </row>
    <row r="7" spans="3:19" x14ac:dyDescent="0.25">
      <c r="D7">
        <v>4</v>
      </c>
    </row>
    <row r="8" spans="3:19" x14ac:dyDescent="0.25">
      <c r="D8">
        <v>5</v>
      </c>
    </row>
    <row r="9" spans="3:19" ht="15.6" x14ac:dyDescent="0.25">
      <c r="D9">
        <v>6</v>
      </c>
      <c r="H9">
        <v>53</v>
      </c>
      <c r="Q9" t="s">
        <v>3</v>
      </c>
      <c r="S9">
        <v>37</v>
      </c>
    </row>
    <row r="10" spans="3:19" x14ac:dyDescent="0.25">
      <c r="D10">
        <v>7</v>
      </c>
      <c r="R10">
        <v>1</v>
      </c>
    </row>
    <row r="11" spans="3:19" ht="15" thickBot="1" x14ac:dyDescent="0.3">
      <c r="D11">
        <v>8</v>
      </c>
      <c r="P11" t="s">
        <v>1</v>
      </c>
    </row>
    <row r="12" spans="3:19" ht="15.6" thickTop="1" thickBot="1" x14ac:dyDescent="0.3">
      <c r="D12">
        <v>9</v>
      </c>
      <c r="H12" s="3">
        <v>34</v>
      </c>
      <c r="R12" t="s">
        <v>2</v>
      </c>
    </row>
    <row r="13" spans="3:19" ht="15" thickTop="1" x14ac:dyDescent="0.25">
      <c r="D13">
        <v>10</v>
      </c>
    </row>
    <row r="14" spans="3:19" x14ac:dyDescent="0.25">
      <c r="D14">
        <v>11</v>
      </c>
    </row>
    <row r="15" spans="3:19" x14ac:dyDescent="0.25">
      <c r="D15">
        <v>12</v>
      </c>
      <c r="H15" t="b">
        <v>0</v>
      </c>
    </row>
    <row r="16" spans="3:19" x14ac:dyDescent="0.25">
      <c r="D16">
        <v>13</v>
      </c>
    </row>
    <row r="17" spans="2:12" x14ac:dyDescent="0.25">
      <c r="D17">
        <v>14</v>
      </c>
    </row>
    <row r="18" spans="2:12" x14ac:dyDescent="0.25">
      <c r="D18">
        <v>15</v>
      </c>
    </row>
    <row r="19" spans="2:12" x14ac:dyDescent="0.25">
      <c r="B19" t="s">
        <v>0</v>
      </c>
      <c r="D19">
        <v>16</v>
      </c>
    </row>
    <row r="20" spans="2:12" x14ac:dyDescent="0.25">
      <c r="D20">
        <v>17</v>
      </c>
    </row>
    <row r="24" spans="2:12" x14ac:dyDescent="0.25">
      <c r="L24" s="2" t="b">
        <v>0</v>
      </c>
    </row>
  </sheetData>
  <phoneticPr fontId="1" type="noConversion"/>
  <conditionalFormatting sqref="E19:E20 D21:E21">
    <cfRule type="expression" dxfId="7" priority="3">
      <formula>$B$19=no</formula>
    </cfRule>
  </conditionalFormatting>
  <conditionalFormatting sqref="E19:E20">
    <cfRule type="expression" dxfId="6" priority="1">
      <formula>$B$19="no"</formula>
    </cfRule>
    <cfRule type="expression" dxfId="5" priority="6">
      <formula>$B19=TRUE</formula>
    </cfRule>
  </conditionalFormatting>
  <conditionalFormatting sqref="E19:F20 D21:F21">
    <cfRule type="expression" dxfId="4" priority="2">
      <formula>$B$19</formula>
    </cfRule>
  </conditionalFormatting>
  <dataValidations count="1">
    <dataValidation type="list" allowBlank="1" showInputMessage="1" showErrorMessage="1" sqref="B19" xr:uid="{E7534910-D4EB-480C-B6E9-A8655422A728}">
      <formula1>"yes,no"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8" r:id="rId4" name="TextBox3">
          <controlPr locked="0" defaultSize="0" autoLine="0" linkedCell="V5" r:id="rId5">
            <anchor moveWithCells="1">
              <from>
                <xdr:col>20</xdr:col>
                <xdr:colOff>236220</xdr:colOff>
                <xdr:row>6</xdr:row>
                <xdr:rowOff>167640</xdr:rowOff>
              </from>
              <to>
                <xdr:col>22</xdr:col>
                <xdr:colOff>381000</xdr:colOff>
                <xdr:row>10</xdr:row>
                <xdr:rowOff>99060</xdr:rowOff>
              </to>
            </anchor>
          </controlPr>
        </control>
      </mc:Choice>
      <mc:Fallback>
        <control shapeId="1048" r:id="rId4" name="TextBox3"/>
      </mc:Fallback>
    </mc:AlternateContent>
    <mc:AlternateContent xmlns:mc="http://schemas.openxmlformats.org/markup-compatibility/2006">
      <mc:Choice Requires="x14">
        <control shapeId="1038" r:id="rId6" name="SpinButton1">
          <controlPr defaultSize="0" autoLine="0" autoPict="0" linkedCell="S9" r:id="rId7">
            <anchor moveWithCells="1">
              <from>
                <xdr:col>18</xdr:col>
                <xdr:colOff>144780</xdr:colOff>
                <xdr:row>0</xdr:row>
                <xdr:rowOff>449580</xdr:rowOff>
              </from>
              <to>
                <xdr:col>20</xdr:col>
                <xdr:colOff>297180</xdr:colOff>
                <xdr:row>0</xdr:row>
                <xdr:rowOff>861060</xdr:rowOff>
              </to>
            </anchor>
          </controlPr>
        </control>
      </mc:Choice>
      <mc:Fallback>
        <control shapeId="1038" r:id="rId6" name="SpinButton1"/>
      </mc:Fallback>
    </mc:AlternateContent>
    <mc:AlternateContent xmlns:mc="http://schemas.openxmlformats.org/markup-compatibility/2006">
      <mc:Choice Requires="x14">
        <control shapeId="1037" r:id="rId8" name="TextBox2">
          <controlPr locked="0" defaultSize="0" autoLine="0" linkedCell="Q9:R10" r:id="rId9">
            <anchor moveWithCells="1">
              <from>
                <xdr:col>15</xdr:col>
                <xdr:colOff>38100</xdr:colOff>
                <xdr:row>1</xdr:row>
                <xdr:rowOff>190500</xdr:rowOff>
              </from>
              <to>
                <xdr:col>17</xdr:col>
                <xdr:colOff>586740</xdr:colOff>
                <xdr:row>4</xdr:row>
                <xdr:rowOff>38100</xdr:rowOff>
              </to>
            </anchor>
          </controlPr>
        </control>
      </mc:Choice>
      <mc:Fallback>
        <control shapeId="1037" r:id="rId8" name="TextBox2"/>
      </mc:Fallback>
    </mc:AlternateContent>
    <mc:AlternateContent xmlns:mc="http://schemas.openxmlformats.org/markup-compatibility/2006">
      <mc:Choice Requires="x14">
        <control shapeId="1036" r:id="rId10" name="CheckBox1">
          <controlPr defaultSize="0" autoLine="0" linkedCell="A1" r:id="rId11">
            <anchor moveWithCells="1">
              <from>
                <xdr:col>4</xdr:col>
                <xdr:colOff>388620</xdr:colOff>
                <xdr:row>0</xdr:row>
                <xdr:rowOff>533400</xdr:rowOff>
              </from>
              <to>
                <xdr:col>6</xdr:col>
                <xdr:colOff>594360</xdr:colOff>
                <xdr:row>0</xdr:row>
                <xdr:rowOff>982980</xdr:rowOff>
              </to>
            </anchor>
          </controlPr>
        </control>
      </mc:Choice>
      <mc:Fallback>
        <control shapeId="1036" r:id="rId10" name="CheckBox1"/>
      </mc:Fallback>
    </mc:AlternateContent>
    <mc:AlternateContent xmlns:mc="http://schemas.openxmlformats.org/markup-compatibility/2006">
      <mc:Choice Requires="x14">
        <control shapeId="1032" r:id="rId12" name="ComboBox1">
          <controlPr defaultSize="0" autoLine="0" autoPict="0" r:id="rId13">
            <anchor moveWithCells="1">
              <from>
                <xdr:col>0</xdr:col>
                <xdr:colOff>274320</xdr:colOff>
                <xdr:row>6</xdr:row>
                <xdr:rowOff>152400</xdr:rowOff>
              </from>
              <to>
                <xdr:col>2</xdr:col>
                <xdr:colOff>571500</xdr:colOff>
                <xdr:row>9</xdr:row>
                <xdr:rowOff>106680</xdr:rowOff>
              </to>
            </anchor>
          </controlPr>
        </control>
      </mc:Choice>
      <mc:Fallback>
        <control shapeId="1032" r:id="rId12" name="ComboBox1"/>
      </mc:Fallback>
    </mc:AlternateContent>
    <mc:AlternateContent xmlns:mc="http://schemas.openxmlformats.org/markup-compatibility/2006">
      <mc:Choice Requires="x14">
        <control shapeId="1031" r:id="rId14" name="j1OptionButton1">
          <controlPr locked="0" defaultSize="0" autoLine="0" linkedCell="J1" r:id="rId15">
            <anchor moveWithCells="1">
              <from>
                <xdr:col>10</xdr:col>
                <xdr:colOff>236220</xdr:colOff>
                <xdr:row>0</xdr:row>
                <xdr:rowOff>114300</xdr:rowOff>
              </from>
              <to>
                <xdr:col>12</xdr:col>
                <xdr:colOff>464820</xdr:colOff>
                <xdr:row>0</xdr:row>
                <xdr:rowOff>960120</xdr:rowOff>
              </to>
            </anchor>
          </controlPr>
        </control>
      </mc:Choice>
      <mc:Fallback>
        <control shapeId="1031" r:id="rId14" name="j1OptionButton1"/>
      </mc:Fallback>
    </mc:AlternateContent>
    <mc:AlternateContent xmlns:mc="http://schemas.openxmlformats.org/markup-compatibility/2006">
      <mc:Choice Requires="x14">
        <control shapeId="1030" r:id="rId16" name="TextBox1">
          <controlPr defaultSize="0" autoLine="0" r:id="rId17">
            <anchor moveWithCells="1">
              <from>
                <xdr:col>0</xdr:col>
                <xdr:colOff>419100</xdr:colOff>
                <xdr:row>14</xdr:row>
                <xdr:rowOff>53340</xdr:rowOff>
              </from>
              <to>
                <xdr:col>3</xdr:col>
                <xdr:colOff>68580</xdr:colOff>
                <xdr:row>16</xdr:row>
                <xdr:rowOff>83820</xdr:rowOff>
              </to>
            </anchor>
          </controlPr>
        </control>
      </mc:Choice>
      <mc:Fallback>
        <control shapeId="1030" r:id="rId16" name="TextBox1"/>
      </mc:Fallback>
    </mc:AlternateContent>
    <mc:AlternateContent xmlns:mc="http://schemas.openxmlformats.org/markup-compatibility/2006">
      <mc:Choice Requires="x14">
        <control shapeId="1025" r:id="rId18" name="CheckBox1ccc">
          <controlPr locked="0" defaultSize="0" autoLine="0" autoPict="0" altText="12d" linkedCell="J2" r:id="rId19">
            <anchor moveWithCells="1">
              <from>
                <xdr:col>10</xdr:col>
                <xdr:colOff>236220</xdr:colOff>
                <xdr:row>1</xdr:row>
                <xdr:rowOff>129540</xdr:rowOff>
              </from>
              <to>
                <xdr:col>13</xdr:col>
                <xdr:colOff>121920</xdr:colOff>
                <xdr:row>2</xdr:row>
                <xdr:rowOff>68580</xdr:rowOff>
              </to>
            </anchor>
          </controlPr>
        </control>
      </mc:Choice>
      <mc:Fallback>
        <control shapeId="1025" r:id="rId18" name="CheckBox1ccc"/>
      </mc:Fallback>
    </mc:AlternateContent>
    <mc:AlternateContent xmlns:mc="http://schemas.openxmlformats.org/markup-compatibility/2006">
      <mc:Choice Requires="x14">
        <control shapeId="1041" r:id="rId20" name="OptionButton1">
          <controlPr locked="0" defaultSize="0" autoLine="0" linkedCell="J1" r:id="rId21">
            <anchor moveWithCells="1">
              <from>
                <xdr:col>13</xdr:col>
                <xdr:colOff>236220</xdr:colOff>
                <xdr:row>0</xdr:row>
                <xdr:rowOff>114300</xdr:rowOff>
              </from>
              <to>
                <xdr:col>15</xdr:col>
                <xdr:colOff>464820</xdr:colOff>
                <xdr:row>0</xdr:row>
                <xdr:rowOff>960120</xdr:rowOff>
              </to>
            </anchor>
          </controlPr>
        </control>
      </mc:Choice>
      <mc:Fallback>
        <control shapeId="1041" r:id="rId20" name="OptionButton1"/>
      </mc:Fallback>
    </mc:AlternateContent>
    <mc:AlternateContent xmlns:mc="http://schemas.openxmlformats.org/markup-compatibility/2006">
      <mc:Choice Requires="x14">
        <control shapeId="1042" r:id="rId22" name="OptionButton2">
          <controlPr locked="0" defaultSize="0" autoLine="0" linkedCell="H15" r:id="rId23">
            <anchor moveWithCells="1">
              <from>
                <xdr:col>9</xdr:col>
                <xdr:colOff>99060</xdr:colOff>
                <xdr:row>11</xdr:row>
                <xdr:rowOff>129540</xdr:rowOff>
              </from>
              <to>
                <xdr:col>11</xdr:col>
                <xdr:colOff>83820</xdr:colOff>
                <xdr:row>14</xdr:row>
                <xdr:rowOff>38100</xdr:rowOff>
              </to>
            </anchor>
          </controlPr>
        </control>
      </mc:Choice>
      <mc:Fallback>
        <control shapeId="1042" r:id="rId22" name="OptionButton2"/>
      </mc:Fallback>
    </mc:AlternateContent>
    <mc:AlternateContent xmlns:mc="http://schemas.openxmlformats.org/markup-compatibility/2006">
      <mc:Choice Requires="x14">
        <control shapeId="1043" r:id="rId24" name="OptionButton3">
          <controlPr locked="0" defaultSize="0" autoLine="0" linkedCell="H15" r:id="rId25">
            <anchor moveWithCells="1">
              <from>
                <xdr:col>9</xdr:col>
                <xdr:colOff>38100</xdr:colOff>
                <xdr:row>15</xdr:row>
                <xdr:rowOff>22860</xdr:rowOff>
              </from>
              <to>
                <xdr:col>11</xdr:col>
                <xdr:colOff>114300</xdr:colOff>
                <xdr:row>18</xdr:row>
                <xdr:rowOff>7620</xdr:rowOff>
              </to>
            </anchor>
          </controlPr>
        </control>
      </mc:Choice>
      <mc:Fallback>
        <control shapeId="1043" r:id="rId24" name="OptionButton3"/>
      </mc:Fallback>
    </mc:AlternateContent>
    <mc:AlternateContent xmlns:mc="http://schemas.openxmlformats.org/markup-compatibility/2006">
      <mc:Choice Requires="x14">
        <control shapeId="1044" r:id="rId26" name="OptionButton4">
          <controlPr locked="0" defaultSize="0" autoLine="0" linkedCell="H15" r:id="rId27">
            <anchor moveWithCells="1">
              <from>
                <xdr:col>9</xdr:col>
                <xdr:colOff>22860</xdr:colOff>
                <xdr:row>19</xdr:row>
                <xdr:rowOff>7620</xdr:rowOff>
              </from>
              <to>
                <xdr:col>11</xdr:col>
                <xdr:colOff>121920</xdr:colOff>
                <xdr:row>21</xdr:row>
                <xdr:rowOff>0</xdr:rowOff>
              </to>
            </anchor>
          </controlPr>
        </control>
      </mc:Choice>
      <mc:Fallback>
        <control shapeId="1044" r:id="rId26" name="OptionButton4"/>
      </mc:Fallback>
    </mc:AlternateContent>
    <mc:AlternateContent xmlns:mc="http://schemas.openxmlformats.org/markup-compatibility/2006">
      <mc:Choice Requires="x14">
        <control shapeId="1049" r:id="rId28" name="ScrollBar1">
          <controlPr defaultSize="0" autoLine="0" autoPict="0" linkedCell="H9" r:id="rId29">
            <anchor moveWithCells="1">
              <from>
                <xdr:col>12</xdr:col>
                <xdr:colOff>15240</xdr:colOff>
                <xdr:row>11</xdr:row>
                <xdr:rowOff>190500</xdr:rowOff>
              </from>
              <to>
                <xdr:col>12</xdr:col>
                <xdr:colOff>281940</xdr:colOff>
                <xdr:row>19</xdr:row>
                <xdr:rowOff>7620</xdr:rowOff>
              </to>
            </anchor>
          </controlPr>
        </control>
      </mc:Choice>
      <mc:Fallback>
        <control shapeId="1049" r:id="rId28" name="ScrollBar1"/>
      </mc:Fallback>
    </mc:AlternateContent>
    <mc:AlternateContent xmlns:mc="http://schemas.openxmlformats.org/markup-compatibility/2006">
      <mc:Choice Requires="x14">
        <control shapeId="1026" r:id="rId30" name="Option Button 2">
          <controlPr defaultSize="0" autoFill="0" autoLine="0" autoPict="0" altText="Option Button 3">
            <anchor moveWithCells="1">
              <from>
                <xdr:col>8</xdr:col>
                <xdr:colOff>601980</xdr:colOff>
                <xdr:row>1</xdr:row>
                <xdr:rowOff>464820</xdr:rowOff>
              </from>
              <to>
                <xdr:col>11</xdr:col>
                <xdr:colOff>45720</xdr:colOff>
                <xdr:row>4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31" name="Scroll Bar 3">
          <controlPr defaultSize="0" autoPict="0">
            <anchor moveWithCells="1">
              <from>
                <xdr:col>8</xdr:col>
                <xdr:colOff>312420</xdr:colOff>
                <xdr:row>7</xdr:row>
                <xdr:rowOff>15240</xdr:rowOff>
              </from>
              <to>
                <xdr:col>9</xdr:col>
                <xdr:colOff>457200</xdr:colOff>
                <xdr:row>7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32" name="Label 4">
          <controlPr defaultSize="0" autoFill="0" autoLine="0" autoPict="0">
            <anchor moveWithCells="1">
              <from>
                <xdr:col>7</xdr:col>
                <xdr:colOff>411480</xdr:colOff>
                <xdr:row>2</xdr:row>
                <xdr:rowOff>0</xdr:rowOff>
              </from>
              <to>
                <xdr:col>8</xdr:col>
                <xdr:colOff>487680</xdr:colOff>
                <xdr:row>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33" name="Group Box 5">
          <controlPr defaultSize="0" autoFill="0" autoPict="0">
            <anchor moveWithCells="1">
              <from>
                <xdr:col>4</xdr:col>
                <xdr:colOff>152400</xdr:colOff>
                <xdr:row>4</xdr:row>
                <xdr:rowOff>99060</xdr:rowOff>
              </from>
              <to>
                <xdr:col>6</xdr:col>
                <xdr:colOff>190500</xdr:colOff>
                <xdr:row>12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34" name="Check Box 9">
          <controlPr defaultSize="0" autoLine="0" autoPict="0">
            <anchor moveWithCells="1">
              <from>
                <xdr:col>11</xdr:col>
                <xdr:colOff>236220</xdr:colOff>
                <xdr:row>18</xdr:row>
                <xdr:rowOff>137160</xdr:rowOff>
              </from>
              <to>
                <xdr:col>13</xdr:col>
                <xdr:colOff>198120</xdr:colOff>
                <xdr:row>21</xdr:row>
                <xdr:rowOff>160020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35" name="Check Box 10">
          <controlPr defaultSize="0" autoFill="0" autoLine="0" autoPict="0">
            <anchor moveWithCells="1">
              <from>
                <xdr:col>7</xdr:col>
                <xdr:colOff>190500</xdr:colOff>
                <xdr:row>21</xdr:row>
                <xdr:rowOff>175260</xdr:rowOff>
              </from>
              <to>
                <xdr:col>10</xdr:col>
                <xdr:colOff>251460</xdr:colOff>
                <xdr:row>24</xdr:row>
                <xdr:rowOff>68580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36" name="Scroll Bar 11">
          <controlPr defaultSize="0" autoPict="0">
            <anchor moveWithCells="1">
              <from>
                <xdr:col>11</xdr:col>
                <xdr:colOff>312420</xdr:colOff>
                <xdr:row>9</xdr:row>
                <xdr:rowOff>45720</xdr:rowOff>
              </from>
              <to>
                <xdr:col>14</xdr:col>
                <xdr:colOff>7620</xdr:colOff>
                <xdr:row>10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37" name="Option Button 15">
          <controlPr defaultSize="0" autoFill="0" autoLine="0" autoPict="0">
            <anchor moveWithCells="1">
              <from>
                <xdr:col>9</xdr:col>
                <xdr:colOff>419100</xdr:colOff>
                <xdr:row>4</xdr:row>
                <xdr:rowOff>45720</xdr:rowOff>
              </from>
              <to>
                <xdr:col>13</xdr:col>
                <xdr:colOff>53340</xdr:colOff>
                <xdr:row>6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r:id="rId38" name="Option Button 16">
          <controlPr defaultSize="0" autoFill="0" autoLine="0" autoPict="0" altText="Option Button 4">
            <anchor moveWithCells="1">
              <from>
                <xdr:col>9</xdr:col>
                <xdr:colOff>525780</xdr:colOff>
                <xdr:row>7</xdr:row>
                <xdr:rowOff>22860</xdr:rowOff>
              </from>
              <to>
                <xdr:col>12</xdr:col>
                <xdr:colOff>327660</xdr:colOff>
                <xdr:row>8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39" name="Group Box 22">
          <controlPr defaultSize="0" autoFill="0" autoPict="0">
            <anchor moveWithCells="1">
              <from>
                <xdr:col>17</xdr:col>
                <xdr:colOff>518160</xdr:colOff>
                <xdr:row>13</xdr:row>
                <xdr:rowOff>22860</xdr:rowOff>
              </from>
              <to>
                <xdr:col>20</xdr:col>
                <xdr:colOff>373380</xdr:colOff>
                <xdr:row>17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7" r:id="rId40" name="Label 23">
          <controlPr defaultSize="0" autoFill="0" autoLine="0" autoPict="0">
            <anchor moveWithCells="1" sizeWithCells="1">
              <from>
                <xdr:col>15</xdr:col>
                <xdr:colOff>579120</xdr:colOff>
                <xdr:row>14</xdr:row>
                <xdr:rowOff>22860</xdr:rowOff>
              </from>
              <to>
                <xdr:col>17</xdr:col>
                <xdr:colOff>358140</xdr:colOff>
                <xdr:row>16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0" r:id="rId41" name="Drop Down 26">
          <controlPr defaultSize="0" autoLine="0" autoPict="0">
            <anchor moveWithCells="1">
              <from>
                <xdr:col>4</xdr:col>
                <xdr:colOff>449580</xdr:colOff>
                <xdr:row>1</xdr:row>
                <xdr:rowOff>213360</xdr:rowOff>
              </from>
              <to>
                <xdr:col>7</xdr:col>
                <xdr:colOff>205740</xdr:colOff>
                <xdr:row>4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42" name="List Box 27">
          <controlPr defaultSize="0" autoLine="0" autoPict="0">
            <anchor moveWithCells="1">
              <from>
                <xdr:col>13</xdr:col>
                <xdr:colOff>472440</xdr:colOff>
                <xdr:row>6</xdr:row>
                <xdr:rowOff>7620</xdr:rowOff>
              </from>
              <to>
                <xdr:col>15</xdr:col>
                <xdr:colOff>320040</xdr:colOff>
                <xdr:row>9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43" name="Button 28">
          <controlPr defaultSize="0" print="0" autoFill="0" autoPict="0" macro="[0]!Button28_Click">
            <anchor moveWithCells="1" sizeWithCells="1">
              <from>
                <xdr:col>13</xdr:col>
                <xdr:colOff>480060</xdr:colOff>
                <xdr:row>16</xdr:row>
                <xdr:rowOff>60960</xdr:rowOff>
              </from>
              <to>
                <xdr:col>16</xdr:col>
                <xdr:colOff>205740</xdr:colOff>
                <xdr:row>18</xdr:row>
                <xdr:rowOff>114300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E38B-BD40-411C-854F-1037709F0E50}">
  <dimension ref="A2:R60"/>
  <sheetViews>
    <sheetView tabSelected="1" workbookViewId="0">
      <selection activeCell="K5" sqref="K5"/>
    </sheetView>
  </sheetViews>
  <sheetFormatPr defaultRowHeight="14.4" x14ac:dyDescent="0.25"/>
  <sheetData>
    <row r="2" spans="2:18" x14ac:dyDescent="0.25">
      <c r="B2">
        <v>11</v>
      </c>
      <c r="C2">
        <v>2</v>
      </c>
      <c r="D2">
        <v>3</v>
      </c>
      <c r="E2">
        <v>4</v>
      </c>
      <c r="F2">
        <v>5</v>
      </c>
    </row>
    <row r="3" spans="2:18" x14ac:dyDescent="0.25">
      <c r="B3">
        <v>12</v>
      </c>
      <c r="C3">
        <v>13</v>
      </c>
      <c r="D3">
        <v>14</v>
      </c>
      <c r="E3">
        <v>15</v>
      </c>
      <c r="F3">
        <v>16</v>
      </c>
    </row>
    <row r="4" spans="2:18" x14ac:dyDescent="0.25">
      <c r="B4">
        <v>23</v>
      </c>
      <c r="C4">
        <v>24</v>
      </c>
      <c r="D4">
        <v>25</v>
      </c>
      <c r="E4">
        <v>26</v>
      </c>
      <c r="F4">
        <v>27</v>
      </c>
    </row>
    <row r="5" spans="2:18" x14ac:dyDescent="0.25">
      <c r="B5">
        <v>34</v>
      </c>
      <c r="C5">
        <v>35</v>
      </c>
      <c r="D5">
        <v>36</v>
      </c>
      <c r="E5">
        <v>37</v>
      </c>
      <c r="F5">
        <v>38</v>
      </c>
    </row>
    <row r="6" spans="2:18" x14ac:dyDescent="0.25">
      <c r="B6">
        <v>45</v>
      </c>
      <c r="C6">
        <v>46</v>
      </c>
      <c r="D6">
        <v>47</v>
      </c>
      <c r="E6">
        <v>48</v>
      </c>
      <c r="F6">
        <v>49</v>
      </c>
    </row>
    <row r="7" spans="2:18" x14ac:dyDescent="0.25">
      <c r="R7">
        <v>300</v>
      </c>
    </row>
    <row r="17" spans="18:18" x14ac:dyDescent="0.25">
      <c r="R17">
        <v>29</v>
      </c>
    </row>
    <row r="59" spans="1:15" x14ac:dyDescent="0.25">
      <c r="O59" t="s">
        <v>57</v>
      </c>
    </row>
    <row r="60" spans="1:15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 t="s">
        <v>55</v>
      </c>
      <c r="M60" s="49"/>
      <c r="N60" s="49"/>
      <c r="O60" s="49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9</xdr:col>
                    <xdr:colOff>121920</xdr:colOff>
                    <xdr:row>5</xdr:row>
                    <xdr:rowOff>30480</xdr:rowOff>
                  </from>
                  <to>
                    <xdr:col>12</xdr:col>
                    <xdr:colOff>365760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Label 2">
              <controlPr defaultSize="0" autoFill="0" autoLine="0" autoPict="0">
                <anchor moveWithCells="1" sizeWithCells="1">
                  <from>
                    <xdr:col>9</xdr:col>
                    <xdr:colOff>373380</xdr:colOff>
                    <xdr:row>9</xdr:row>
                    <xdr:rowOff>106680</xdr:rowOff>
                  </from>
                  <to>
                    <xdr:col>12</xdr:col>
                    <xdr:colOff>388620</xdr:colOff>
                    <xdr:row>12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12</xdr:col>
                    <xdr:colOff>144780</xdr:colOff>
                    <xdr:row>3</xdr:row>
                    <xdr:rowOff>15240</xdr:rowOff>
                  </from>
                  <to>
                    <xdr:col>15</xdr:col>
                    <xdr:colOff>167640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Spinner 4">
              <controlPr defaultSize="0" autoPict="0">
                <anchor moveWithCells="1" sizeWithCells="1">
                  <from>
                    <xdr:col>16</xdr:col>
                    <xdr:colOff>7620</xdr:colOff>
                    <xdr:row>4</xdr:row>
                    <xdr:rowOff>99060</xdr:rowOff>
                  </from>
                  <to>
                    <xdr:col>17</xdr:col>
                    <xdr:colOff>60960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Option Button 5">
              <controlPr defaultSize="0" autoFill="0" autoLine="0" autoPict="0">
                <anchor moveWithCells="1">
                  <from>
                    <xdr:col>12</xdr:col>
                    <xdr:colOff>289560</xdr:colOff>
                    <xdr:row>12</xdr:row>
                    <xdr:rowOff>129540</xdr:rowOff>
                  </from>
                  <to>
                    <xdr:col>15</xdr:col>
                    <xdr:colOff>106680</xdr:colOff>
                    <xdr:row>15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Drop Down 6">
              <controlPr defaultSize="0" autoLine="0" autoPict="0">
                <anchor moveWithCells="1">
                  <from>
                    <xdr:col>7</xdr:col>
                    <xdr:colOff>0</xdr:colOff>
                    <xdr:row>13</xdr:row>
                    <xdr:rowOff>22860</xdr:rowOff>
                  </from>
                  <to>
                    <xdr:col>9</xdr:col>
                    <xdr:colOff>106680</xdr:colOff>
                    <xdr:row>18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Scroll Bar 7">
              <controlPr defaultSize="0" autoPict="0">
                <anchor moveWithCells="1">
                  <from>
                    <xdr:col>15</xdr:col>
                    <xdr:colOff>0</xdr:colOff>
                    <xdr:row>12</xdr:row>
                    <xdr:rowOff>121920</xdr:rowOff>
                  </from>
                  <to>
                    <xdr:col>15</xdr:col>
                    <xdr:colOff>441960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Scroll Bar 8">
              <controlPr defaultSize="0" autoPict="0">
                <anchor moveWithCells="1">
                  <from>
                    <xdr:col>11</xdr:col>
                    <xdr:colOff>15240</xdr:colOff>
                    <xdr:row>12</xdr:row>
                    <xdr:rowOff>144780</xdr:rowOff>
                  </from>
                  <to>
                    <xdr:col>11</xdr:col>
                    <xdr:colOff>487680</xdr:colOff>
                    <xdr:row>20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F916-4AF2-40DE-A6E6-7DC073FCFCC2}">
  <sheetPr codeName="Sheet7"/>
  <dimension ref="A3:W96"/>
  <sheetViews>
    <sheetView topLeftCell="B73" workbookViewId="0">
      <selection activeCell="W95" sqref="W95"/>
    </sheetView>
  </sheetViews>
  <sheetFormatPr defaultRowHeight="14.4" x14ac:dyDescent="0.25"/>
  <sheetData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5.5</v>
      </c>
    </row>
    <row r="21" spans="1:5" x14ac:dyDescent="0.25">
      <c r="A21">
        <v>21</v>
      </c>
    </row>
    <row r="22" spans="1:5" x14ac:dyDescent="0.25">
      <c r="A22">
        <v>22</v>
      </c>
    </row>
    <row r="27" spans="1:5" x14ac:dyDescent="0.25">
      <c r="E27" t="s">
        <v>55</v>
      </c>
    </row>
    <row r="96" spans="21:23" x14ac:dyDescent="0.25">
      <c r="U96" t="s">
        <v>29</v>
      </c>
      <c r="V96" t="s">
        <v>59</v>
      </c>
      <c r="W96" t="s">
        <v>58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290" r:id="rId4" name="ScrollBar1">
          <controlPr defaultSize="0" autoLine="0" r:id="rId5">
            <anchor moveWithCells="1">
              <from>
                <xdr:col>20</xdr:col>
                <xdr:colOff>259080</xdr:colOff>
                <xdr:row>84</xdr:row>
                <xdr:rowOff>114300</xdr:rowOff>
              </from>
              <to>
                <xdr:col>20</xdr:col>
                <xdr:colOff>601980</xdr:colOff>
                <xdr:row>88</xdr:row>
                <xdr:rowOff>144780</xdr:rowOff>
              </to>
            </anchor>
          </controlPr>
        </control>
      </mc:Choice>
      <mc:Fallback>
        <control shapeId="12290" r:id="rId4" name="ScrollBar1"/>
      </mc:Fallback>
    </mc:AlternateContent>
    <mc:AlternateContent xmlns:mc="http://schemas.openxmlformats.org/markup-compatibility/2006">
      <mc:Choice Requires="x14">
        <control shapeId="12289" r:id="rId6" name="Scroll Bar 1">
          <controlPr defaultSize="0" autoPict="0">
            <anchor moveWithCells="1">
              <from>
                <xdr:col>18</xdr:col>
                <xdr:colOff>137160</xdr:colOff>
                <xdr:row>88</xdr:row>
                <xdr:rowOff>30480</xdr:rowOff>
              </from>
              <to>
                <xdr:col>19</xdr:col>
                <xdr:colOff>533400</xdr:colOff>
                <xdr:row>90</xdr:row>
                <xdr:rowOff>0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0DC-B29A-4D35-9606-3089B0E7D8BD}">
  <dimension ref="A1"/>
  <sheetViews>
    <sheetView workbookViewId="0">
      <selection activeCell="K7" sqref="K7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J4:K10"/>
  <sheetViews>
    <sheetView workbookViewId="0">
      <selection activeCell="J16" sqref="J16"/>
    </sheetView>
  </sheetViews>
  <sheetFormatPr defaultRowHeight="14.4" x14ac:dyDescent="0.25"/>
  <cols>
    <col min="11" max="11" width="9.33203125" customWidth="1"/>
  </cols>
  <sheetData>
    <row r="4" spans="10:11" x14ac:dyDescent="0.25">
      <c r="J4" t="b">
        <v>0</v>
      </c>
    </row>
    <row r="6" spans="10:11" ht="41.4" customHeight="1" x14ac:dyDescent="0.25">
      <c r="K6" s="4" t="s">
        <v>4</v>
      </c>
    </row>
    <row r="10" spans="10:11" x14ac:dyDescent="0.25">
      <c r="K10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5" r:id="rId4" name="OptionButton1">
          <controlPr defaultSize="0" autoLine="0" r:id="rId5">
            <anchor moveWithCells="1">
              <from>
                <xdr:col>5</xdr:col>
                <xdr:colOff>365760</xdr:colOff>
                <xdr:row>16</xdr:row>
                <xdr:rowOff>76200</xdr:rowOff>
              </from>
              <to>
                <xdr:col>9</xdr:col>
                <xdr:colOff>243840</xdr:colOff>
                <xdr:row>18</xdr:row>
                <xdr:rowOff>106680</xdr:rowOff>
              </to>
            </anchor>
          </controlPr>
        </control>
      </mc:Choice>
      <mc:Fallback>
        <control shapeId="3075" r:id="rId4" name="OptionButton1"/>
      </mc:Fallback>
    </mc:AlternateContent>
    <mc:AlternateContent xmlns:mc="http://schemas.openxmlformats.org/markup-compatibility/2006">
      <mc:Choice Requires="x14">
        <control shapeId="3073" r:id="rId6" name="Check Box 1">
          <controlPr defaultSize="0" autoFill="0" autoLine="0" autoPict="0">
            <anchor moveWithCells="1">
              <from>
                <xdr:col>5</xdr:col>
                <xdr:colOff>304800</xdr:colOff>
                <xdr:row>4</xdr:row>
                <xdr:rowOff>30480</xdr:rowOff>
              </from>
              <to>
                <xdr:col>6</xdr:col>
                <xdr:colOff>487680</xdr:colOff>
                <xdr:row>5</xdr:row>
                <xdr:rowOff>312420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4" r:id="rId7" name="Option Button 2">
          <controlPr defaultSize="0" autoFill="0" autoLine="0" autoPict="0">
            <anchor moveWithCells="1">
              <from>
                <xdr:col>5</xdr:col>
                <xdr:colOff>518160</xdr:colOff>
                <xdr:row>10</xdr:row>
                <xdr:rowOff>53340</xdr:rowOff>
              </from>
              <to>
                <xdr:col>7</xdr:col>
                <xdr:colOff>449580</xdr:colOff>
                <xdr:row>11</xdr:row>
                <xdr:rowOff>91440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"/>
  <sheetViews>
    <sheetView workbookViewId="0">
      <selection activeCell="O5" sqref="O5"/>
    </sheetView>
  </sheetViews>
  <sheetFormatPr defaultRowHeight="14.4" x14ac:dyDescent="0.25"/>
  <sheetData>
    <row r="1" spans="1:11" x14ac:dyDescent="0.25">
      <c r="A1" t="b">
        <v>1</v>
      </c>
    </row>
    <row r="2" spans="1:11" x14ac:dyDescent="0.25">
      <c r="B2" t="s">
        <v>6</v>
      </c>
    </row>
    <row r="4" spans="1:11" x14ac:dyDescent="0.25">
      <c r="J4" t="b">
        <v>0</v>
      </c>
    </row>
    <row r="7" spans="1:11" x14ac:dyDescent="0.25">
      <c r="K7">
        <v>2</v>
      </c>
    </row>
    <row r="8" spans="1:11" x14ac:dyDescent="0.25">
      <c r="K8">
        <v>4</v>
      </c>
    </row>
    <row r="10" spans="1:11" x14ac:dyDescent="0.25">
      <c r="B10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5" r:id="rId4" name="CheckBox1">
          <controlPr defaultSize="0" autoLine="0" autoPict="0" r:id="rId5">
            <anchor moveWithCells="1">
              <from>
                <xdr:col>10</xdr:col>
                <xdr:colOff>236220</xdr:colOff>
                <xdr:row>18</xdr:row>
                <xdr:rowOff>38100</xdr:rowOff>
              </from>
              <to>
                <xdr:col>14</xdr:col>
                <xdr:colOff>160020</xdr:colOff>
                <xdr:row>19</xdr:row>
                <xdr:rowOff>106680</xdr:rowOff>
              </to>
            </anchor>
          </controlPr>
        </control>
      </mc:Choice>
      <mc:Fallback>
        <control shapeId="2055" r:id="rId4" name="CheckBox1"/>
      </mc:Fallback>
    </mc:AlternateContent>
    <mc:AlternateContent xmlns:mc="http://schemas.openxmlformats.org/markup-compatibility/2006">
      <mc:Choice Requires="x14">
        <control shapeId="2060" r:id="rId6" name="OptionButton1">
          <controlPr defaultSize="0" autoLine="0" r:id="rId7">
            <anchor moveWithCells="1">
              <from>
                <xdr:col>0</xdr:col>
                <xdr:colOff>365760</xdr:colOff>
                <xdr:row>12</xdr:row>
                <xdr:rowOff>53340</xdr:rowOff>
              </from>
              <to>
                <xdr:col>4</xdr:col>
                <xdr:colOff>243840</xdr:colOff>
                <xdr:row>14</xdr:row>
                <xdr:rowOff>83820</xdr:rowOff>
              </to>
            </anchor>
          </controlPr>
        </control>
      </mc:Choice>
      <mc:Fallback>
        <control shapeId="2060" r:id="rId6" name="OptionButton1"/>
      </mc:Fallback>
    </mc:AlternateContent>
    <mc:AlternateContent xmlns:mc="http://schemas.openxmlformats.org/markup-compatibility/2006">
      <mc:Choice Requires="x14">
        <control shapeId="2061" r:id="rId8" name="OptionButton2">
          <controlPr defaultSize="0" autoLine="0" linkedCell="A1" r:id="rId9">
            <anchor moveWithCells="1">
              <from>
                <xdr:col>1</xdr:col>
                <xdr:colOff>205740</xdr:colOff>
                <xdr:row>22</xdr:row>
                <xdr:rowOff>45720</xdr:rowOff>
              </from>
              <to>
                <xdr:col>5</xdr:col>
                <xdr:colOff>83820</xdr:colOff>
                <xdr:row>24</xdr:row>
                <xdr:rowOff>76200</xdr:rowOff>
              </to>
            </anchor>
          </controlPr>
        </control>
      </mc:Choice>
      <mc:Fallback>
        <control shapeId="2061" r:id="rId8" name="OptionButton2"/>
      </mc:Fallback>
    </mc:AlternateContent>
    <mc:AlternateContent xmlns:mc="http://schemas.openxmlformats.org/markup-compatibility/2006">
      <mc:Choice Requires="x14">
        <control shapeId="2062" r:id="rId10" name="OptionButton3">
          <controlPr defaultSize="0" autoLine="0" linkedCell="A1" r:id="rId11">
            <anchor moveWithCells="1">
              <from>
                <xdr:col>1</xdr:col>
                <xdr:colOff>205740</xdr:colOff>
                <xdr:row>15</xdr:row>
                <xdr:rowOff>45720</xdr:rowOff>
              </from>
              <to>
                <xdr:col>5</xdr:col>
                <xdr:colOff>83820</xdr:colOff>
                <xdr:row>17</xdr:row>
                <xdr:rowOff>76200</xdr:rowOff>
              </to>
            </anchor>
          </controlPr>
        </control>
      </mc:Choice>
      <mc:Fallback>
        <control shapeId="2062" r:id="rId10" name="OptionButton3"/>
      </mc:Fallback>
    </mc:AlternateContent>
    <mc:AlternateContent xmlns:mc="http://schemas.openxmlformats.org/markup-compatibility/2006">
      <mc:Choice Requires="x14">
        <control shapeId="2049" r:id="rId12" name="Check Box 1">
          <controlPr defaultSize="0" autoFill="0" autoLine="0" autoPict="0">
            <anchor moveWithCells="1">
              <from>
                <xdr:col>7</xdr:col>
                <xdr:colOff>304800</xdr:colOff>
                <xdr:row>5</xdr:row>
                <xdr:rowOff>30480</xdr:rowOff>
              </from>
              <to>
                <xdr:col>8</xdr:col>
                <xdr:colOff>487680</xdr:colOff>
                <xdr:row>7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13" name="Spinner 2">
          <controlPr defaultSize="0" autoPict="0">
            <anchor moveWithCells="1" sizeWithCells="1">
              <from>
                <xdr:col>5</xdr:col>
                <xdr:colOff>464820</xdr:colOff>
                <xdr:row>9</xdr:row>
                <xdr:rowOff>76200</xdr:rowOff>
              </from>
              <to>
                <xdr:col>6</xdr:col>
                <xdr:colOff>426720</xdr:colOff>
                <xdr:row>15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4" name="Option Button 3">
          <controlPr defaultSize="0" autoFill="0" autoLine="0" autoPict="0">
            <anchor moveWithCells="1">
              <from>
                <xdr:col>8</xdr:col>
                <xdr:colOff>53340</xdr:colOff>
                <xdr:row>14</xdr:row>
                <xdr:rowOff>68580</xdr:rowOff>
              </from>
              <to>
                <xdr:col>10</xdr:col>
                <xdr:colOff>175260</xdr:colOff>
                <xdr:row>16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5" name="Option Button 5">
          <controlPr defaultSize="0" autoFill="0" autoLine="0" autoPict="0">
            <anchor moveWithCells="1">
              <from>
                <xdr:col>8</xdr:col>
                <xdr:colOff>274320</xdr:colOff>
                <xdr:row>20</xdr:row>
                <xdr:rowOff>76200</xdr:rowOff>
              </from>
              <to>
                <xdr:col>10</xdr:col>
                <xdr:colOff>320040</xdr:colOff>
                <xdr:row>22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6" name="Option Button 6">
          <controlPr defaultSize="0" autoFill="0" autoLine="0" autoPict="0">
            <anchor moveWithCells="1">
              <from>
                <xdr:col>3</xdr:col>
                <xdr:colOff>312420</xdr:colOff>
                <xdr:row>18</xdr:row>
                <xdr:rowOff>30480</xdr:rowOff>
              </from>
              <to>
                <xdr:col>5</xdr:col>
                <xdr:colOff>60960</xdr:colOff>
                <xdr:row>20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7" name="Option Button 8">
          <controlPr defaultSize="0" autoFill="0" autoLine="0" autoPict="0">
            <anchor moveWithCells="1">
              <from>
                <xdr:col>13</xdr:col>
                <xdr:colOff>274320</xdr:colOff>
                <xdr:row>5</xdr:row>
                <xdr:rowOff>76200</xdr:rowOff>
              </from>
              <to>
                <xdr:col>15</xdr:col>
                <xdr:colOff>266700</xdr:colOff>
                <xdr:row>11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8" name="Option Button 9">
          <controlPr defaultSize="0" autoFill="0" autoLine="0" autoPict="0">
            <anchor moveWithCells="1">
              <from>
                <xdr:col>14</xdr:col>
                <xdr:colOff>342900</xdr:colOff>
                <xdr:row>16</xdr:row>
                <xdr:rowOff>7620</xdr:rowOff>
              </from>
              <to>
                <xdr:col>15</xdr:col>
                <xdr:colOff>525780</xdr:colOff>
                <xdr:row>17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9" name="Option Button 10">
          <controlPr defaultSize="0" autoFill="0" autoLine="0" autoPict="0">
            <anchor moveWithCells="1">
              <from>
                <xdr:col>6</xdr:col>
                <xdr:colOff>121920</xdr:colOff>
                <xdr:row>24</xdr:row>
                <xdr:rowOff>175260</xdr:rowOff>
              </from>
              <to>
                <xdr:col>9</xdr:col>
                <xdr:colOff>457200</xdr:colOff>
                <xdr:row>30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20" name="Option Button 11">
          <controlPr defaultSize="0" autoFill="0" autoLine="0" autoPict="0">
            <anchor moveWithCells="1">
              <from>
                <xdr:col>10</xdr:col>
                <xdr:colOff>381000</xdr:colOff>
                <xdr:row>23</xdr:row>
                <xdr:rowOff>167640</xdr:rowOff>
              </from>
              <to>
                <xdr:col>13</xdr:col>
                <xdr:colOff>571500</xdr:colOff>
                <xdr:row>26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Check Box 15">
          <controlPr defaultSize="0" autoFill="0" autoLine="0" autoPict="0">
            <anchor moveWithCells="1">
              <from>
                <xdr:col>7</xdr:col>
                <xdr:colOff>304800</xdr:colOff>
                <xdr:row>3</xdr:row>
                <xdr:rowOff>30480</xdr:rowOff>
              </from>
              <to>
                <xdr:col>8</xdr:col>
                <xdr:colOff>487680</xdr:colOff>
                <xdr:row>5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Check Box 16">
          <controlPr defaultSize="0" autoFill="0" autoLine="0" autoPict="0">
            <anchor moveWithCells="1">
              <from>
                <xdr:col>6</xdr:col>
                <xdr:colOff>304800</xdr:colOff>
                <xdr:row>2</xdr:row>
                <xdr:rowOff>30480</xdr:rowOff>
              </from>
              <to>
                <xdr:col>7</xdr:col>
                <xdr:colOff>487680</xdr:colOff>
                <xdr:row>4</xdr:row>
                <xdr:rowOff>129540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B675-26B8-45F2-841E-4CB838735C19}">
  <sheetPr codeName="Sheet41"/>
  <dimension ref="B1:Q21"/>
  <sheetViews>
    <sheetView workbookViewId="0">
      <selection activeCell="C2" sqref="C2"/>
    </sheetView>
  </sheetViews>
  <sheetFormatPr defaultRowHeight="14.4" x14ac:dyDescent="0.25"/>
  <cols>
    <col min="2" max="2" width="33.5546875" customWidth="1"/>
    <col min="4" max="4" width="2.77734375" customWidth="1"/>
    <col min="5" max="5" width="3.6640625" customWidth="1"/>
    <col min="6" max="6" width="54.6640625" customWidth="1"/>
  </cols>
  <sheetData>
    <row r="1" spans="2:17" ht="20.399999999999999" x14ac:dyDescent="0.25">
      <c r="B1" s="25" t="s">
        <v>25</v>
      </c>
      <c r="F1" s="15" t="s">
        <v>24</v>
      </c>
    </row>
    <row r="2" spans="2:17" x14ac:dyDescent="0.25">
      <c r="B2" t="s">
        <v>33</v>
      </c>
      <c r="F2" s="16" t="s">
        <v>23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2:17" ht="15.6" x14ac:dyDescent="0.25">
      <c r="B3" s="24" t="s">
        <v>33</v>
      </c>
      <c r="F3" s="17" t="s">
        <v>23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</row>
    <row r="4" spans="2:17" ht="30.6" x14ac:dyDescent="0.25">
      <c r="B4" s="23" t="s">
        <v>32</v>
      </c>
      <c r="F4" s="19" t="s">
        <v>28</v>
      </c>
    </row>
    <row r="5" spans="2:17" x14ac:dyDescent="0.25">
      <c r="F5" s="13" t="s">
        <v>28</v>
      </c>
      <c r="L5">
        <v>3</v>
      </c>
    </row>
    <row r="6" spans="2:17" ht="92.4" x14ac:dyDescent="0.25">
      <c r="B6" s="7" t="s">
        <v>23</v>
      </c>
      <c r="F6" s="14" t="s">
        <v>28</v>
      </c>
      <c r="L6">
        <v>4</v>
      </c>
    </row>
    <row r="7" spans="2:17" ht="20.399999999999999" x14ac:dyDescent="0.25">
      <c r="B7" s="8" t="s">
        <v>23</v>
      </c>
      <c r="F7" s="18" t="s">
        <v>29</v>
      </c>
      <c r="L7">
        <v>5</v>
      </c>
      <c r="Q7">
        <v>0</v>
      </c>
    </row>
    <row r="8" spans="2:17" ht="29.4" customHeight="1" x14ac:dyDescent="0.25">
      <c r="B8" s="9" t="s">
        <v>23</v>
      </c>
      <c r="K8">
        <v>0</v>
      </c>
      <c r="L8">
        <v>6</v>
      </c>
    </row>
    <row r="9" spans="2:17" ht="56.4" customHeight="1" x14ac:dyDescent="0.25">
      <c r="B9" s="20" t="s">
        <v>23</v>
      </c>
      <c r="F9" s="21" t="s">
        <v>30</v>
      </c>
    </row>
    <row r="10" spans="2:17" ht="45" x14ac:dyDescent="0.25">
      <c r="F10" s="22" t="s">
        <v>31</v>
      </c>
      <c r="L10">
        <v>7</v>
      </c>
    </row>
    <row r="11" spans="2:17" x14ac:dyDescent="0.25">
      <c r="L11">
        <v>8</v>
      </c>
    </row>
    <row r="12" spans="2:17" x14ac:dyDescent="0.25">
      <c r="L12">
        <v>9</v>
      </c>
    </row>
    <row r="13" spans="2:17" x14ac:dyDescent="0.25">
      <c r="L13">
        <v>10</v>
      </c>
    </row>
    <row r="14" spans="2:17" x14ac:dyDescent="0.25">
      <c r="B14" s="10" t="s">
        <v>23</v>
      </c>
      <c r="C14" t="s">
        <v>27</v>
      </c>
      <c r="L14">
        <v>11</v>
      </c>
    </row>
    <row r="15" spans="2:17" ht="45" x14ac:dyDescent="0.25">
      <c r="B15" s="11" t="s">
        <v>23</v>
      </c>
      <c r="C15" t="s">
        <v>25</v>
      </c>
      <c r="L15">
        <v>12</v>
      </c>
    </row>
    <row r="16" spans="2:17" ht="92.4" x14ac:dyDescent="0.25">
      <c r="B16" s="12" t="s">
        <v>24</v>
      </c>
      <c r="C16" t="s">
        <v>26</v>
      </c>
      <c r="L16">
        <v>13</v>
      </c>
    </row>
    <row r="17" spans="4:12" x14ac:dyDescent="0.25">
      <c r="L17">
        <v>14</v>
      </c>
    </row>
    <row r="18" spans="4:12" x14ac:dyDescent="0.25">
      <c r="L18">
        <v>15</v>
      </c>
    </row>
    <row r="19" spans="4:12" x14ac:dyDescent="0.25">
      <c r="L19">
        <v>16</v>
      </c>
    </row>
    <row r="20" spans="4:12" x14ac:dyDescent="0.25">
      <c r="L20">
        <v>17</v>
      </c>
    </row>
    <row r="21" spans="4:12" x14ac:dyDescent="0.25">
      <c r="D21">
        <v>14</v>
      </c>
      <c r="L21">
        <v>18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Option Button 1">
              <controlPr defaultSize="0" autoFill="0" autoLine="0" autoPict="0">
                <anchor moveWithCells="1">
                  <from>
                    <xdr:col>5</xdr:col>
                    <xdr:colOff>53340</xdr:colOff>
                    <xdr:row>11</xdr:row>
                    <xdr:rowOff>68580</xdr:rowOff>
                  </from>
                  <to>
                    <xdr:col>5</xdr:col>
                    <xdr:colOff>1394460</xdr:colOff>
                    <xdr:row>13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Option Button 2">
              <controlPr defaultSize="0" autoFill="0" autoLine="0" autoPict="0">
                <anchor moveWithCells="1">
                  <from>
                    <xdr:col>8</xdr:col>
                    <xdr:colOff>53340</xdr:colOff>
                    <xdr:row>15</xdr:row>
                    <xdr:rowOff>68580</xdr:rowOff>
                  </from>
                  <to>
                    <xdr:col>10</xdr:col>
                    <xdr:colOff>175260</xdr:colOff>
                    <xdr:row>15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7</xdr:col>
                    <xdr:colOff>586740</xdr:colOff>
                    <xdr:row>4</xdr:row>
                    <xdr:rowOff>22860</xdr:rowOff>
                  </from>
                  <to>
                    <xdr:col>8</xdr:col>
                    <xdr:colOff>426720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6" name="List Box 5">
              <controlPr defaultSize="0" autoLine="0" autoPict="0">
                <anchor moveWithCells="1">
                  <from>
                    <xdr:col>11</xdr:col>
                    <xdr:colOff>243840</xdr:colOff>
                    <xdr:row>9</xdr:row>
                    <xdr:rowOff>68580</xdr:rowOff>
                  </from>
                  <to>
                    <xdr:col>15</xdr:col>
                    <xdr:colOff>160020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7" name="Scroll Bar 6">
              <controlPr defaultSize="0" autoPict="0">
                <anchor moveWithCells="1">
                  <from>
                    <xdr:col>6</xdr:col>
                    <xdr:colOff>160020</xdr:colOff>
                    <xdr:row>16</xdr:row>
                    <xdr:rowOff>114300</xdr:rowOff>
                  </from>
                  <to>
                    <xdr:col>7</xdr:col>
                    <xdr:colOff>205740</xdr:colOff>
                    <xdr:row>27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30AD-DDA3-4F37-90B9-8BA95D2415F7}">
  <sheetPr codeName="Sheet4"/>
  <dimension ref="E2:R26"/>
  <sheetViews>
    <sheetView workbookViewId="0">
      <selection activeCell="O15" sqref="O15"/>
    </sheetView>
  </sheetViews>
  <sheetFormatPr defaultRowHeight="14.4" x14ac:dyDescent="0.25"/>
  <cols>
    <col min="11" max="11" width="20.44140625" customWidth="1"/>
  </cols>
  <sheetData>
    <row r="2" spans="5:18" x14ac:dyDescent="0.25">
      <c r="K2">
        <v>5</v>
      </c>
      <c r="L2">
        <v>1</v>
      </c>
    </row>
    <row r="3" spans="5:18" x14ac:dyDescent="0.25">
      <c r="K3">
        <v>6</v>
      </c>
      <c r="L3">
        <v>2</v>
      </c>
    </row>
    <row r="4" spans="5:18" x14ac:dyDescent="0.25">
      <c r="K4">
        <v>7</v>
      </c>
      <c r="L4">
        <v>3</v>
      </c>
    </row>
    <row r="5" spans="5:18" x14ac:dyDescent="0.25">
      <c r="K5">
        <v>9</v>
      </c>
      <c r="L5">
        <v>5</v>
      </c>
    </row>
    <row r="6" spans="5:18" x14ac:dyDescent="0.25">
      <c r="K6">
        <v>10</v>
      </c>
      <c r="P6" t="s">
        <v>10</v>
      </c>
      <c r="Q6" s="6" t="s">
        <v>22</v>
      </c>
      <c r="R6" s="5">
        <v>3</v>
      </c>
    </row>
    <row r="7" spans="5:18" x14ac:dyDescent="0.25">
      <c r="K7">
        <v>11</v>
      </c>
      <c r="L7">
        <v>7</v>
      </c>
    </row>
    <row r="8" spans="5:18" x14ac:dyDescent="0.25">
      <c r="K8">
        <v>12</v>
      </c>
    </row>
    <row r="9" spans="5:18" x14ac:dyDescent="0.25">
      <c r="K9">
        <v>13</v>
      </c>
    </row>
    <row r="10" spans="5:18" x14ac:dyDescent="0.25">
      <c r="K10">
        <v>14</v>
      </c>
      <c r="L10">
        <v>10</v>
      </c>
    </row>
    <row r="11" spans="5:18" ht="35.4" customHeight="1" x14ac:dyDescent="0.25">
      <c r="K11">
        <v>15</v>
      </c>
      <c r="L11" s="4" t="s">
        <v>21</v>
      </c>
    </row>
    <row r="12" spans="5:18" x14ac:dyDescent="0.25">
      <c r="E12" t="s">
        <v>20</v>
      </c>
      <c r="K12">
        <v>16</v>
      </c>
      <c r="L12">
        <v>12</v>
      </c>
    </row>
    <row r="13" spans="5:18" x14ac:dyDescent="0.25">
      <c r="E13">
        <v>1.12223333333333E+18</v>
      </c>
      <c r="K13">
        <v>17</v>
      </c>
      <c r="L13">
        <v>13</v>
      </c>
    </row>
    <row r="14" spans="5:18" x14ac:dyDescent="0.25">
      <c r="E14">
        <v>333444</v>
      </c>
      <c r="K14">
        <v>18</v>
      </c>
      <c r="L14">
        <v>14</v>
      </c>
    </row>
    <row r="15" spans="5:18" x14ac:dyDescent="0.25">
      <c r="K15">
        <v>19</v>
      </c>
      <c r="L15">
        <v>15</v>
      </c>
    </row>
    <row r="16" spans="5:18" x14ac:dyDescent="0.25">
      <c r="K16">
        <v>20</v>
      </c>
      <c r="L16">
        <v>16</v>
      </c>
    </row>
    <row r="17" spans="11:12" x14ac:dyDescent="0.25">
      <c r="K17" t="s">
        <v>16</v>
      </c>
      <c r="L17">
        <v>17</v>
      </c>
    </row>
    <row r="18" spans="11:12" x14ac:dyDescent="0.25">
      <c r="K18" t="s">
        <v>17</v>
      </c>
      <c r="L18">
        <v>18</v>
      </c>
    </row>
    <row r="19" spans="11:12" x14ac:dyDescent="0.25">
      <c r="K19" t="s">
        <v>18</v>
      </c>
      <c r="L19">
        <v>19</v>
      </c>
    </row>
    <row r="20" spans="11:12" ht="25.2" customHeight="1" x14ac:dyDescent="0.25">
      <c r="K20" s="4" t="s">
        <v>19</v>
      </c>
      <c r="L20">
        <v>20</v>
      </c>
    </row>
    <row r="21" spans="11:12" x14ac:dyDescent="0.25">
      <c r="K21" t="s">
        <v>11</v>
      </c>
      <c r="L21">
        <v>21</v>
      </c>
    </row>
    <row r="22" spans="11:12" x14ac:dyDescent="0.25">
      <c r="K22" t="s">
        <v>7</v>
      </c>
      <c r="L22">
        <v>22</v>
      </c>
    </row>
    <row r="23" spans="11:12" x14ac:dyDescent="0.25">
      <c r="K23" t="s">
        <v>12</v>
      </c>
      <c r="L23">
        <v>23</v>
      </c>
    </row>
    <row r="24" spans="11:12" x14ac:dyDescent="0.25">
      <c r="K24" t="s">
        <v>13</v>
      </c>
      <c r="L24" t="s">
        <v>8</v>
      </c>
    </row>
    <row r="25" spans="11:12" x14ac:dyDescent="0.25">
      <c r="K25" t="s">
        <v>14</v>
      </c>
      <c r="L25" t="s">
        <v>9</v>
      </c>
    </row>
    <row r="26" spans="11:12" x14ac:dyDescent="0.25">
      <c r="K26" t="s">
        <v>15</v>
      </c>
      <c r="L26" t="s">
        <v>10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6" r:id="rId3" name="ComboBox1">
          <controlPr defaultSize="0" autoLine="0" autoPict="0" linkedCell="Q6" listFillRange="K5:L26" r:id="rId4">
            <anchor moveWithCells="1">
              <from>
                <xdr:col>2</xdr:col>
                <xdr:colOff>297180</xdr:colOff>
                <xdr:row>9</xdr:row>
                <xdr:rowOff>76200</xdr:rowOff>
              </from>
              <to>
                <xdr:col>7</xdr:col>
                <xdr:colOff>419100</xdr:colOff>
                <xdr:row>10</xdr:row>
                <xdr:rowOff>213360</xdr:rowOff>
              </to>
            </anchor>
          </controlPr>
        </control>
      </mc:Choice>
      <mc:Fallback>
        <control shapeId="6146" r:id="rId3" name="ComboBox1"/>
      </mc:Fallback>
    </mc:AlternateContent>
    <mc:AlternateContent xmlns:mc="http://schemas.openxmlformats.org/markup-compatibility/2006">
      <mc:Choice Requires="x14">
        <control shapeId="6145" r:id="rId5" name="Drop Down 1">
          <controlPr defaultSize="0" autoLine="0" autoPict="0">
            <anchor moveWithCells="1">
              <from>
                <xdr:col>2</xdr:col>
                <xdr:colOff>350520</xdr:colOff>
                <xdr:row>3</xdr:row>
                <xdr:rowOff>7620</xdr:rowOff>
              </from>
              <to>
                <xdr:col>4</xdr:col>
                <xdr:colOff>388620</xdr:colOff>
                <xdr:row>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47" r:id="rId6" name="Drop Down 3">
          <controlPr defaultSize="0" autoLine="0" autoPict="0">
            <anchor moveWithCells="1">
              <from>
                <xdr:col>4</xdr:col>
                <xdr:colOff>228600</xdr:colOff>
                <xdr:row>14</xdr:row>
                <xdr:rowOff>175260</xdr:rowOff>
              </from>
              <to>
                <xdr:col>6</xdr:col>
                <xdr:colOff>144780</xdr:colOff>
                <xdr:row>16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0" r:id="rId7" name="Check Box 6">
          <controlPr defaultSize="0" autoFill="0" autoLine="0" autoPict="0">
            <anchor moveWithCells="1">
              <from>
                <xdr:col>5</xdr:col>
                <xdr:colOff>83820</xdr:colOff>
                <xdr:row>5</xdr:row>
                <xdr:rowOff>99060</xdr:rowOff>
              </from>
              <to>
                <xdr:col>6</xdr:col>
                <xdr:colOff>304800</xdr:colOff>
                <xdr:row>6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1" r:id="rId8" name="Drop Down 7">
          <controlPr defaultSize="0" autoLine="0" autoPict="0">
            <anchor moveWithCells="1">
              <from>
                <xdr:col>1</xdr:col>
                <xdr:colOff>335280</xdr:colOff>
                <xdr:row>12</xdr:row>
                <xdr:rowOff>175260</xdr:rowOff>
              </from>
              <to>
                <xdr:col>3</xdr:col>
                <xdr:colOff>373380</xdr:colOff>
                <xdr:row>14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2" r:id="rId9" name="Drop Down 8">
          <controlPr defaultSize="0" autoLine="0" autoPict="0">
            <anchor moveWithCells="1">
              <from>
                <xdr:col>2</xdr:col>
                <xdr:colOff>243840</xdr:colOff>
                <xdr:row>6</xdr:row>
                <xdr:rowOff>53340</xdr:rowOff>
              </from>
              <to>
                <xdr:col>4</xdr:col>
                <xdr:colOff>281940</xdr:colOff>
                <xdr:row>8</xdr:row>
                <xdr:rowOff>53340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B692-A02A-4507-9049-33D7BF51E018}">
  <sheetPr codeName="Sheet5"/>
  <dimension ref="A1:K21"/>
  <sheetViews>
    <sheetView workbookViewId="0">
      <selection activeCell="L9" sqref="L9"/>
    </sheetView>
  </sheetViews>
  <sheetFormatPr defaultRowHeight="14.4" x14ac:dyDescent="0.25"/>
  <sheetData>
    <row r="1" spans="1:11" x14ac:dyDescent="0.25">
      <c r="A1">
        <v>1</v>
      </c>
      <c r="F1">
        <v>2</v>
      </c>
    </row>
    <row r="2" spans="1:11" x14ac:dyDescent="0.25">
      <c r="A2" t="s">
        <v>40</v>
      </c>
      <c r="B2" s="50"/>
      <c r="C2" s="50"/>
      <c r="E2" t="s">
        <v>34</v>
      </c>
      <c r="F2">
        <v>3</v>
      </c>
    </row>
    <row r="3" spans="1:11" x14ac:dyDescent="0.25">
      <c r="A3" t="s">
        <v>41</v>
      </c>
      <c r="B3" s="50"/>
      <c r="C3" s="50"/>
      <c r="F3">
        <v>1</v>
      </c>
      <c r="I3" t="s">
        <v>36</v>
      </c>
      <c r="J3" t="s">
        <v>37</v>
      </c>
    </row>
    <row r="4" spans="1:11" x14ac:dyDescent="0.25">
      <c r="A4">
        <v>4</v>
      </c>
      <c r="F4" t="s">
        <v>39</v>
      </c>
      <c r="G4" s="27">
        <v>2</v>
      </c>
      <c r="H4" t="s">
        <v>35</v>
      </c>
      <c r="I4" s="26">
        <v>0</v>
      </c>
      <c r="J4" t="s">
        <v>38</v>
      </c>
    </row>
    <row r="5" spans="1:11" x14ac:dyDescent="0.25">
      <c r="A5">
        <v>5</v>
      </c>
      <c r="F5">
        <v>3</v>
      </c>
    </row>
    <row r="6" spans="1:11" x14ac:dyDescent="0.25">
      <c r="A6">
        <v>6</v>
      </c>
    </row>
    <row r="7" spans="1:11" x14ac:dyDescent="0.25">
      <c r="A7">
        <v>7</v>
      </c>
      <c r="K7" t="s">
        <v>7</v>
      </c>
    </row>
    <row r="8" spans="1:11" x14ac:dyDescent="0.25">
      <c r="A8">
        <v>8</v>
      </c>
      <c r="B8" s="51"/>
      <c r="C8" s="51"/>
      <c r="F8" t="s">
        <v>7</v>
      </c>
    </row>
    <row r="9" spans="1:11" x14ac:dyDescent="0.25">
      <c r="A9">
        <v>9</v>
      </c>
      <c r="B9" s="51"/>
      <c r="C9" s="51"/>
    </row>
    <row r="10" spans="1:11" x14ac:dyDescent="0.25">
      <c r="A10">
        <v>10</v>
      </c>
    </row>
    <row r="11" spans="1:11" x14ac:dyDescent="0.25">
      <c r="A11">
        <v>11</v>
      </c>
    </row>
    <row r="12" spans="1:11" x14ac:dyDescent="0.25">
      <c r="A12">
        <v>12</v>
      </c>
      <c r="F12">
        <v>2</v>
      </c>
    </row>
    <row r="13" spans="1:11" x14ac:dyDescent="0.25">
      <c r="A13">
        <v>13</v>
      </c>
      <c r="F13">
        <v>3</v>
      </c>
    </row>
    <row r="14" spans="1:11" x14ac:dyDescent="0.25">
      <c r="A14">
        <v>14</v>
      </c>
    </row>
    <row r="15" spans="1:11" x14ac:dyDescent="0.25">
      <c r="A15">
        <v>15</v>
      </c>
    </row>
    <row r="16" spans="1:11" x14ac:dyDescent="0.25">
      <c r="A16">
        <v>16</v>
      </c>
      <c r="I16">
        <v>11</v>
      </c>
    </row>
    <row r="17" spans="1:9" x14ac:dyDescent="0.25">
      <c r="A17">
        <v>17</v>
      </c>
      <c r="I17">
        <v>12</v>
      </c>
    </row>
    <row r="18" spans="1:9" x14ac:dyDescent="0.25">
      <c r="A18">
        <v>18</v>
      </c>
      <c r="I18">
        <v>14</v>
      </c>
    </row>
    <row r="19" spans="1:9" x14ac:dyDescent="0.25">
      <c r="A19">
        <v>19</v>
      </c>
      <c r="I19">
        <v>15</v>
      </c>
    </row>
    <row r="20" spans="1:9" x14ac:dyDescent="0.25">
      <c r="I20">
        <v>16</v>
      </c>
    </row>
    <row r="21" spans="1:9" x14ac:dyDescent="0.25">
      <c r="I21">
        <v>18</v>
      </c>
    </row>
  </sheetData>
  <mergeCells count="2">
    <mergeCell ref="B2:C3"/>
    <mergeCell ref="B8:C9"/>
  </mergeCells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78" r:id="rId3" name="ComboBox2">
          <controlPr defaultSize="0" autoLine="0" linkedCell="G4" listFillRange="I16:I20" r:id="rId4">
            <anchor moveWithCells="1">
              <from>
                <xdr:col>3</xdr:col>
                <xdr:colOff>327660</xdr:colOff>
                <xdr:row>21</xdr:row>
                <xdr:rowOff>106680</xdr:rowOff>
              </from>
              <to>
                <xdr:col>6</xdr:col>
                <xdr:colOff>487680</xdr:colOff>
                <xdr:row>25</xdr:row>
                <xdr:rowOff>60960</xdr:rowOff>
              </to>
            </anchor>
          </controlPr>
        </control>
      </mc:Choice>
      <mc:Fallback>
        <control shapeId="7178" r:id="rId3" name="ComboBox2"/>
      </mc:Fallback>
    </mc:AlternateContent>
    <mc:AlternateContent xmlns:mc="http://schemas.openxmlformats.org/markup-compatibility/2006">
      <mc:Choice Requires="x14">
        <control shapeId="7171" r:id="rId5" name="TextBox1">
          <controlPr defaultSize="0" autoLine="0" linkedCell="H4" r:id="rId6">
            <anchor moveWithCells="1">
              <from>
                <xdr:col>6</xdr:col>
                <xdr:colOff>243840</xdr:colOff>
                <xdr:row>8</xdr:row>
                <xdr:rowOff>99060</xdr:rowOff>
              </from>
              <to>
                <xdr:col>8</xdr:col>
                <xdr:colOff>289560</xdr:colOff>
                <xdr:row>11</xdr:row>
                <xdr:rowOff>106680</xdr:rowOff>
              </to>
            </anchor>
          </controlPr>
        </control>
      </mc:Choice>
      <mc:Fallback>
        <control shapeId="7171" r:id="rId5" name="TextBox1"/>
      </mc:Fallback>
    </mc:AlternateContent>
    <mc:AlternateContent xmlns:mc="http://schemas.openxmlformats.org/markup-compatibility/2006">
      <mc:Choice Requires="x14">
        <control shapeId="7176" r:id="rId7" name="ComboBox1">
          <controlPr defaultSize="0" autoLine="0" linkedCell="G4" listFillRange="F1:F15" r:id="rId8">
            <anchor moveWithCells="1">
              <from>
                <xdr:col>1</xdr:col>
                <xdr:colOff>121920</xdr:colOff>
                <xdr:row>16</xdr:row>
                <xdr:rowOff>129540</xdr:rowOff>
              </from>
              <to>
                <xdr:col>3</xdr:col>
                <xdr:colOff>381000</xdr:colOff>
                <xdr:row>19</xdr:row>
                <xdr:rowOff>30480</xdr:rowOff>
              </to>
            </anchor>
          </controlPr>
        </control>
      </mc:Choice>
      <mc:Fallback>
        <control shapeId="7176" r:id="rId7" name="ComboBox1"/>
      </mc:Fallback>
    </mc:AlternateContent>
    <mc:AlternateContent xmlns:mc="http://schemas.openxmlformats.org/markup-compatibility/2006">
      <mc:Choice Requires="x14">
        <control shapeId="7183" r:id="rId9" name="TextBox2">
          <controlPr defaultSize="0" autoLine="0" r:id="rId10">
            <anchor moveWithCells="1">
              <from>
                <xdr:col>9</xdr:col>
                <xdr:colOff>281940</xdr:colOff>
                <xdr:row>8</xdr:row>
                <xdr:rowOff>160020</xdr:rowOff>
              </from>
              <to>
                <xdr:col>10</xdr:col>
                <xdr:colOff>350520</xdr:colOff>
                <xdr:row>11</xdr:row>
                <xdr:rowOff>45720</xdr:rowOff>
              </to>
            </anchor>
          </controlPr>
        </control>
      </mc:Choice>
      <mc:Fallback>
        <control shapeId="7183" r:id="rId9" name="TextBox2"/>
      </mc:Fallback>
    </mc:AlternateContent>
    <mc:AlternateContent xmlns:mc="http://schemas.openxmlformats.org/markup-compatibility/2006">
      <mc:Choice Requires="x14">
        <control shapeId="7170" r:id="rId11" name="Drop Down 2">
          <controlPr defaultSize="0" autoLine="0" autoPict="0">
            <anchor moveWithCells="1">
              <from>
                <xdr:col>2</xdr:col>
                <xdr:colOff>388620</xdr:colOff>
                <xdr:row>8</xdr:row>
                <xdr:rowOff>167640</xdr:rowOff>
              </from>
              <to>
                <xdr:col>3</xdr:col>
                <xdr:colOff>556260</xdr:colOff>
                <xdr:row>10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2" r:id="rId12" name="Check Box 4">
          <controlPr defaultSize="0" autoFill="0" autoLine="0" autoPict="0">
            <anchor moveWithCells="1">
              <from>
                <xdr:col>1</xdr:col>
                <xdr:colOff>594360</xdr:colOff>
                <xdr:row>5</xdr:row>
                <xdr:rowOff>60960</xdr:rowOff>
              </from>
              <to>
                <xdr:col>3</xdr:col>
                <xdr:colOff>99060</xdr:colOff>
                <xdr:row>6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3" r:id="rId13" name="Option Button 5">
          <controlPr defaultSize="0" autoFill="0" autoLine="0" autoPict="0">
            <anchor moveWithCells="1">
              <from>
                <xdr:col>4</xdr:col>
                <xdr:colOff>129540</xdr:colOff>
                <xdr:row>5</xdr:row>
                <xdr:rowOff>68580</xdr:rowOff>
              </from>
              <to>
                <xdr:col>5</xdr:col>
                <xdr:colOff>426720</xdr:colOff>
                <xdr:row>6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4" r:id="rId14" name="Option Button 6">
          <controlPr defaultSize="0" autoFill="0" autoLine="0" autoPict="0">
            <anchor moveWithCells="1">
              <from>
                <xdr:col>4</xdr:col>
                <xdr:colOff>129540</xdr:colOff>
                <xdr:row>8</xdr:row>
                <xdr:rowOff>68580</xdr:rowOff>
              </from>
              <to>
                <xdr:col>5</xdr:col>
                <xdr:colOff>426720</xdr:colOff>
                <xdr:row>9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77" r:id="rId15" name="Drop Down 9">
          <controlPr defaultSize="0" autoLine="0" autoPict="0">
            <anchor moveWithCells="1">
              <from>
                <xdr:col>1</xdr:col>
                <xdr:colOff>388620</xdr:colOff>
                <xdr:row>12</xdr:row>
                <xdr:rowOff>167640</xdr:rowOff>
              </from>
              <to>
                <xdr:col>2</xdr:col>
                <xdr:colOff>556260</xdr:colOff>
                <xdr:row>14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0" r:id="rId16" name="Drop Down 12">
          <controlPr defaultSize="0" autoLine="0" autoPict="0">
            <anchor moveWithCells="1">
              <from>
                <xdr:col>12</xdr:col>
                <xdr:colOff>129540</xdr:colOff>
                <xdr:row>13</xdr:row>
                <xdr:rowOff>175260</xdr:rowOff>
              </from>
              <to>
                <xdr:col>13</xdr:col>
                <xdr:colOff>449580</xdr:colOff>
                <xdr:row>16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1" r:id="rId17" name="Option Button 13">
          <controlPr defaultSize="0" autoFill="0" autoLine="0" autoPict="0">
            <anchor moveWithCells="1">
              <from>
                <xdr:col>4</xdr:col>
                <xdr:colOff>198120</xdr:colOff>
                <xdr:row>10</xdr:row>
                <xdr:rowOff>91440</xdr:rowOff>
              </from>
              <to>
                <xdr:col>5</xdr:col>
                <xdr:colOff>213360</xdr:colOff>
                <xdr:row>11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7182" r:id="rId18" name="Option Button 14">
          <controlPr defaultSize="0" autoFill="0" autoLine="0" autoPict="0">
            <anchor moveWithCells="1">
              <from>
                <xdr:col>4</xdr:col>
                <xdr:colOff>114300</xdr:colOff>
                <xdr:row>11</xdr:row>
                <xdr:rowOff>167640</xdr:rowOff>
              </from>
              <to>
                <xdr:col>5</xdr:col>
                <xdr:colOff>289560</xdr:colOff>
                <xdr:row>13</xdr:row>
                <xdr:rowOff>99060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7B96-2199-4336-AF4F-338E4D78567B}">
  <sheetPr codeName="Sheet6"/>
  <dimension ref="B7:Y57"/>
  <sheetViews>
    <sheetView topLeftCell="K40" workbookViewId="0">
      <selection activeCell="V56" sqref="V56"/>
    </sheetView>
  </sheetViews>
  <sheetFormatPr defaultRowHeight="14.4" x14ac:dyDescent="0.25"/>
  <sheetData>
    <row r="7" spans="2:18" x14ac:dyDescent="0.25">
      <c r="R7">
        <v>13</v>
      </c>
    </row>
    <row r="8" spans="2:18" x14ac:dyDescent="0.25">
      <c r="B8">
        <v>1</v>
      </c>
    </row>
    <row r="9" spans="2:18" x14ac:dyDescent="0.25">
      <c r="B9">
        <v>2</v>
      </c>
    </row>
    <row r="10" spans="2:18" x14ac:dyDescent="0.25">
      <c r="B10">
        <v>3</v>
      </c>
    </row>
    <row r="11" spans="2:18" x14ac:dyDescent="0.25">
      <c r="B11">
        <v>4</v>
      </c>
    </row>
    <row r="12" spans="2:18" x14ac:dyDescent="0.25">
      <c r="B12">
        <v>5</v>
      </c>
      <c r="F12" s="52" t="s">
        <v>42</v>
      </c>
      <c r="G12" s="50"/>
    </row>
    <row r="13" spans="2:18" ht="84.6" customHeight="1" x14ac:dyDescent="0.25">
      <c r="B13">
        <v>6</v>
      </c>
      <c r="F13" s="50"/>
      <c r="G13" s="50"/>
    </row>
    <row r="14" spans="2:18" x14ac:dyDescent="0.25">
      <c r="B14">
        <v>7</v>
      </c>
    </row>
    <row r="15" spans="2:18" x14ac:dyDescent="0.25">
      <c r="B15">
        <v>8</v>
      </c>
    </row>
    <row r="16" spans="2:18" x14ac:dyDescent="0.25">
      <c r="B16">
        <v>9</v>
      </c>
    </row>
    <row r="17" spans="2:2" x14ac:dyDescent="0.25">
      <c r="B17">
        <v>10</v>
      </c>
    </row>
    <row r="49" spans="10:25" x14ac:dyDescent="0.25">
      <c r="S49">
        <v>30</v>
      </c>
    </row>
    <row r="51" spans="10:25" x14ac:dyDescent="0.25">
      <c r="J51" t="s">
        <v>54</v>
      </c>
    </row>
    <row r="52" spans="10:25" x14ac:dyDescent="0.25">
      <c r="S52">
        <v>100</v>
      </c>
    </row>
    <row r="53" spans="10:25" x14ac:dyDescent="0.25">
      <c r="S53">
        <v>34</v>
      </c>
      <c r="Y53" t="s">
        <v>56</v>
      </c>
    </row>
    <row r="55" spans="10:25" x14ac:dyDescent="0.25">
      <c r="W55" t="s">
        <v>55</v>
      </c>
    </row>
    <row r="57" spans="10:25" x14ac:dyDescent="0.25">
      <c r="Y57" t="s">
        <v>55</v>
      </c>
    </row>
  </sheetData>
  <mergeCells count="1">
    <mergeCell ref="F12:G13"/>
  </mergeCells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200" r:id="rId3" name="SpinButton2">
          <controlPr defaultSize="0" autoLine="0" autoPict="0" linkedCell="S53" r:id="rId4">
            <anchor moveWithCells="1">
              <from>
                <xdr:col>15</xdr:col>
                <xdr:colOff>419100</xdr:colOff>
                <xdr:row>52</xdr:row>
                <xdr:rowOff>22860</xdr:rowOff>
              </from>
              <to>
                <xdr:col>18</xdr:col>
                <xdr:colOff>91440</xdr:colOff>
                <xdr:row>60</xdr:row>
                <xdr:rowOff>83820</xdr:rowOff>
              </to>
            </anchor>
          </controlPr>
        </control>
      </mc:Choice>
      <mc:Fallback>
        <control shapeId="8200" r:id="rId3" name="SpinButton2"/>
      </mc:Fallback>
    </mc:AlternateContent>
    <mc:AlternateContent xmlns:mc="http://schemas.openxmlformats.org/markup-compatibility/2006">
      <mc:Choice Requires="x14">
        <control shapeId="8198" r:id="rId5" name="SpinButton1">
          <controlPr defaultSize="0" autoLine="0" linkedCell="S52" r:id="rId6">
            <anchor moveWithCells="1">
              <from>
                <xdr:col>19</xdr:col>
                <xdr:colOff>601980</xdr:colOff>
                <xdr:row>48</xdr:row>
                <xdr:rowOff>144780</xdr:rowOff>
              </from>
              <to>
                <xdr:col>22</xdr:col>
                <xdr:colOff>449580</xdr:colOff>
                <xdr:row>51</xdr:row>
                <xdr:rowOff>53340</xdr:rowOff>
              </to>
            </anchor>
          </controlPr>
        </control>
      </mc:Choice>
      <mc:Fallback>
        <control shapeId="8198" r:id="rId5" name="SpinButton1"/>
      </mc:Fallback>
    </mc:AlternateContent>
    <mc:AlternateContent xmlns:mc="http://schemas.openxmlformats.org/markup-compatibility/2006">
      <mc:Choice Requires="x14">
        <control shapeId="8193" r:id="rId7" name="Check Box 1">
          <controlPr defaultSize="0" autoFill="0" autoLine="0" autoPict="0">
            <anchor moveWithCells="1">
              <from>
                <xdr:col>5</xdr:col>
                <xdr:colOff>594360</xdr:colOff>
                <xdr:row>7</xdr:row>
                <xdr:rowOff>60960</xdr:rowOff>
              </from>
              <to>
                <xdr:col>7</xdr:col>
                <xdr:colOff>99060</xdr:colOff>
                <xdr:row>8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4" r:id="rId8" name="Spinner 2">
          <controlPr defaultSize="0" autoPict="0">
            <anchor moveWithCells="1" sizeWithCells="1">
              <from>
                <xdr:col>13</xdr:col>
                <xdr:colOff>342900</xdr:colOff>
                <xdr:row>9</xdr:row>
                <xdr:rowOff>60960</xdr:rowOff>
              </from>
              <to>
                <xdr:col>14</xdr:col>
                <xdr:colOff>259080</xdr:colOff>
                <xdr:row>12</xdr:row>
                <xdr:rowOff>914400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5" r:id="rId9" name="Spinner 3">
          <controlPr defaultSize="0" autoPict="0">
            <anchor moveWithCells="1" sizeWithCells="1">
              <from>
                <xdr:col>15</xdr:col>
                <xdr:colOff>495300</xdr:colOff>
                <xdr:row>8</xdr:row>
                <xdr:rowOff>53340</xdr:rowOff>
              </from>
              <to>
                <xdr:col>16</xdr:col>
                <xdr:colOff>502920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10" name="Spinner 4">
          <controlPr defaultSize="0" autoPict="0">
            <anchor moveWithCells="1" sizeWithCells="1">
              <from>
                <xdr:col>0</xdr:col>
                <xdr:colOff>7620</xdr:colOff>
                <xdr:row>47</xdr:row>
                <xdr:rowOff>7620</xdr:rowOff>
              </from>
              <to>
                <xdr:col>0</xdr:col>
                <xdr:colOff>533400</xdr:colOff>
                <xdr:row>54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7" r:id="rId11" name="Spinner 5">
          <controlPr defaultSize="0" autoPict="0">
            <anchor moveWithCells="1" sizeWithCells="1">
              <from>
                <xdr:col>25</xdr:col>
                <xdr:colOff>30480</xdr:colOff>
                <xdr:row>48</xdr:row>
                <xdr:rowOff>167640</xdr:rowOff>
              </from>
              <to>
                <xdr:col>25</xdr:col>
                <xdr:colOff>556260</xdr:colOff>
                <xdr:row>56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9" r:id="rId12" name="Spinner 7">
          <controlPr defaultSize="0" autoPict="0">
            <anchor moveWithCells="1" sizeWithCells="1">
              <from>
                <xdr:col>16</xdr:col>
                <xdr:colOff>22860</xdr:colOff>
                <xdr:row>43</xdr:row>
                <xdr:rowOff>99060</xdr:rowOff>
              </from>
              <to>
                <xdr:col>20</xdr:col>
                <xdr:colOff>518160</xdr:colOff>
                <xdr:row>46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4E7460C-8EFD-4E2E-95BF-804A2BDAF2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Sheet7!B8:B17</xm:f>
              <xm:sqref>F3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F19C-EDC3-4CD0-B86E-DF947F877BD5}">
  <sheetPr codeName="Sheet7"/>
  <dimension ref="A1:N23"/>
  <sheetViews>
    <sheetView workbookViewId="0">
      <selection activeCell="P20" sqref="P20"/>
    </sheetView>
  </sheetViews>
  <sheetFormatPr defaultRowHeight="14.4" x14ac:dyDescent="0.25"/>
  <sheetData>
    <row r="1" spans="1:14" ht="16.8" x14ac:dyDescent="0.3">
      <c r="A1" s="30"/>
      <c r="B1" s="30"/>
      <c r="C1" s="30"/>
      <c r="D1" s="70" t="str">
        <f>IF('[1]1-Input'!B7="","Prospect Pricing Model",'[1]1-Input'!B7&amp;" Pricing Model")</f>
        <v>1) Prospect Information Needed to Provide a Proposal: Pricing Model</v>
      </c>
      <c r="E1" s="70"/>
      <c r="F1" s="70"/>
      <c r="G1" s="70"/>
      <c r="H1" s="70"/>
      <c r="I1" s="70"/>
      <c r="J1" s="70"/>
      <c r="K1" s="54" t="s">
        <v>44</v>
      </c>
      <c r="L1" s="54"/>
      <c r="M1" s="31" t="s">
        <v>45</v>
      </c>
      <c r="N1" s="31" t="s">
        <v>46</v>
      </c>
    </row>
    <row r="2" spans="1:14" x14ac:dyDescent="0.3">
      <c r="A2" s="62"/>
      <c r="B2" s="62"/>
      <c r="C2" s="62"/>
      <c r="D2" s="62"/>
      <c r="E2" s="63"/>
      <c r="F2" s="32" t="e">
        <f>IF('[1]Rental Calcs'!AV31&lt;'[1]Rental Calcs'!AU31,"No","Yes")</f>
        <v>#REF!</v>
      </c>
      <c r="G2" s="60" t="s">
        <v>47</v>
      </c>
      <c r="H2" s="61"/>
      <c r="I2" s="61"/>
      <c r="J2" s="61"/>
      <c r="K2" s="71"/>
      <c r="L2" s="72"/>
      <c r="M2" s="33"/>
      <c r="N2" s="34"/>
    </row>
    <row r="3" spans="1:14" x14ac:dyDescent="0.3">
      <c r="A3" s="62"/>
      <c r="B3" s="62"/>
      <c r="C3" s="62"/>
      <c r="D3" s="62"/>
      <c r="E3" s="62"/>
      <c r="F3" s="35" t="e">
        <f>IF(F2="Yes","",('[1]Rental Calcs'!AV31-'[1]Rental Calcs'!AU31)/52)</f>
        <v>#REF!</v>
      </c>
      <c r="G3" s="55" t="e">
        <f>IF(F2="Yes","","&lt;- How close to Price A (Avg Weekly)?")</f>
        <v>#REF!</v>
      </c>
      <c r="H3" s="55"/>
      <c r="I3" s="55"/>
      <c r="J3" s="55"/>
      <c r="K3" s="56"/>
      <c r="L3" s="57"/>
      <c r="M3" s="36"/>
      <c r="N3" s="37"/>
    </row>
    <row r="4" spans="1:14" x14ac:dyDescent="0.3">
      <c r="A4" s="58"/>
      <c r="B4" s="58"/>
      <c r="C4" s="58"/>
      <c r="D4" s="58"/>
      <c r="E4" s="59"/>
      <c r="F4" s="38" t="e">
        <f>IF('[1]Rental Calcs'!AA31='[1]Rental Calcs'!AB31,"Yes","No")</f>
        <v>#REF!</v>
      </c>
      <c r="G4" s="60" t="s">
        <v>48</v>
      </c>
      <c r="H4" s="61"/>
      <c r="I4" s="61"/>
      <c r="J4" s="61"/>
      <c r="K4" s="56"/>
      <c r="L4" s="57"/>
      <c r="M4" s="36"/>
      <c r="N4" s="37"/>
    </row>
    <row r="5" spans="1:14" ht="15" x14ac:dyDescent="0.3">
      <c r="A5" s="58" t="s">
        <v>49</v>
      </c>
      <c r="B5" s="58"/>
      <c r="C5" s="59"/>
      <c r="D5" s="39" t="s">
        <v>50</v>
      </c>
      <c r="E5" s="30"/>
      <c r="F5" s="28"/>
      <c r="G5" s="29"/>
      <c r="H5" s="29"/>
      <c r="I5" s="29"/>
      <c r="J5" s="29"/>
      <c r="K5" s="56"/>
      <c r="L5" s="57"/>
      <c r="M5" s="36"/>
      <c r="N5" s="37"/>
    </row>
    <row r="6" spans="1:14" x14ac:dyDescent="0.3">
      <c r="A6" s="62"/>
      <c r="B6" s="62"/>
      <c r="C6" s="63"/>
      <c r="D6" s="40" t="s">
        <v>51</v>
      </c>
      <c r="E6" s="30"/>
      <c r="F6" s="64">
        <v>5</v>
      </c>
      <c r="G6" s="67" t="s">
        <v>43</v>
      </c>
      <c r="H6" s="67"/>
      <c r="I6" s="67"/>
      <c r="J6" s="67"/>
      <c r="K6" s="68"/>
      <c r="L6" s="69"/>
      <c r="M6" s="41"/>
      <c r="N6" s="42"/>
    </row>
    <row r="7" spans="1:14" x14ac:dyDescent="0.3">
      <c r="A7" s="30"/>
      <c r="B7" s="30"/>
      <c r="C7" s="30"/>
      <c r="D7" s="30"/>
      <c r="E7" s="30"/>
      <c r="F7" s="65"/>
      <c r="G7" s="67"/>
      <c r="H7" s="67"/>
      <c r="I7" s="67"/>
      <c r="J7" s="67"/>
      <c r="K7" s="30"/>
      <c r="L7" s="43"/>
      <c r="M7" s="44"/>
      <c r="N7" s="30"/>
    </row>
    <row r="8" spans="1:14" x14ac:dyDescent="0.3">
      <c r="A8" s="30"/>
      <c r="B8" s="30"/>
      <c r="C8" s="30"/>
      <c r="D8" s="30"/>
      <c r="E8" s="30"/>
      <c r="F8" s="65"/>
      <c r="G8" s="67"/>
      <c r="H8" s="67"/>
      <c r="I8" s="67"/>
      <c r="J8" s="67"/>
      <c r="K8" s="30"/>
      <c r="L8" s="43"/>
      <c r="M8" s="44"/>
      <c r="N8" s="30"/>
    </row>
    <row r="9" spans="1:14" x14ac:dyDescent="0.3">
      <c r="A9" s="30"/>
      <c r="B9" s="30"/>
      <c r="C9" s="30"/>
      <c r="D9" s="30"/>
      <c r="E9" s="30"/>
      <c r="F9" s="65"/>
      <c r="G9" s="67"/>
      <c r="H9" s="67"/>
      <c r="I9" s="67"/>
      <c r="J9" s="67"/>
      <c r="K9" s="30"/>
      <c r="L9" s="43"/>
      <c r="M9" s="44"/>
      <c r="N9" s="30"/>
    </row>
    <row r="10" spans="1:14" x14ac:dyDescent="0.3">
      <c r="A10" s="30"/>
      <c r="B10" s="30"/>
      <c r="C10" s="30"/>
      <c r="D10" s="30"/>
      <c r="E10" s="30"/>
      <c r="F10" s="65"/>
      <c r="G10" s="67"/>
      <c r="H10" s="67"/>
      <c r="I10" s="67"/>
      <c r="J10" s="67"/>
      <c r="K10" s="30"/>
      <c r="L10" s="43"/>
      <c r="M10" s="44"/>
      <c r="N10" s="30"/>
    </row>
    <row r="11" spans="1:14" x14ac:dyDescent="0.3">
      <c r="A11" s="62"/>
      <c r="B11" s="62"/>
      <c r="C11" s="62"/>
      <c r="D11" s="62"/>
      <c r="E11" s="63"/>
      <c r="F11" s="66"/>
      <c r="G11" s="67"/>
      <c r="H11" s="67"/>
      <c r="I11" s="67"/>
      <c r="J11" s="67"/>
      <c r="K11" s="30"/>
      <c r="L11" s="43"/>
      <c r="M11" s="44"/>
      <c r="N11" s="44"/>
    </row>
    <row r="12" spans="1:14" x14ac:dyDescent="0.25">
      <c r="A12" s="53"/>
      <c r="B12" s="53"/>
      <c r="C12" s="53"/>
      <c r="D12" s="53"/>
      <c r="E12" s="53"/>
      <c r="F12" s="46"/>
      <c r="G12" s="45"/>
      <c r="H12" s="45"/>
      <c r="I12" s="45"/>
      <c r="J12" s="45"/>
      <c r="K12" s="54"/>
      <c r="L12" s="54"/>
      <c r="M12" s="47"/>
      <c r="N12" s="45"/>
    </row>
    <row r="23" spans="3:3" x14ac:dyDescent="0.25">
      <c r="C23" t="s">
        <v>52</v>
      </c>
    </row>
  </sheetData>
  <mergeCells count="20">
    <mergeCell ref="D1:J1"/>
    <mergeCell ref="K1:L1"/>
    <mergeCell ref="A2:E2"/>
    <mergeCell ref="G2:J2"/>
    <mergeCell ref="K2:L2"/>
    <mergeCell ref="A12:E12"/>
    <mergeCell ref="K12:L12"/>
    <mergeCell ref="G3:J3"/>
    <mergeCell ref="K3:L3"/>
    <mergeCell ref="A4:E4"/>
    <mergeCell ref="G4:J4"/>
    <mergeCell ref="K4:L4"/>
    <mergeCell ref="A5:C5"/>
    <mergeCell ref="K5:L5"/>
    <mergeCell ref="A3:E3"/>
    <mergeCell ref="A6:C6"/>
    <mergeCell ref="F6:F11"/>
    <mergeCell ref="G6:J11"/>
    <mergeCell ref="K6:L6"/>
    <mergeCell ref="A11:E11"/>
  </mergeCells>
  <phoneticPr fontId="1" type="noConversion"/>
  <conditionalFormatting sqref="F2 F4">
    <cfRule type="containsText" dxfId="3" priority="2" operator="containsText" text="No">
      <formula>NOT(ISERROR(SEARCH("No",F2)))</formula>
    </cfRule>
  </conditionalFormatting>
  <conditionalFormatting sqref="N2:N6">
    <cfRule type="containsBlanks" dxfId="2" priority="1">
      <formula>LEN(TRIM(N2))=0</formula>
    </cfRule>
  </conditionalFormatting>
  <conditionalFormatting sqref="N2:N10">
    <cfRule type="containsBlanks" dxfId="1" priority="3">
      <formula>LEN(TRIM(N2))=0</formula>
    </cfRule>
    <cfRule type="cellIs" dxfId="0" priority="4" operator="lessThan">
      <formula>$Q2</formula>
    </cfRule>
  </conditionalFormatting>
  <dataValidations count="1">
    <dataValidation type="decimal" operator="greaterThanOrEqual" allowBlank="1" showInputMessage="1" showErrorMessage="1" sqref="N2:N6" xr:uid="{A3F064A5-3873-46AF-9D58-6F94F2A7DF31}">
      <formula1>P2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7A32-0C1D-46E1-B447-F9A3722BE507}">
  <sheetPr codeName="Sheet8"/>
  <dimension ref="C4:F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4.4" x14ac:dyDescent="0.25"/>
  <sheetData>
    <row r="4" spans="3:6" x14ac:dyDescent="0.25">
      <c r="C4">
        <v>1</v>
      </c>
    </row>
    <row r="13" spans="3:6" x14ac:dyDescent="0.25">
      <c r="F13" t="s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594360</xdr:colOff>
                    <xdr:row>4</xdr:row>
                    <xdr:rowOff>60960</xdr:rowOff>
                  </from>
                  <to>
                    <xdr:col>7</xdr:col>
                    <xdr:colOff>99060</xdr:colOff>
                    <xdr:row>5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2023-04-03T07:42:41Z</dcterms:created>
  <dcterms:modified xsi:type="dcterms:W3CDTF">2023-10-20T02:28:01Z</dcterms:modified>
</cp:coreProperties>
</file>