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9930" windowHeight="4275" activeTab="2"/>
  </bookViews>
  <sheets>
    <sheet name="图表数据" sheetId="1" r:id="rId1"/>
    <sheet name="Sheet1" sheetId="5" r:id="rId2"/>
    <sheet name="Sheet2" sheetId="6" r:id="rId3"/>
    <sheet name="信息时间线" sheetId="2" r:id="rId4"/>
    <sheet name="关于" sheetId="3" r:id="rId5"/>
    <sheet name="Sheet3" sheetId="7" r:id="rId6"/>
    <sheet name="图表数据（隐藏）" sheetId="4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4" s="1"/>
  <c r="B11" i="1" l="1"/>
  <c r="D3" i="4"/>
  <c r="B5" i="1"/>
  <c r="B4" i="4" s="1"/>
  <c r="B6" i="1" l="1"/>
  <c r="B5" i="4" s="1"/>
  <c r="D4" i="4" l="1"/>
  <c r="B7" i="1"/>
  <c r="B6" i="4" s="1"/>
  <c r="B8" i="1" l="1"/>
  <c r="B7" i="4" s="1"/>
  <c r="D5" i="4" l="1"/>
</calcChain>
</file>

<file path=xl/sharedStrings.xml><?xml version="1.0" encoding="utf-8"?>
<sst xmlns="http://schemas.openxmlformats.org/spreadsheetml/2006/main" count="40" uniqueCount="39">
  <si>
    <t>通过在此工作表中输入重要的里程碑和活动创建信息时间线。
此工作表的标题位于单元格 B1 中。
有关如何使用此工作表的信息（包括屏幕阅读器指示）包含在“关于”工作表中。
继续向下浏览 A 列，获取进一步指示。</t>
  </si>
  <si>
    <t>通过在单元格 D2 的下拉列表中选择“年份”或者“日月”选择如何在图表中显示日期。</t>
  </si>
  <si>
    <t>表“图表数据”的标题位于单元格 B3 到 D3。</t>
  </si>
  <si>
    <t>在单元格 B4 到 B8 中输入里程碑日期。
在单元格 C4 到 C8 中输入里程碑标题。
在单元格 D4 到 D8 中输入里程碑描述或活动。
这是此工作表中的最后一条指示。</t>
  </si>
  <si>
    <t>信息图数据</t>
  </si>
  <si>
    <t>日期</t>
  </si>
  <si>
    <t>里程碑标题</t>
  </si>
  <si>
    <t>设置基准</t>
  </si>
  <si>
    <t>运行测试</t>
  </si>
  <si>
    <t>审阅统计</t>
  </si>
  <si>
    <t>进行更改</t>
  </si>
  <si>
    <t>启动</t>
  </si>
  <si>
    <t>日月</t>
  </si>
  <si>
    <t>描述或活动</t>
  </si>
  <si>
    <t>输入介绍此阶段内需要完成的内容的说明。它可以是详尽的文本描述或是活动列表。</t>
  </si>
  <si>
    <t>此示例文本是要在此阶段内完成的测试的列表。
测试 1
测试 2
测试 3</t>
  </si>
  <si>
    <t>发挥创造力，开始创建自己的信息图大纲。</t>
  </si>
  <si>
    <t>活动 1
活动 2
活动 3</t>
  </si>
  <si>
    <t>庆祝！</t>
  </si>
  <si>
    <t>“信息时间线”位于此工作表中自 B1 开始的单元格中。
顶部有里程碑标题且内部包含里程碑日期的 5 个泪滴型图形映射在记录了从开始到结束年份的曲线上。
每个泪滴旁是每个里程碑或信息标记的说明或活动列表。
若要修改此工作表中的内容，请更新“图表数据”工作表中的“图表数据”表。
此工作表中没有进一步指示。</t>
  </si>
  <si>
    <t>关于此工作簿</t>
  </si>
  <si>
    <t>屏幕阅读器指南</t>
  </si>
  <si>
    <t>有用的信息</t>
  </si>
  <si>
    <t xml:space="preserve">此“信息时间线”将 5 个重要里程碑及其活动或描述标注在时间线上。若要修改或添加时间线，只需更新“图表数据”工作表中的表格。 
</t>
  </si>
  <si>
    <t xml:space="preserve">可以按年份、按日月值，或创建一个用来放置图标或文本框的空白空间来标注信息。只需在“图表数据”工作表单元格 D2 中选择所需方法。
</t>
  </si>
  <si>
    <t>这是此工作表中的最后一条指示。</t>
  </si>
  <si>
    <t>此工作表中的数据用于在信息时间线中沿路线图标注日期（“日月”格式）和相应年份。
请勿删除此工作表。修改或删除数据会影响“信息时间线”工作表中图表的完整性。</t>
  </si>
  <si>
    <t>表格标题位于单元格 B2 和 D2 中。</t>
  </si>
  <si>
    <t>“图表数据”工作表的第一个日期位于单元格 B3 及同列中的后续单元格中。
单元格 D3 中的年份表示时间线的起点年份。</t>
  </si>
  <si>
    <t>单元格 D4 中的年份表示时间线的中点年份。</t>
  </si>
  <si>
    <t>单元格 D5 中的年份表示时间线的终点年份。
这是此工作表中的最后一条指示。</t>
  </si>
  <si>
    <t>图表数据（隐藏） - 请勿删除此工作表</t>
  </si>
  <si>
    <t>年份</t>
  </si>
  <si>
    <t>&lt;-- 路线图起点年份</t>
  </si>
  <si>
    <t>&lt;-- 路线图中点年份，请注意：如果此年份与路线图起点年份相同，则可能为空白</t>
  </si>
  <si>
    <t>&lt;-- 路线图终点年份，请注意：如果此年份与路线图起点年份相同，则可能为空白</t>
  </si>
  <si>
    <t>按“年份”或“日月”标注里程碑，或者空白。在右侧选择一个选项：</t>
    <phoneticPr fontId="1" type="noConversion"/>
  </si>
  <si>
    <t xml:space="preserve">此工作簿中有 4 个工作表。
信息时间线
图表数据
关于
图表数据（隐藏）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将不会打印隐藏文本。
要从任何工作表删除这些指示，只需删除 A 列。
</t>
    <phoneticPr fontId="1" type="noConversion"/>
  </si>
  <si>
    <r>
      <t>啊啊
啊啊
1</t>
    </r>
    <r>
      <rPr>
        <sz val="11"/>
        <color theme="3" tint="-0.499984740745262"/>
        <rFont val="Microsoft YaHei UI"/>
        <family val="2"/>
        <charset val="134"/>
      </rPr>
      <t>222
份额“而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</si>
</sst>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3" tint="-0.499984740745262"/>
      <name val="Microsoft YaHei UI"/>
      <family val="2"/>
      <charset val="134"/>
    </font>
    <font>
      <sz val="9"/>
      <name val="华文楷体"/>
      <family val="3"/>
      <charset val="134"/>
      <scheme val="minor"/>
    </font>
    <font>
      <sz val="11"/>
      <color theme="0"/>
      <name val="Microsoft YaHei UI"/>
      <family val="2"/>
      <charset val="134"/>
    </font>
    <font>
      <b/>
      <sz val="14"/>
      <color theme="3"/>
      <name val="Microsoft YaHei UI"/>
      <family val="2"/>
      <charset val="134"/>
    </font>
    <font>
      <sz val="11"/>
      <color theme="3" tint="-0.499984740745262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14" fontId="8" fillId="0" borderId="0" applyFill="0" applyBorder="0">
      <alignment horizontal="center" vertical="center" wrapText="1"/>
    </xf>
    <xf numFmtId="0" fontId="3" fillId="0" borderId="0" applyNumberFormat="0" applyFill="0" applyProtection="0"/>
    <xf numFmtId="0" fontId="7" fillId="0" borderId="0" applyNumberFormat="0" applyFill="0" applyAlignment="0" applyProtection="0"/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16">
    <xf numFmtId="0" fontId="0" fillId="0" borderId="0" xfId="0">
      <alignment vertical="center" wrapText="1"/>
    </xf>
    <xf numFmtId="0" fontId="2" fillId="0" borderId="0" xfId="4" applyFont="1">
      <alignment vertical="center"/>
    </xf>
    <xf numFmtId="0" fontId="3" fillId="0" borderId="0" xfId="2" applyFont="1"/>
    <xf numFmtId="0" fontId="4" fillId="0" borderId="0" xfId="0" applyFont="1">
      <alignment vertical="center" wrapText="1"/>
    </xf>
    <xf numFmtId="0" fontId="6" fillId="0" borderId="0" xfId="0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/>
    <xf numFmtId="0" fontId="3" fillId="0" borderId="0" xfId="2" applyFont="1" applyAlignment="1">
      <alignment vertical="center"/>
    </xf>
    <xf numFmtId="0" fontId="7" fillId="0" borderId="0" xfId="3" applyFont="1" applyAlignment="1"/>
    <xf numFmtId="0" fontId="2" fillId="0" borderId="0" xfId="4" applyFont="1" applyAlignment="1">
      <alignment vertical="center" wrapText="1"/>
    </xf>
    <xf numFmtId="0" fontId="4" fillId="0" borderId="0" xfId="0" applyFont="1" applyFill="1">
      <alignment vertical="center" wrapText="1"/>
    </xf>
    <xf numFmtId="14" fontId="8" fillId="0" borderId="0" xfId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0" xfId="0" applyFont="1">
      <alignment vertical="center" wrapText="1"/>
    </xf>
    <xf numFmtId="0" fontId="5" fillId="0" borderId="0" xfId="5" applyFont="1" applyAlignment="1">
      <alignment vertical="center" wrapText="1"/>
    </xf>
  </cellXfs>
  <cellStyles count="6">
    <cellStyle name="Explanatory Text" xfId="5" builtinId="53" customBuiltin="1"/>
    <cellStyle name="Heading 1" xfId="2" builtinId="16" customBuiltin="1"/>
    <cellStyle name="Heading 2" xfId="3" builtinId="17" customBuiltin="1"/>
    <cellStyle name="Normal" xfId="0" builtinId="0" customBuiltin="1"/>
    <cellStyle name="zHiddenText" xfId="4"/>
    <cellStyle name="日期" xfId="1"/>
  </cellStyles>
  <dxfs count="20"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 patternType="solid">
          <fgColor theme="8" tint="0.79995117038483843"/>
          <bgColor theme="3" tint="0.79998168889431442"/>
        </patternFill>
      </fill>
    </dxf>
    <dxf>
      <fill>
        <patternFill patternType="solid">
          <fgColor theme="8" tint="0.79995117038483843"/>
          <bgColor theme="3" tint="0.79998168889431442"/>
        </patternFill>
      </fill>
    </dxf>
    <dxf>
      <font>
        <color theme="3" tint="-0.24994659260841701"/>
      </font>
    </dxf>
    <dxf>
      <font>
        <color theme="3" tint="-0.24994659260841701"/>
      </font>
    </dxf>
    <dxf>
      <font>
        <color theme="3" tint="-0.24994659260841701"/>
      </font>
      <border>
        <top style="thin">
          <color theme="3"/>
        </top>
      </border>
    </dxf>
    <dxf>
      <font>
        <color theme="3" tint="-0.24994659260841701"/>
      </font>
      <border>
        <bottom style="thin">
          <color theme="3"/>
        </bottom>
      </border>
    </dxf>
    <dxf>
      <font>
        <color theme="3" tint="-0.24994659260841701"/>
      </font>
      <border>
        <top style="thin">
          <color theme="3"/>
        </top>
        <bottom style="thin">
          <color theme="3"/>
        </bottom>
      </border>
    </dxf>
  </dxfs>
  <tableStyles count="1" defaultTableStyle="信息时间线表格样式" defaultPivotStyle="PivotStyleLight16">
    <tableStyle name="信息时间线表格样式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Sheet3!$A$3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Sheet3!$A$4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Sheet3!$A$5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Sheet3!$A$7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Sheet3!$A$8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Sheet3!$A$9</c:f>
              <c:numCache>
                <c:formatCode>General</c:formatCode>
                <c:ptCount val="1"/>
                <c:pt idx="0">
                  <c:v>1020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Sheet3!$A$10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Sheet3!$A$11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Sheet3!$A$14</c:f>
              <c:numCache>
                <c:formatCode>General</c:formatCode>
                <c:ptCount val="1"/>
                <c:pt idx="0">
                  <c:v>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826144"/>
        <c:axId val="1327811456"/>
      </c:barChart>
      <c:catAx>
        <c:axId val="13278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811456"/>
        <c:crosses val="autoZero"/>
        <c:auto val="1"/>
        <c:lblAlgn val="ctr"/>
        <c:lblOffset val="100"/>
        <c:noMultiLvlLbl val="0"/>
      </c:catAx>
      <c:valAx>
        <c:axId val="1327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8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gif"/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400050</xdr:rowOff>
    </xdr:from>
    <xdr:to>
      <xdr:col>6</xdr:col>
      <xdr:colOff>200025</xdr:colOff>
      <xdr:row>3</xdr:row>
      <xdr:rowOff>171450</xdr:rowOff>
    </xdr:to>
    <xdr:pic>
      <xdr:nvPicPr>
        <xdr:cNvPr id="2" name="Picture 1" descr="C:\Users\peter\AppData\Roaming\Tencent\Users\909668257\QQ\WinTemp\RichOle\6JWSY5B_JOIQY7VWHY4S1K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028700"/>
          <a:ext cx="8763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43140</xdr:rowOff>
    </xdr:from>
    <xdr:to>
      <xdr:col>5</xdr:col>
      <xdr:colOff>732603</xdr:colOff>
      <xdr:row>7</xdr:row>
      <xdr:rowOff>148889</xdr:rowOff>
    </xdr:to>
    <xdr:sp macro="" textlink="">
      <xdr:nvSpPr>
        <xdr:cNvPr id="8" name="Teardrop 7" descr="Teardrop">
          <a:extLst>
            <a:ext uri="{FF2B5EF4-FFF2-40B4-BE49-F238E27FC236}">
              <a16:creationId xmlns:a16="http://schemas.microsoft.com/office/drawing/2014/main" xmlns="" id="{6C9DA250-9566-49FF-8EF2-2027EDC50573}"/>
            </a:ext>
          </a:extLst>
        </xdr:cNvPr>
        <xdr:cNvSpPr/>
      </xdr:nvSpPr>
      <xdr:spPr>
        <a:xfrm rot="7971563">
          <a:off x="6399902" y="3625438"/>
          <a:ext cx="734399" cy="732603"/>
        </a:xfrm>
        <a:prstGeom prst="teardrop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5/28/2018</a:t>
          </a:r>
        </a:p>
      </xdr:txBody>
    </xdr:sp>
    <xdr:clientData/>
  </xdr:twoCellAnchor>
  <xdr:twoCellAnchor>
    <xdr:from>
      <xdr:col>14</xdr:col>
      <xdr:colOff>229597</xdr:colOff>
      <xdr:row>6</xdr:row>
      <xdr:rowOff>189358</xdr:rowOff>
    </xdr:from>
    <xdr:to>
      <xdr:col>15</xdr:col>
      <xdr:colOff>566502</xdr:colOff>
      <xdr:row>10</xdr:row>
      <xdr:rowOff>30058</xdr:rowOff>
    </xdr:to>
    <xdr:sp macro="" textlink="">
      <xdr:nvSpPr>
        <xdr:cNvPr id="9" name="Teardrop 8" descr="Teardrop">
          <a:extLst>
            <a:ext uri="{FF2B5EF4-FFF2-40B4-BE49-F238E27FC236}">
              <a16:creationId xmlns:a16="http://schemas.microsoft.com/office/drawing/2014/main" xmlns="" id="{F1CE27A7-D3D8-4E9A-A802-01475D1D3B38}"/>
            </a:ext>
          </a:extLst>
        </xdr:cNvPr>
        <xdr:cNvSpPr/>
      </xdr:nvSpPr>
      <xdr:spPr>
        <a:xfrm rot="7971563">
          <a:off x="13488850" y="3770305"/>
          <a:ext cx="1098000" cy="1098905"/>
        </a:xfrm>
        <a:prstGeom prst="teardrop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276225</xdr:colOff>
      <xdr:row>6</xdr:row>
      <xdr:rowOff>447675</xdr:rowOff>
    </xdr:from>
    <xdr:to>
      <xdr:col>8</xdr:col>
      <xdr:colOff>429979</xdr:colOff>
      <xdr:row>10</xdr:row>
      <xdr:rowOff>104775</xdr:rowOff>
    </xdr:to>
    <xdr:sp macro="" textlink="">
      <xdr:nvSpPr>
        <xdr:cNvPr id="11" name="Teardrop 10" descr="Teardrop">
          <a:extLst>
            <a:ext uri="{FF2B5EF4-FFF2-40B4-BE49-F238E27FC236}">
              <a16:creationId xmlns:a16="http://schemas.microsoft.com/office/drawing/2014/main" xmlns="" id="{AB20C3D1-FF71-4BE7-9CBC-65C5D47E7AAB}"/>
            </a:ext>
          </a:extLst>
        </xdr:cNvPr>
        <xdr:cNvSpPr/>
      </xdr:nvSpPr>
      <xdr:spPr>
        <a:xfrm rot="7971563">
          <a:off x="8201702" y="4028398"/>
          <a:ext cx="914400" cy="915754"/>
        </a:xfrm>
        <a:prstGeom prst="teardrop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285750</xdr:colOff>
      <xdr:row>4</xdr:row>
      <xdr:rowOff>28575</xdr:rowOff>
    </xdr:from>
    <xdr:to>
      <xdr:col>7</xdr:col>
      <xdr:colOff>95250</xdr:colOff>
      <xdr:row>4</xdr:row>
      <xdr:rowOff>476250</xdr:rowOff>
    </xdr:to>
    <xdr:sp macro="" textlink="">
      <xdr:nvSpPr>
        <xdr:cNvPr id="12" name="Bevel 11"/>
        <xdr:cNvSpPr/>
      </xdr:nvSpPr>
      <xdr:spPr>
        <a:xfrm>
          <a:off x="7448550" y="2143125"/>
          <a:ext cx="571500" cy="4476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676275</xdr:colOff>
      <xdr:row>4</xdr:row>
      <xdr:rowOff>609600</xdr:rowOff>
    </xdr:from>
    <xdr:to>
      <xdr:col>5</xdr:col>
      <xdr:colOff>581025</xdr:colOff>
      <xdr:row>4</xdr:row>
      <xdr:rowOff>904875</xdr:rowOff>
    </xdr:to>
    <xdr:sp macro="" textlink="">
      <xdr:nvSpPr>
        <xdr:cNvPr id="13" name="Dodecagon 12"/>
        <xdr:cNvSpPr/>
      </xdr:nvSpPr>
      <xdr:spPr>
        <a:xfrm>
          <a:off x="6315075" y="2724150"/>
          <a:ext cx="666750" cy="2952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</xdr:col>
      <xdr:colOff>285750</xdr:colOff>
      <xdr:row>3</xdr:row>
      <xdr:rowOff>0</xdr:rowOff>
    </xdr:to>
    <xdr:pic>
      <xdr:nvPicPr>
        <xdr:cNvPr id="2" name="Picture 1" descr="C:\Users\peter\AppData\Roaming\Tencent\Users\909668257\QQ\WinTemp\RichOle\6JWSY5B_JOIQY7VWHY4S1K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8763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0</xdr:col>
      <xdr:colOff>666750</xdr:colOff>
      <xdr:row>9</xdr:row>
      <xdr:rowOff>104775</xdr:rowOff>
    </xdr:to>
    <xdr:sp macro="" textlink="">
      <xdr:nvSpPr>
        <xdr:cNvPr id="3" name="Dodecagon 2"/>
        <xdr:cNvSpPr/>
      </xdr:nvSpPr>
      <xdr:spPr>
        <a:xfrm>
          <a:off x="0" y="1695450"/>
          <a:ext cx="666750" cy="2952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600075</xdr:colOff>
      <xdr:row>9</xdr:row>
      <xdr:rowOff>0</xdr:rowOff>
    </xdr:to>
    <xdr:pic>
      <xdr:nvPicPr>
        <xdr:cNvPr id="4" name="Picture 3" descr="C:\Users\peter\AppData\Roaming\Tencent\Users\909668257\QQ\WinTemp\RichOle\KM}1F{Y7_3S$]EJ1T`(BO$S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7300"/>
          <a:ext cx="13620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571500</xdr:colOff>
      <xdr:row>5</xdr:row>
      <xdr:rowOff>28575</xdr:rowOff>
    </xdr:to>
    <xdr:sp macro="" textlink="">
      <xdr:nvSpPr>
        <xdr:cNvPr id="5" name="Bevel 4"/>
        <xdr:cNvSpPr/>
      </xdr:nvSpPr>
      <xdr:spPr>
        <a:xfrm>
          <a:off x="1524000" y="628650"/>
          <a:ext cx="571500" cy="4476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723900</xdr:colOff>
      <xdr:row>10</xdr:row>
      <xdr:rowOff>114300</xdr:rowOff>
    </xdr:from>
    <xdr:to>
      <xdr:col>6</xdr:col>
      <xdr:colOff>685800</xdr:colOff>
      <xdr:row>13</xdr:row>
      <xdr:rowOff>9525</xdr:rowOff>
    </xdr:to>
    <xdr:sp macro="" textlink="">
      <xdr:nvSpPr>
        <xdr:cNvPr id="6" name="Snip Single Corner Rectangle 5"/>
        <xdr:cNvSpPr/>
      </xdr:nvSpPr>
      <xdr:spPr>
        <a:xfrm>
          <a:off x="4533900" y="2209800"/>
          <a:ext cx="723900" cy="523875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733425</xdr:colOff>
      <xdr:row>11</xdr:row>
      <xdr:rowOff>133350</xdr:rowOff>
    </xdr:from>
    <xdr:to>
      <xdr:col>8</xdr:col>
      <xdr:colOff>571500</xdr:colOff>
      <xdr:row>14</xdr:row>
      <xdr:rowOff>9525</xdr:rowOff>
    </xdr:to>
    <xdr:sp macro="" textlink="">
      <xdr:nvSpPr>
        <xdr:cNvPr id="7" name="Teardrop 6"/>
        <xdr:cNvSpPr/>
      </xdr:nvSpPr>
      <xdr:spPr>
        <a:xfrm>
          <a:off x="6067425" y="2438400"/>
          <a:ext cx="600075" cy="504825"/>
        </a:xfrm>
        <a:prstGeom prst="teardrop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733425</xdr:colOff>
      <xdr:row>15</xdr:row>
      <xdr:rowOff>114300</xdr:rowOff>
    </xdr:from>
    <xdr:to>
      <xdr:col>7</xdr:col>
      <xdr:colOff>342900</xdr:colOff>
      <xdr:row>17</xdr:row>
      <xdr:rowOff>28575</xdr:rowOff>
    </xdr:to>
    <xdr:sp macro="" textlink="">
      <xdr:nvSpPr>
        <xdr:cNvPr id="8" name="Smiley Face 7"/>
        <xdr:cNvSpPr/>
      </xdr:nvSpPr>
      <xdr:spPr>
        <a:xfrm>
          <a:off x="5305425" y="3257550"/>
          <a:ext cx="371475" cy="333375"/>
        </a:xfrm>
        <a:prstGeom prst="smileyFac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200025</xdr:colOff>
      <xdr:row>15</xdr:row>
      <xdr:rowOff>76200</xdr:rowOff>
    </xdr:from>
    <xdr:to>
      <xdr:col>10</xdr:col>
      <xdr:colOff>238125</xdr:colOff>
      <xdr:row>19</xdr:row>
      <xdr:rowOff>114300</xdr:rowOff>
    </xdr:to>
    <xdr:sp macro="" textlink="">
      <xdr:nvSpPr>
        <xdr:cNvPr id="9" name="Sun 8"/>
        <xdr:cNvSpPr/>
      </xdr:nvSpPr>
      <xdr:spPr>
        <a:xfrm>
          <a:off x="7058025" y="3219450"/>
          <a:ext cx="800100" cy="876300"/>
        </a:xfrm>
        <a:prstGeom prst="su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295275</xdr:colOff>
      <xdr:row>12</xdr:row>
      <xdr:rowOff>9525</xdr:rowOff>
    </xdr:from>
    <xdr:to>
      <xdr:col>11</xdr:col>
      <xdr:colOff>361950</xdr:colOff>
      <xdr:row>14</xdr:row>
      <xdr:rowOff>171450</xdr:rowOff>
    </xdr:to>
    <xdr:sp macro="" textlink="">
      <xdr:nvSpPr>
        <xdr:cNvPr id="10" name="Cloud 9"/>
        <xdr:cNvSpPr/>
      </xdr:nvSpPr>
      <xdr:spPr>
        <a:xfrm>
          <a:off x="7915275" y="2524125"/>
          <a:ext cx="828675" cy="581025"/>
        </a:xfrm>
        <a:prstGeom prst="cloud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390525</xdr:colOff>
      <xdr:row>18</xdr:row>
      <xdr:rowOff>142875</xdr:rowOff>
    </xdr:from>
    <xdr:to>
      <xdr:col>8</xdr:col>
      <xdr:colOff>609600</xdr:colOff>
      <xdr:row>20</xdr:row>
      <xdr:rowOff>104775</xdr:rowOff>
    </xdr:to>
    <xdr:sp macro="" textlink="">
      <xdr:nvSpPr>
        <xdr:cNvPr id="11" name="Right Arrow 10"/>
        <xdr:cNvSpPr/>
      </xdr:nvSpPr>
      <xdr:spPr>
        <a:xfrm>
          <a:off x="5724525" y="3914775"/>
          <a:ext cx="981075" cy="381000"/>
        </a:xfrm>
        <a:prstGeom prst="rightArrow">
          <a:avLst/>
        </a:prstGeom>
        <a:solidFill>
          <a:srgbClr val="FFFF00"/>
        </a:solidFill>
        <a:ln w="57150">
          <a:solidFill>
            <a:srgbClr val="7030A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0</xdr:colOff>
      <xdr:row>10</xdr:row>
      <xdr:rowOff>180975</xdr:rowOff>
    </xdr:from>
    <xdr:to>
      <xdr:col>3</xdr:col>
      <xdr:colOff>228600</xdr:colOff>
      <xdr:row>11</xdr:row>
      <xdr:rowOff>142875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276475"/>
          <a:ext cx="22860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</xdr:row>
      <xdr:rowOff>171450</xdr:rowOff>
    </xdr:from>
    <xdr:to>
      <xdr:col>3</xdr:col>
      <xdr:colOff>742924</xdr:colOff>
      <xdr:row>11</xdr:row>
      <xdr:rowOff>133329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9400" y="2266950"/>
          <a:ext cx="209524" cy="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13</xdr:row>
      <xdr:rowOff>152400</xdr:rowOff>
    </xdr:from>
    <xdr:to>
      <xdr:col>3</xdr:col>
      <xdr:colOff>390498</xdr:colOff>
      <xdr:row>14</xdr:row>
      <xdr:rowOff>133326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7450" y="2876550"/>
          <a:ext cx="219048" cy="190476"/>
        </a:xfrm>
        <a:prstGeom prst="rect">
          <a:avLst/>
        </a:prstGeom>
      </xdr:spPr>
    </xdr:pic>
    <xdr:clientData/>
  </xdr:twoCellAnchor>
  <xdr:twoCellAnchor>
    <xdr:from>
      <xdr:col>12</xdr:col>
      <xdr:colOff>695325</xdr:colOff>
      <xdr:row>10</xdr:row>
      <xdr:rowOff>0</xdr:rowOff>
    </xdr:from>
    <xdr:to>
      <xdr:col>14</xdr:col>
      <xdr:colOff>266700</xdr:colOff>
      <xdr:row>18</xdr:row>
      <xdr:rowOff>19050</xdr:rowOff>
    </xdr:to>
    <xdr:grpSp>
      <xdr:nvGrpSpPr>
        <xdr:cNvPr id="15" name="Group 14"/>
        <xdr:cNvGrpSpPr/>
      </xdr:nvGrpSpPr>
      <xdr:grpSpPr>
        <a:xfrm>
          <a:off x="9839325" y="2095500"/>
          <a:ext cx="1095375" cy="1695450"/>
          <a:chOff x="9296400" y="1133475"/>
          <a:chExt cx="1095375" cy="1695450"/>
        </a:xfrm>
      </xdr:grpSpPr>
      <xdr:sp macro="" textlink="">
        <xdr:nvSpPr>
          <xdr:cNvPr id="16" name="Quad Arrow 15"/>
          <xdr:cNvSpPr/>
        </xdr:nvSpPr>
        <xdr:spPr>
          <a:xfrm>
            <a:off x="9296400" y="1133475"/>
            <a:ext cx="600075" cy="523875"/>
          </a:xfrm>
          <a:prstGeom prst="quadArrow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Quad Arrow Callout 16"/>
          <xdr:cNvSpPr/>
        </xdr:nvSpPr>
        <xdr:spPr>
          <a:xfrm>
            <a:off x="9839325" y="2057400"/>
            <a:ext cx="552450" cy="495300"/>
          </a:xfrm>
          <a:prstGeom prst="quadArrowCallou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Heart 17"/>
          <xdr:cNvSpPr/>
        </xdr:nvSpPr>
        <xdr:spPr>
          <a:xfrm>
            <a:off x="9324975" y="2390775"/>
            <a:ext cx="476250" cy="438150"/>
          </a:xfrm>
          <a:prstGeom prst="hear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14354</xdr:colOff>
      <xdr:row>30</xdr:row>
      <xdr:rowOff>89417</xdr:rowOff>
    </xdr:to>
    <xdr:grpSp>
      <xdr:nvGrpSpPr>
        <xdr:cNvPr id="2" name="Group 1" descr="Infographic chart with milestone descriptions adjacent to milestone dates in teardrop shapes. A curvy line with an arrow pointing rightward illustrates the direction of the timeline. The current year for the milestones track the path. ">
          <a:extLst>
            <a:ext uri="{FF2B5EF4-FFF2-40B4-BE49-F238E27FC236}">
              <a16:creationId xmlns:a16="http://schemas.microsoft.com/office/drawing/2014/main" xmlns="" id="{699EFCB9-AF13-4A25-AA3F-AC710F9953E6}"/>
            </a:ext>
          </a:extLst>
        </xdr:cNvPr>
        <xdr:cNvGrpSpPr/>
      </xdr:nvGrpSpPr>
      <xdr:grpSpPr>
        <a:xfrm>
          <a:off x="0" y="0"/>
          <a:ext cx="10682354" cy="6375917"/>
          <a:chOff x="349898" y="349898"/>
          <a:chExt cx="9602751" cy="6366490"/>
        </a:xfrm>
      </xdr:grpSpPr>
      <xdr:grpSp>
        <xdr:nvGrpSpPr>
          <xdr:cNvPr id="3" name="Group 2" descr="Infographic chart with milestone descriptions adjacent to milestone dates in teardrop shapes. A curvy line with an arrow pointing rightward illustrates the direction of the timeline. The current year for the milestones track the path. ">
            <a:extLst>
              <a:ext uri="{FF2B5EF4-FFF2-40B4-BE49-F238E27FC236}">
                <a16:creationId xmlns:a16="http://schemas.microsoft.com/office/drawing/2014/main" xmlns="" id="{F54B38D2-0536-40C7-AE68-CF4EA8C1920C}"/>
              </a:ext>
            </a:extLst>
          </xdr:cNvPr>
          <xdr:cNvGrpSpPr/>
        </xdr:nvGrpSpPr>
        <xdr:grpSpPr>
          <a:xfrm>
            <a:off x="349898" y="349898"/>
            <a:ext cx="9602751" cy="6366490"/>
            <a:chOff x="349898" y="349898"/>
            <a:chExt cx="9602751" cy="6366490"/>
          </a:xfrm>
        </xdr:grpSpPr>
        <xdr:grpSp>
          <xdr:nvGrpSpPr>
            <xdr:cNvPr id="10" name="Group 9" descr="Infographic chart with milestone descriptions adjacent to milestone dates in teardrop shapes. A curvy line with an arrow pointing rightward illustrates the direction of the timeline. The current year for the milestones track the path. ">
              <a:extLst>
                <a:ext uri="{FF2B5EF4-FFF2-40B4-BE49-F238E27FC236}">
                  <a16:creationId xmlns:a16="http://schemas.microsoft.com/office/drawing/2014/main" xmlns="" id="{98A13FF1-578F-493F-A217-7B9AAD4B2602}"/>
                </a:ext>
              </a:extLst>
            </xdr:cNvPr>
            <xdr:cNvGrpSpPr/>
          </xdr:nvGrpSpPr>
          <xdr:grpSpPr>
            <a:xfrm>
              <a:off x="349898" y="349898"/>
              <a:ext cx="9602751" cy="6366490"/>
              <a:chOff x="349898" y="349898"/>
              <a:chExt cx="9602751" cy="6366490"/>
            </a:xfrm>
          </xdr:grpSpPr>
          <xdr:grpSp>
            <xdr:nvGrpSpPr>
              <xdr:cNvPr id="15" name="Group 14" descr="Roadmap shape with arrow head showing flow from left to right and top to bottom, with the arrow in the bottom right">
                <a:extLst>
                  <a:ext uri="{FF2B5EF4-FFF2-40B4-BE49-F238E27FC236}">
                    <a16:creationId xmlns:a16="http://schemas.microsoft.com/office/drawing/2014/main" xmlns="" id="{16763858-5DA2-4F91-8406-D66F5DC27D39}"/>
                  </a:ext>
                </a:extLst>
              </xdr:cNvPr>
              <xdr:cNvGrpSpPr/>
            </xdr:nvGrpSpPr>
            <xdr:grpSpPr>
              <a:xfrm>
                <a:off x="349898" y="349898"/>
                <a:ext cx="9602751" cy="6356480"/>
                <a:chOff x="349898" y="349898"/>
                <a:chExt cx="9602751" cy="6356480"/>
              </a:xfrm>
            </xdr:grpSpPr>
            <xdr:sp macro="" textlink="">
              <xdr:nvSpPr>
                <xdr:cNvPr id="58" name="Rectangle 12" descr="Curvy line">
                  <a:extLst>
                    <a:ext uri="{FF2B5EF4-FFF2-40B4-BE49-F238E27FC236}">
                      <a16:creationId xmlns:a16="http://schemas.microsoft.com/office/drawing/2014/main" xmlns="" id="{65BDB798-9989-41F6-ADC7-8A1EBFAA6BCA}"/>
                    </a:ext>
                  </a:extLst>
                </xdr:cNvPr>
                <xdr:cNvSpPr/>
              </xdr:nvSpPr>
              <xdr:spPr>
                <a:xfrm>
                  <a:off x="349898" y="349898"/>
                  <a:ext cx="8178985" cy="6356480"/>
                </a:xfrm>
                <a:custGeom>
                  <a:avLst/>
                  <a:gdLst>
                    <a:gd name="connsiteX0" fmla="*/ 0 w 685800"/>
                    <a:gd name="connsiteY0" fmla="*/ 0 h 3781425"/>
                    <a:gd name="connsiteX1" fmla="*/ 685800 w 685800"/>
                    <a:gd name="connsiteY1" fmla="*/ 0 h 3781425"/>
                    <a:gd name="connsiteX2" fmla="*/ 685800 w 685800"/>
                    <a:gd name="connsiteY2" fmla="*/ 3781425 h 3781425"/>
                    <a:gd name="connsiteX3" fmla="*/ 0 w 685800"/>
                    <a:gd name="connsiteY3" fmla="*/ 3781425 h 3781425"/>
                    <a:gd name="connsiteX4" fmla="*/ 0 w 685800"/>
                    <a:gd name="connsiteY4" fmla="*/ 0 h 3781425"/>
                    <a:gd name="connsiteX0" fmla="*/ 0 w 705125"/>
                    <a:gd name="connsiteY0" fmla="*/ 0 h 3781425"/>
                    <a:gd name="connsiteX1" fmla="*/ 685800 w 705125"/>
                    <a:gd name="connsiteY1" fmla="*/ 0 h 3781425"/>
                    <a:gd name="connsiteX2" fmla="*/ 704850 w 705125"/>
                    <a:gd name="connsiteY2" fmla="*/ 809625 h 3781425"/>
                    <a:gd name="connsiteX3" fmla="*/ 685800 w 705125"/>
                    <a:gd name="connsiteY3" fmla="*/ 3781425 h 3781425"/>
                    <a:gd name="connsiteX4" fmla="*/ 0 w 705125"/>
                    <a:gd name="connsiteY4" fmla="*/ 3781425 h 3781425"/>
                    <a:gd name="connsiteX5" fmla="*/ 0 w 705125"/>
                    <a:gd name="connsiteY5" fmla="*/ 0 h 3781425"/>
                    <a:gd name="connsiteX0" fmla="*/ 104775 w 809900"/>
                    <a:gd name="connsiteY0" fmla="*/ 0 h 3781425"/>
                    <a:gd name="connsiteX1" fmla="*/ 790575 w 809900"/>
                    <a:gd name="connsiteY1" fmla="*/ 0 h 3781425"/>
                    <a:gd name="connsiteX2" fmla="*/ 809625 w 809900"/>
                    <a:gd name="connsiteY2" fmla="*/ 809625 h 3781425"/>
                    <a:gd name="connsiteX3" fmla="*/ 790575 w 809900"/>
                    <a:gd name="connsiteY3" fmla="*/ 3781425 h 3781425"/>
                    <a:gd name="connsiteX4" fmla="*/ 104775 w 809900"/>
                    <a:gd name="connsiteY4" fmla="*/ 3781425 h 3781425"/>
                    <a:gd name="connsiteX5" fmla="*/ 0 w 809900"/>
                    <a:gd name="connsiteY5" fmla="*/ 809625 h 3781425"/>
                    <a:gd name="connsiteX6" fmla="*/ 104775 w 809900"/>
                    <a:gd name="connsiteY6" fmla="*/ 0 h 3781425"/>
                    <a:gd name="connsiteX0" fmla="*/ 104775 w 866775"/>
                    <a:gd name="connsiteY0" fmla="*/ 0 h 3781425"/>
                    <a:gd name="connsiteX1" fmla="*/ 790575 w 866775"/>
                    <a:gd name="connsiteY1" fmla="*/ 0 h 3781425"/>
                    <a:gd name="connsiteX2" fmla="*/ 809625 w 866775"/>
                    <a:gd name="connsiteY2" fmla="*/ 809625 h 3781425"/>
                    <a:gd name="connsiteX3" fmla="*/ 866775 w 866775"/>
                    <a:gd name="connsiteY3" fmla="*/ 2171700 h 3781425"/>
                    <a:gd name="connsiteX4" fmla="*/ 790575 w 866775"/>
                    <a:gd name="connsiteY4" fmla="*/ 3781425 h 3781425"/>
                    <a:gd name="connsiteX5" fmla="*/ 104775 w 866775"/>
                    <a:gd name="connsiteY5" fmla="*/ 3781425 h 3781425"/>
                    <a:gd name="connsiteX6" fmla="*/ 0 w 866775"/>
                    <a:gd name="connsiteY6" fmla="*/ 809625 h 3781425"/>
                    <a:gd name="connsiteX7" fmla="*/ 104775 w 866775"/>
                    <a:gd name="connsiteY7" fmla="*/ 0 h 3781425"/>
                    <a:gd name="connsiteX0" fmla="*/ 107604 w 869604"/>
                    <a:gd name="connsiteY0" fmla="*/ 0 h 3781425"/>
                    <a:gd name="connsiteX1" fmla="*/ 793404 w 869604"/>
                    <a:gd name="connsiteY1" fmla="*/ 0 h 3781425"/>
                    <a:gd name="connsiteX2" fmla="*/ 812454 w 869604"/>
                    <a:gd name="connsiteY2" fmla="*/ 809625 h 3781425"/>
                    <a:gd name="connsiteX3" fmla="*/ 869604 w 869604"/>
                    <a:gd name="connsiteY3" fmla="*/ 2171700 h 3781425"/>
                    <a:gd name="connsiteX4" fmla="*/ 793404 w 869604"/>
                    <a:gd name="connsiteY4" fmla="*/ 3781425 h 3781425"/>
                    <a:gd name="connsiteX5" fmla="*/ 107604 w 869604"/>
                    <a:gd name="connsiteY5" fmla="*/ 3781425 h 3781425"/>
                    <a:gd name="connsiteX6" fmla="*/ 21879 w 869604"/>
                    <a:gd name="connsiteY6" fmla="*/ 2219325 h 3781425"/>
                    <a:gd name="connsiteX7" fmla="*/ 2829 w 869604"/>
                    <a:gd name="connsiteY7" fmla="*/ 809625 h 3781425"/>
                    <a:gd name="connsiteX8" fmla="*/ 107604 w 869604"/>
                    <a:gd name="connsiteY8" fmla="*/ 0 h 3781425"/>
                    <a:gd name="connsiteX0" fmla="*/ 107604 w 2222159"/>
                    <a:gd name="connsiteY0" fmla="*/ 0 h 3781425"/>
                    <a:gd name="connsiteX1" fmla="*/ 793404 w 2222159"/>
                    <a:gd name="connsiteY1" fmla="*/ 0 h 3781425"/>
                    <a:gd name="connsiteX2" fmla="*/ 2222154 w 2222159"/>
                    <a:gd name="connsiteY2" fmla="*/ 1009650 h 3781425"/>
                    <a:gd name="connsiteX3" fmla="*/ 869604 w 2222159"/>
                    <a:gd name="connsiteY3" fmla="*/ 2171700 h 3781425"/>
                    <a:gd name="connsiteX4" fmla="*/ 793404 w 2222159"/>
                    <a:gd name="connsiteY4" fmla="*/ 3781425 h 3781425"/>
                    <a:gd name="connsiteX5" fmla="*/ 107604 w 2222159"/>
                    <a:gd name="connsiteY5" fmla="*/ 3781425 h 3781425"/>
                    <a:gd name="connsiteX6" fmla="*/ 21879 w 2222159"/>
                    <a:gd name="connsiteY6" fmla="*/ 2219325 h 3781425"/>
                    <a:gd name="connsiteX7" fmla="*/ 2829 w 2222159"/>
                    <a:gd name="connsiteY7" fmla="*/ 809625 h 3781425"/>
                    <a:gd name="connsiteX8" fmla="*/ 107604 w 2222159"/>
                    <a:gd name="connsiteY8" fmla="*/ 0 h 3781425"/>
                    <a:gd name="connsiteX0" fmla="*/ 85837 w 2200392"/>
                    <a:gd name="connsiteY0" fmla="*/ 0 h 3781425"/>
                    <a:gd name="connsiteX1" fmla="*/ 771637 w 2200392"/>
                    <a:gd name="connsiteY1" fmla="*/ 0 h 3781425"/>
                    <a:gd name="connsiteX2" fmla="*/ 2200387 w 2200392"/>
                    <a:gd name="connsiteY2" fmla="*/ 1009650 h 3781425"/>
                    <a:gd name="connsiteX3" fmla="*/ 847837 w 2200392"/>
                    <a:gd name="connsiteY3" fmla="*/ 2171700 h 3781425"/>
                    <a:gd name="connsiteX4" fmla="*/ 771637 w 2200392"/>
                    <a:gd name="connsiteY4" fmla="*/ 3781425 h 3781425"/>
                    <a:gd name="connsiteX5" fmla="*/ 85837 w 2200392"/>
                    <a:gd name="connsiteY5" fmla="*/ 3781425 h 3781425"/>
                    <a:gd name="connsiteX6" fmla="*/ 112 w 2200392"/>
                    <a:gd name="connsiteY6" fmla="*/ 2219325 h 3781425"/>
                    <a:gd name="connsiteX7" fmla="*/ 2038462 w 2200392"/>
                    <a:gd name="connsiteY7" fmla="*/ 1000125 h 3781425"/>
                    <a:gd name="connsiteX8" fmla="*/ 85837 w 2200392"/>
                    <a:gd name="connsiteY8" fmla="*/ 0 h 3781425"/>
                    <a:gd name="connsiteX0" fmla="*/ 266812 w 2200392"/>
                    <a:gd name="connsiteY0" fmla="*/ 800100 h 3781425"/>
                    <a:gd name="connsiteX1" fmla="*/ 771637 w 2200392"/>
                    <a:gd name="connsiteY1" fmla="*/ 0 h 3781425"/>
                    <a:gd name="connsiteX2" fmla="*/ 2200387 w 2200392"/>
                    <a:gd name="connsiteY2" fmla="*/ 1009650 h 3781425"/>
                    <a:gd name="connsiteX3" fmla="*/ 847837 w 2200392"/>
                    <a:gd name="connsiteY3" fmla="*/ 2171700 h 3781425"/>
                    <a:gd name="connsiteX4" fmla="*/ 771637 w 2200392"/>
                    <a:gd name="connsiteY4" fmla="*/ 3781425 h 3781425"/>
                    <a:gd name="connsiteX5" fmla="*/ 85837 w 2200392"/>
                    <a:gd name="connsiteY5" fmla="*/ 3781425 h 3781425"/>
                    <a:gd name="connsiteX6" fmla="*/ 112 w 2200392"/>
                    <a:gd name="connsiteY6" fmla="*/ 2219325 h 3781425"/>
                    <a:gd name="connsiteX7" fmla="*/ 2038462 w 2200392"/>
                    <a:gd name="connsiteY7" fmla="*/ 1000125 h 3781425"/>
                    <a:gd name="connsiteX8" fmla="*/ 266812 w 2200392"/>
                    <a:gd name="connsiteY8" fmla="*/ 800100 h 3781425"/>
                    <a:gd name="connsiteX0" fmla="*/ 266812 w 2200392"/>
                    <a:gd name="connsiteY0" fmla="*/ 657225 h 3638550"/>
                    <a:gd name="connsiteX1" fmla="*/ 704962 w 2200392"/>
                    <a:gd name="connsiteY1" fmla="*/ 0 h 3638550"/>
                    <a:gd name="connsiteX2" fmla="*/ 2200387 w 2200392"/>
                    <a:gd name="connsiteY2" fmla="*/ 866775 h 3638550"/>
                    <a:gd name="connsiteX3" fmla="*/ 847837 w 2200392"/>
                    <a:gd name="connsiteY3" fmla="*/ 2028825 h 3638550"/>
                    <a:gd name="connsiteX4" fmla="*/ 771637 w 2200392"/>
                    <a:gd name="connsiteY4" fmla="*/ 3638550 h 3638550"/>
                    <a:gd name="connsiteX5" fmla="*/ 85837 w 2200392"/>
                    <a:gd name="connsiteY5" fmla="*/ 3638550 h 3638550"/>
                    <a:gd name="connsiteX6" fmla="*/ 112 w 2200392"/>
                    <a:gd name="connsiteY6" fmla="*/ 2076450 h 3638550"/>
                    <a:gd name="connsiteX7" fmla="*/ 2038462 w 2200392"/>
                    <a:gd name="connsiteY7" fmla="*/ 857250 h 3638550"/>
                    <a:gd name="connsiteX8" fmla="*/ 266812 w 2200392"/>
                    <a:gd name="connsiteY8" fmla="*/ 657225 h 3638550"/>
                    <a:gd name="connsiteX0" fmla="*/ 266812 w 2200392"/>
                    <a:gd name="connsiteY0" fmla="*/ 590550 h 3571875"/>
                    <a:gd name="connsiteX1" fmla="*/ 704962 w 2200392"/>
                    <a:gd name="connsiteY1" fmla="*/ 0 h 3571875"/>
                    <a:gd name="connsiteX2" fmla="*/ 2200387 w 2200392"/>
                    <a:gd name="connsiteY2" fmla="*/ 800100 h 3571875"/>
                    <a:gd name="connsiteX3" fmla="*/ 847837 w 2200392"/>
                    <a:gd name="connsiteY3" fmla="*/ 1962150 h 3571875"/>
                    <a:gd name="connsiteX4" fmla="*/ 771637 w 2200392"/>
                    <a:gd name="connsiteY4" fmla="*/ 3571875 h 3571875"/>
                    <a:gd name="connsiteX5" fmla="*/ 85837 w 2200392"/>
                    <a:gd name="connsiteY5" fmla="*/ 3571875 h 3571875"/>
                    <a:gd name="connsiteX6" fmla="*/ 112 w 2200392"/>
                    <a:gd name="connsiteY6" fmla="*/ 2009775 h 3571875"/>
                    <a:gd name="connsiteX7" fmla="*/ 2038462 w 2200392"/>
                    <a:gd name="connsiteY7" fmla="*/ 790575 h 3571875"/>
                    <a:gd name="connsiteX8" fmla="*/ 266812 w 2200392"/>
                    <a:gd name="connsiteY8" fmla="*/ 590550 h 3571875"/>
                    <a:gd name="connsiteX0" fmla="*/ 266812 w 2200393"/>
                    <a:gd name="connsiteY0" fmla="*/ 590550 h 3571875"/>
                    <a:gd name="connsiteX1" fmla="*/ 704962 w 2200393"/>
                    <a:gd name="connsiteY1" fmla="*/ 0 h 3571875"/>
                    <a:gd name="connsiteX2" fmla="*/ 2200387 w 2200393"/>
                    <a:gd name="connsiteY2" fmla="*/ 800100 h 3571875"/>
                    <a:gd name="connsiteX3" fmla="*/ 847837 w 2200393"/>
                    <a:gd name="connsiteY3" fmla="*/ 1962150 h 3571875"/>
                    <a:gd name="connsiteX4" fmla="*/ 771637 w 2200393"/>
                    <a:gd name="connsiteY4" fmla="*/ 3571875 h 3571875"/>
                    <a:gd name="connsiteX5" fmla="*/ 85837 w 2200393"/>
                    <a:gd name="connsiteY5" fmla="*/ 3571875 h 3571875"/>
                    <a:gd name="connsiteX6" fmla="*/ 112 w 2200393"/>
                    <a:gd name="connsiteY6" fmla="*/ 2009775 h 3571875"/>
                    <a:gd name="connsiteX7" fmla="*/ 2038462 w 2200393"/>
                    <a:gd name="connsiteY7" fmla="*/ 790575 h 3571875"/>
                    <a:gd name="connsiteX8" fmla="*/ 266812 w 2200393"/>
                    <a:gd name="connsiteY8" fmla="*/ 590550 h 3571875"/>
                    <a:gd name="connsiteX0" fmla="*/ 266812 w 2200392"/>
                    <a:gd name="connsiteY0" fmla="*/ 123825 h 3105150"/>
                    <a:gd name="connsiteX1" fmla="*/ 390637 w 2200392"/>
                    <a:gd name="connsiteY1" fmla="*/ 0 h 3105150"/>
                    <a:gd name="connsiteX2" fmla="*/ 2200387 w 2200392"/>
                    <a:gd name="connsiteY2" fmla="*/ 333375 h 3105150"/>
                    <a:gd name="connsiteX3" fmla="*/ 847837 w 2200392"/>
                    <a:gd name="connsiteY3" fmla="*/ 1495425 h 3105150"/>
                    <a:gd name="connsiteX4" fmla="*/ 771637 w 2200392"/>
                    <a:gd name="connsiteY4" fmla="*/ 3105150 h 3105150"/>
                    <a:gd name="connsiteX5" fmla="*/ 85837 w 2200392"/>
                    <a:gd name="connsiteY5" fmla="*/ 3105150 h 3105150"/>
                    <a:gd name="connsiteX6" fmla="*/ 112 w 2200392"/>
                    <a:gd name="connsiteY6" fmla="*/ 1543050 h 3105150"/>
                    <a:gd name="connsiteX7" fmla="*/ 2038462 w 2200392"/>
                    <a:gd name="connsiteY7" fmla="*/ 323850 h 3105150"/>
                    <a:gd name="connsiteX8" fmla="*/ 266812 w 2200392"/>
                    <a:gd name="connsiteY8" fmla="*/ 123825 h 3105150"/>
                    <a:gd name="connsiteX0" fmla="*/ 266812 w 2200392"/>
                    <a:gd name="connsiteY0" fmla="*/ 123825 h 3105150"/>
                    <a:gd name="connsiteX1" fmla="*/ 238237 w 2200392"/>
                    <a:gd name="connsiteY1" fmla="*/ 0 h 3105150"/>
                    <a:gd name="connsiteX2" fmla="*/ 2200387 w 2200392"/>
                    <a:gd name="connsiteY2" fmla="*/ 333375 h 3105150"/>
                    <a:gd name="connsiteX3" fmla="*/ 847837 w 2200392"/>
                    <a:gd name="connsiteY3" fmla="*/ 1495425 h 3105150"/>
                    <a:gd name="connsiteX4" fmla="*/ 771637 w 2200392"/>
                    <a:gd name="connsiteY4" fmla="*/ 3105150 h 3105150"/>
                    <a:gd name="connsiteX5" fmla="*/ 85837 w 2200392"/>
                    <a:gd name="connsiteY5" fmla="*/ 3105150 h 3105150"/>
                    <a:gd name="connsiteX6" fmla="*/ 112 w 2200392"/>
                    <a:gd name="connsiteY6" fmla="*/ 1543050 h 3105150"/>
                    <a:gd name="connsiteX7" fmla="*/ 2038462 w 2200392"/>
                    <a:gd name="connsiteY7" fmla="*/ 323850 h 3105150"/>
                    <a:gd name="connsiteX8" fmla="*/ 266812 w 2200392"/>
                    <a:gd name="connsiteY8" fmla="*/ 123825 h 3105150"/>
                    <a:gd name="connsiteX0" fmla="*/ 266812 w 2200392"/>
                    <a:gd name="connsiteY0" fmla="*/ 133350 h 3114675"/>
                    <a:gd name="connsiteX1" fmla="*/ 266812 w 2200392"/>
                    <a:gd name="connsiteY1" fmla="*/ 0 h 3114675"/>
                    <a:gd name="connsiteX2" fmla="*/ 2200387 w 2200392"/>
                    <a:gd name="connsiteY2" fmla="*/ 342900 h 3114675"/>
                    <a:gd name="connsiteX3" fmla="*/ 847837 w 2200392"/>
                    <a:gd name="connsiteY3" fmla="*/ 1504950 h 3114675"/>
                    <a:gd name="connsiteX4" fmla="*/ 771637 w 2200392"/>
                    <a:gd name="connsiteY4" fmla="*/ 3114675 h 3114675"/>
                    <a:gd name="connsiteX5" fmla="*/ 85837 w 2200392"/>
                    <a:gd name="connsiteY5" fmla="*/ 3114675 h 3114675"/>
                    <a:gd name="connsiteX6" fmla="*/ 112 w 2200392"/>
                    <a:gd name="connsiteY6" fmla="*/ 1552575 h 3114675"/>
                    <a:gd name="connsiteX7" fmla="*/ 2038462 w 2200392"/>
                    <a:gd name="connsiteY7" fmla="*/ 333375 h 3114675"/>
                    <a:gd name="connsiteX8" fmla="*/ 266812 w 2200392"/>
                    <a:gd name="connsiteY8" fmla="*/ 133350 h 311467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1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266811 w 2200391"/>
                    <a:gd name="connsiteY8" fmla="*/ 76200 h 3057525"/>
                    <a:gd name="connsiteX0" fmla="*/ 266811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266811 w 2200391"/>
                    <a:gd name="connsiteY8" fmla="*/ 76200 h 3057525"/>
                    <a:gd name="connsiteX0" fmla="*/ 364775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364775 w 2200391"/>
                    <a:gd name="connsiteY8" fmla="*/ 76200 h 3057525"/>
                    <a:gd name="connsiteX0" fmla="*/ 364775 w 2200391"/>
                    <a:gd name="connsiteY0" fmla="*/ 79836 h 3061161"/>
                    <a:gd name="connsiteX1" fmla="*/ 363415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64775 w 2200391"/>
                    <a:gd name="connsiteY8" fmla="*/ 79836 h 3061161"/>
                    <a:gd name="connsiteX0" fmla="*/ 364775 w 2200391"/>
                    <a:gd name="connsiteY0" fmla="*/ 79836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64775 w 2200391"/>
                    <a:gd name="connsiteY8" fmla="*/ 79836 h 3061161"/>
                    <a:gd name="connsiteX0" fmla="*/ 335748 w 2200391"/>
                    <a:gd name="connsiteY0" fmla="*/ 79836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35748 w 2200391"/>
                    <a:gd name="connsiteY8" fmla="*/ 79836 h 3061161"/>
                    <a:gd name="connsiteX0" fmla="*/ 350261 w 2200391"/>
                    <a:gd name="connsiteY0" fmla="*/ 76199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50261 w 2200391"/>
                    <a:gd name="connsiteY8" fmla="*/ 76199 h 3061161"/>
                    <a:gd name="connsiteX0" fmla="*/ 350261 w 2200391"/>
                    <a:gd name="connsiteY0" fmla="*/ 43468 h 3028430"/>
                    <a:gd name="connsiteX1" fmla="*/ 345273 w 2200391"/>
                    <a:gd name="connsiteY1" fmla="*/ 0 h 3028430"/>
                    <a:gd name="connsiteX2" fmla="*/ 2200386 w 2200391"/>
                    <a:gd name="connsiteY2" fmla="*/ 256655 h 3028430"/>
                    <a:gd name="connsiteX3" fmla="*/ 847836 w 2200391"/>
                    <a:gd name="connsiteY3" fmla="*/ 1418705 h 3028430"/>
                    <a:gd name="connsiteX4" fmla="*/ 771636 w 2200391"/>
                    <a:gd name="connsiteY4" fmla="*/ 3028430 h 3028430"/>
                    <a:gd name="connsiteX5" fmla="*/ 85836 w 2200391"/>
                    <a:gd name="connsiteY5" fmla="*/ 3028430 h 3028430"/>
                    <a:gd name="connsiteX6" fmla="*/ 111 w 2200391"/>
                    <a:gd name="connsiteY6" fmla="*/ 1466330 h 3028430"/>
                    <a:gd name="connsiteX7" fmla="*/ 2042090 w 2200391"/>
                    <a:gd name="connsiteY7" fmla="*/ 243493 h 3028430"/>
                    <a:gd name="connsiteX8" fmla="*/ 350261 w 2200391"/>
                    <a:gd name="connsiteY8" fmla="*/ 43468 h 3028430"/>
                    <a:gd name="connsiteX0" fmla="*/ 350261 w 2200390"/>
                    <a:gd name="connsiteY0" fmla="*/ 43468 h 3028430"/>
                    <a:gd name="connsiteX1" fmla="*/ 345273 w 2200390"/>
                    <a:gd name="connsiteY1" fmla="*/ 0 h 3028430"/>
                    <a:gd name="connsiteX2" fmla="*/ 2200386 w 2200390"/>
                    <a:gd name="connsiteY2" fmla="*/ 256655 h 3028430"/>
                    <a:gd name="connsiteX3" fmla="*/ 201998 w 2200390"/>
                    <a:gd name="connsiteY3" fmla="*/ 1487805 h 3028430"/>
                    <a:gd name="connsiteX4" fmla="*/ 771636 w 2200390"/>
                    <a:gd name="connsiteY4" fmla="*/ 3028430 h 3028430"/>
                    <a:gd name="connsiteX5" fmla="*/ 85836 w 2200390"/>
                    <a:gd name="connsiteY5" fmla="*/ 3028430 h 3028430"/>
                    <a:gd name="connsiteX6" fmla="*/ 111 w 2200390"/>
                    <a:gd name="connsiteY6" fmla="*/ 1466330 h 3028430"/>
                    <a:gd name="connsiteX7" fmla="*/ 2042090 w 2200390"/>
                    <a:gd name="connsiteY7" fmla="*/ 243493 h 3028430"/>
                    <a:gd name="connsiteX8" fmla="*/ 350261 w 2200390"/>
                    <a:gd name="connsiteY8" fmla="*/ 43468 h 3028430"/>
                    <a:gd name="connsiteX0" fmla="*/ 350261 w 2200390"/>
                    <a:gd name="connsiteY0" fmla="*/ 43468 h 3028430"/>
                    <a:gd name="connsiteX1" fmla="*/ 345273 w 2200390"/>
                    <a:gd name="connsiteY1" fmla="*/ 0 h 3028430"/>
                    <a:gd name="connsiteX2" fmla="*/ 2200386 w 2200390"/>
                    <a:gd name="connsiteY2" fmla="*/ 256655 h 3028430"/>
                    <a:gd name="connsiteX3" fmla="*/ 201998 w 2200390"/>
                    <a:gd name="connsiteY3" fmla="*/ 1487805 h 3028430"/>
                    <a:gd name="connsiteX4" fmla="*/ 771636 w 2200390"/>
                    <a:gd name="connsiteY4" fmla="*/ 3028430 h 3028430"/>
                    <a:gd name="connsiteX5" fmla="*/ 85836 w 2200390"/>
                    <a:gd name="connsiteY5" fmla="*/ 3028430 h 3028430"/>
                    <a:gd name="connsiteX6" fmla="*/ 111 w 2200390"/>
                    <a:gd name="connsiteY6" fmla="*/ 1466330 h 3028430"/>
                    <a:gd name="connsiteX7" fmla="*/ 2042090 w 2200390"/>
                    <a:gd name="connsiteY7" fmla="*/ 243493 h 3028430"/>
                    <a:gd name="connsiteX8" fmla="*/ 350261 w 2200390"/>
                    <a:gd name="connsiteY8" fmla="*/ 43468 h 3028430"/>
                    <a:gd name="connsiteX0" fmla="*/ 350257 w 2200386"/>
                    <a:gd name="connsiteY0" fmla="*/ 43468 h 3028430"/>
                    <a:gd name="connsiteX1" fmla="*/ 345269 w 2200386"/>
                    <a:gd name="connsiteY1" fmla="*/ 0 h 3028430"/>
                    <a:gd name="connsiteX2" fmla="*/ 2200382 w 2200386"/>
                    <a:gd name="connsiteY2" fmla="*/ 256655 h 3028430"/>
                    <a:gd name="connsiteX3" fmla="*/ 201994 w 2200386"/>
                    <a:gd name="connsiteY3" fmla="*/ 1487805 h 3028430"/>
                    <a:gd name="connsiteX4" fmla="*/ 771632 w 2200386"/>
                    <a:gd name="connsiteY4" fmla="*/ 3028430 h 3028430"/>
                    <a:gd name="connsiteX5" fmla="*/ 85832 w 2200386"/>
                    <a:gd name="connsiteY5" fmla="*/ 3028430 h 3028430"/>
                    <a:gd name="connsiteX6" fmla="*/ 107 w 2200386"/>
                    <a:gd name="connsiteY6" fmla="*/ 1466330 h 3028430"/>
                    <a:gd name="connsiteX7" fmla="*/ 2042086 w 2200386"/>
                    <a:gd name="connsiteY7" fmla="*/ 243493 h 3028430"/>
                    <a:gd name="connsiteX8" fmla="*/ 350257 w 2200386"/>
                    <a:gd name="connsiteY8" fmla="*/ 43468 h 3028430"/>
                    <a:gd name="connsiteX0" fmla="*/ 350257 w 2564013"/>
                    <a:gd name="connsiteY0" fmla="*/ 43468 h 3028430"/>
                    <a:gd name="connsiteX1" fmla="*/ 345269 w 2564013"/>
                    <a:gd name="connsiteY1" fmla="*/ 0 h 3028430"/>
                    <a:gd name="connsiteX2" fmla="*/ 2200382 w 2564013"/>
                    <a:gd name="connsiteY2" fmla="*/ 256655 h 3028430"/>
                    <a:gd name="connsiteX3" fmla="*/ 201994 w 2564013"/>
                    <a:gd name="connsiteY3" fmla="*/ 1487805 h 3028430"/>
                    <a:gd name="connsiteX4" fmla="*/ 2564013 w 2564013"/>
                    <a:gd name="connsiteY4" fmla="*/ 2333802 h 3028430"/>
                    <a:gd name="connsiteX5" fmla="*/ 85832 w 2564013"/>
                    <a:gd name="connsiteY5" fmla="*/ 3028430 h 3028430"/>
                    <a:gd name="connsiteX6" fmla="*/ 107 w 2564013"/>
                    <a:gd name="connsiteY6" fmla="*/ 1466330 h 3028430"/>
                    <a:gd name="connsiteX7" fmla="*/ 2042086 w 2564013"/>
                    <a:gd name="connsiteY7" fmla="*/ 243493 h 3028430"/>
                    <a:gd name="connsiteX8" fmla="*/ 350257 w 2564013"/>
                    <a:gd name="connsiteY8" fmla="*/ 43468 h 3028430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05960"/>
                    <a:gd name="connsiteY0" fmla="*/ 43468 h 2435633"/>
                    <a:gd name="connsiteX1" fmla="*/ 345269 w 2505960"/>
                    <a:gd name="connsiteY1" fmla="*/ 0 h 2435633"/>
                    <a:gd name="connsiteX2" fmla="*/ 2200382 w 2505960"/>
                    <a:gd name="connsiteY2" fmla="*/ 256655 h 2435633"/>
                    <a:gd name="connsiteX3" fmla="*/ 201994 w 2505960"/>
                    <a:gd name="connsiteY3" fmla="*/ 1487805 h 2435633"/>
                    <a:gd name="connsiteX4" fmla="*/ 2505960 w 2505960"/>
                    <a:gd name="connsiteY4" fmla="*/ 2308345 h 2435633"/>
                    <a:gd name="connsiteX5" fmla="*/ 2353520 w 2505960"/>
                    <a:gd name="connsiteY5" fmla="*/ 2435633 h 2435633"/>
                    <a:gd name="connsiteX6" fmla="*/ 107 w 2505960"/>
                    <a:gd name="connsiteY6" fmla="*/ 1466330 h 2435633"/>
                    <a:gd name="connsiteX7" fmla="*/ 2042086 w 2505960"/>
                    <a:gd name="connsiteY7" fmla="*/ 243493 h 2435633"/>
                    <a:gd name="connsiteX8" fmla="*/ 350257 w 2505960"/>
                    <a:gd name="connsiteY8" fmla="*/ 43468 h 2435633"/>
                    <a:gd name="connsiteX0" fmla="*/ 350257 w 2505960"/>
                    <a:gd name="connsiteY0" fmla="*/ 43468 h 2435633"/>
                    <a:gd name="connsiteX1" fmla="*/ 345269 w 2505960"/>
                    <a:gd name="connsiteY1" fmla="*/ 0 h 2435633"/>
                    <a:gd name="connsiteX2" fmla="*/ 2200382 w 2505960"/>
                    <a:gd name="connsiteY2" fmla="*/ 256655 h 2435633"/>
                    <a:gd name="connsiteX3" fmla="*/ 1068560 w 2505960"/>
                    <a:gd name="connsiteY3" fmla="*/ 1363981 h 2435633"/>
                    <a:gd name="connsiteX4" fmla="*/ 2505960 w 2505960"/>
                    <a:gd name="connsiteY4" fmla="*/ 2308345 h 2435633"/>
                    <a:gd name="connsiteX5" fmla="*/ 2353520 w 2505960"/>
                    <a:gd name="connsiteY5" fmla="*/ 2435633 h 2435633"/>
                    <a:gd name="connsiteX6" fmla="*/ 107 w 2505960"/>
                    <a:gd name="connsiteY6" fmla="*/ 1466330 h 2435633"/>
                    <a:gd name="connsiteX7" fmla="*/ 2042086 w 2505960"/>
                    <a:gd name="connsiteY7" fmla="*/ 243493 h 2435633"/>
                    <a:gd name="connsiteX8" fmla="*/ 350257 w 2505960"/>
                    <a:gd name="connsiteY8" fmla="*/ 43468 h 2435633"/>
                    <a:gd name="connsiteX0" fmla="*/ 4988 w 2160691"/>
                    <a:gd name="connsiteY0" fmla="*/ 43468 h 2435633"/>
                    <a:gd name="connsiteX1" fmla="*/ 0 w 2160691"/>
                    <a:gd name="connsiteY1" fmla="*/ 0 h 2435633"/>
                    <a:gd name="connsiteX2" fmla="*/ 1855113 w 2160691"/>
                    <a:gd name="connsiteY2" fmla="*/ 256655 h 2435633"/>
                    <a:gd name="connsiteX3" fmla="*/ 723291 w 2160691"/>
                    <a:gd name="connsiteY3" fmla="*/ 1363981 h 2435633"/>
                    <a:gd name="connsiteX4" fmla="*/ 2160691 w 2160691"/>
                    <a:gd name="connsiteY4" fmla="*/ 2308345 h 2435633"/>
                    <a:gd name="connsiteX5" fmla="*/ 2008251 w 2160691"/>
                    <a:gd name="connsiteY5" fmla="*/ 2435633 h 2435633"/>
                    <a:gd name="connsiteX6" fmla="*/ 502358 w 2160691"/>
                    <a:gd name="connsiteY6" fmla="*/ 1342505 h 2435633"/>
                    <a:gd name="connsiteX7" fmla="*/ 1696817 w 2160691"/>
                    <a:gd name="connsiteY7" fmla="*/ 243493 h 2435633"/>
                    <a:gd name="connsiteX8" fmla="*/ 4988 w 2160691"/>
                    <a:gd name="connsiteY8" fmla="*/ 43468 h 2435633"/>
                    <a:gd name="connsiteX0" fmla="*/ 4988 w 2160691"/>
                    <a:gd name="connsiteY0" fmla="*/ 43468 h 2435633"/>
                    <a:gd name="connsiteX1" fmla="*/ 0 w 2160691"/>
                    <a:gd name="connsiteY1" fmla="*/ 0 h 2435633"/>
                    <a:gd name="connsiteX2" fmla="*/ 1855113 w 2160691"/>
                    <a:gd name="connsiteY2" fmla="*/ 256655 h 2435633"/>
                    <a:gd name="connsiteX3" fmla="*/ 723291 w 2160691"/>
                    <a:gd name="connsiteY3" fmla="*/ 1363981 h 2435633"/>
                    <a:gd name="connsiteX4" fmla="*/ 2160691 w 2160691"/>
                    <a:gd name="connsiteY4" fmla="*/ 2308345 h 2435633"/>
                    <a:gd name="connsiteX5" fmla="*/ 2008251 w 2160691"/>
                    <a:gd name="connsiteY5" fmla="*/ 2435633 h 2435633"/>
                    <a:gd name="connsiteX6" fmla="*/ 502358 w 2160691"/>
                    <a:gd name="connsiteY6" fmla="*/ 1342505 h 2435633"/>
                    <a:gd name="connsiteX7" fmla="*/ 1696817 w 2160691"/>
                    <a:gd name="connsiteY7" fmla="*/ 243493 h 2435633"/>
                    <a:gd name="connsiteX8" fmla="*/ 4988 w 2160691"/>
                    <a:gd name="connsiteY8" fmla="*/ 43468 h 2435633"/>
                    <a:gd name="connsiteX0" fmla="*/ 4988 w 2236873"/>
                    <a:gd name="connsiteY0" fmla="*/ 43468 h 2435633"/>
                    <a:gd name="connsiteX1" fmla="*/ 0 w 2236873"/>
                    <a:gd name="connsiteY1" fmla="*/ 0 h 2435633"/>
                    <a:gd name="connsiteX2" fmla="*/ 1855113 w 2236873"/>
                    <a:gd name="connsiteY2" fmla="*/ 256655 h 2435633"/>
                    <a:gd name="connsiteX3" fmla="*/ 723291 w 2236873"/>
                    <a:gd name="connsiteY3" fmla="*/ 1363981 h 2435633"/>
                    <a:gd name="connsiteX4" fmla="*/ 2236873 w 2236873"/>
                    <a:gd name="connsiteY4" fmla="*/ 1974971 h 2435633"/>
                    <a:gd name="connsiteX5" fmla="*/ 2008251 w 2236873"/>
                    <a:gd name="connsiteY5" fmla="*/ 2435633 h 2435633"/>
                    <a:gd name="connsiteX6" fmla="*/ 502358 w 2236873"/>
                    <a:gd name="connsiteY6" fmla="*/ 1342505 h 2435633"/>
                    <a:gd name="connsiteX7" fmla="*/ 1696817 w 2236873"/>
                    <a:gd name="connsiteY7" fmla="*/ 243493 h 2435633"/>
                    <a:gd name="connsiteX8" fmla="*/ 4988 w 2236873"/>
                    <a:gd name="connsiteY8" fmla="*/ 43468 h 2435633"/>
                    <a:gd name="connsiteX0" fmla="*/ 4988 w 2236873"/>
                    <a:gd name="connsiteY0" fmla="*/ 43468 h 2159408"/>
                    <a:gd name="connsiteX1" fmla="*/ 0 w 2236873"/>
                    <a:gd name="connsiteY1" fmla="*/ 0 h 2159408"/>
                    <a:gd name="connsiteX2" fmla="*/ 1855113 w 2236873"/>
                    <a:gd name="connsiteY2" fmla="*/ 256655 h 2159408"/>
                    <a:gd name="connsiteX3" fmla="*/ 723291 w 2236873"/>
                    <a:gd name="connsiteY3" fmla="*/ 1363981 h 2159408"/>
                    <a:gd name="connsiteX4" fmla="*/ 2236873 w 2236873"/>
                    <a:gd name="connsiteY4" fmla="*/ 1974971 h 2159408"/>
                    <a:gd name="connsiteX5" fmla="*/ 2208228 w 2236873"/>
                    <a:gd name="connsiteY5" fmla="*/ 2159408 h 2159408"/>
                    <a:gd name="connsiteX6" fmla="*/ 502358 w 2236873"/>
                    <a:gd name="connsiteY6" fmla="*/ 1342505 h 2159408"/>
                    <a:gd name="connsiteX7" fmla="*/ 1696817 w 2236873"/>
                    <a:gd name="connsiteY7" fmla="*/ 243493 h 2159408"/>
                    <a:gd name="connsiteX8" fmla="*/ 4988 w 2236873"/>
                    <a:gd name="connsiteY8" fmla="*/ 43468 h 2159408"/>
                    <a:gd name="connsiteX0" fmla="*/ 4988 w 2255918"/>
                    <a:gd name="connsiteY0" fmla="*/ 43468 h 2159408"/>
                    <a:gd name="connsiteX1" fmla="*/ 0 w 2255918"/>
                    <a:gd name="connsiteY1" fmla="*/ 0 h 2159408"/>
                    <a:gd name="connsiteX2" fmla="*/ 1855113 w 2255918"/>
                    <a:gd name="connsiteY2" fmla="*/ 256655 h 2159408"/>
                    <a:gd name="connsiteX3" fmla="*/ 723291 w 2255918"/>
                    <a:gd name="connsiteY3" fmla="*/ 1363981 h 2159408"/>
                    <a:gd name="connsiteX4" fmla="*/ 2255918 w 2255918"/>
                    <a:gd name="connsiteY4" fmla="*/ 1641597 h 2159408"/>
                    <a:gd name="connsiteX5" fmla="*/ 2208228 w 2255918"/>
                    <a:gd name="connsiteY5" fmla="*/ 2159408 h 2159408"/>
                    <a:gd name="connsiteX6" fmla="*/ 502358 w 2255918"/>
                    <a:gd name="connsiteY6" fmla="*/ 1342505 h 2159408"/>
                    <a:gd name="connsiteX7" fmla="*/ 1696817 w 2255918"/>
                    <a:gd name="connsiteY7" fmla="*/ 243493 h 2159408"/>
                    <a:gd name="connsiteX8" fmla="*/ 4988 w 2255918"/>
                    <a:gd name="connsiteY8" fmla="*/ 43468 h 2159408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54571 w 2265365"/>
                    <a:gd name="connsiteY6" fmla="*/ 1274636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18965 w 2265365"/>
                    <a:gd name="connsiteY3" fmla="*/ 1049637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18965 w 2265365"/>
                    <a:gd name="connsiteY3" fmla="*/ 1049637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753740 w 2265365"/>
                    <a:gd name="connsiteY7" fmla="*/ 26135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753740 w 2265365"/>
                    <a:gd name="connsiteY7" fmla="*/ 261353 h 1778409"/>
                    <a:gd name="connsiteX8" fmla="*/ 4988 w 2265365"/>
                    <a:gd name="connsiteY8" fmla="*/ 43468 h 1778409"/>
                    <a:gd name="connsiteX0" fmla="*/ 4988 w 2284380"/>
                    <a:gd name="connsiteY0" fmla="*/ 43468 h 1778409"/>
                    <a:gd name="connsiteX1" fmla="*/ 0 w 2284380"/>
                    <a:gd name="connsiteY1" fmla="*/ 0 h 1778409"/>
                    <a:gd name="connsiteX2" fmla="*/ 1855113 w 2284380"/>
                    <a:gd name="connsiteY2" fmla="*/ 256655 h 1778409"/>
                    <a:gd name="connsiteX3" fmla="*/ 929639 w 2284380"/>
                    <a:gd name="connsiteY3" fmla="*/ 1046065 h 1778409"/>
                    <a:gd name="connsiteX4" fmla="*/ 2284380 w 2284380"/>
                    <a:gd name="connsiteY4" fmla="*/ 1441560 h 1778409"/>
                    <a:gd name="connsiteX5" fmla="*/ 2265365 w 2284380"/>
                    <a:gd name="connsiteY5" fmla="*/ 1778409 h 1778409"/>
                    <a:gd name="connsiteX6" fmla="*/ 829668 w 2284380"/>
                    <a:gd name="connsiteY6" fmla="*/ 1028161 h 1778409"/>
                    <a:gd name="connsiteX7" fmla="*/ 1753740 w 2284380"/>
                    <a:gd name="connsiteY7" fmla="*/ 261353 h 1778409"/>
                    <a:gd name="connsiteX8" fmla="*/ 4988 w 2284380"/>
                    <a:gd name="connsiteY8" fmla="*/ 43468 h 1778409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14 w 2295966"/>
                    <a:gd name="connsiteY0" fmla="*/ 39896 h 1503358"/>
                    <a:gd name="connsiteX1" fmla="*/ 9256 w 2295966"/>
                    <a:gd name="connsiteY1" fmla="*/ 0 h 1503358"/>
                    <a:gd name="connsiteX2" fmla="*/ 1864369 w 2295966"/>
                    <a:gd name="connsiteY2" fmla="*/ 256655 h 1503358"/>
                    <a:gd name="connsiteX3" fmla="*/ 921106 w 2295966"/>
                    <a:gd name="connsiteY3" fmla="*/ 1038920 h 1503358"/>
                    <a:gd name="connsiteX4" fmla="*/ 2293636 w 2295966"/>
                    <a:gd name="connsiteY4" fmla="*/ 1441560 h 1503358"/>
                    <a:gd name="connsiteX5" fmla="*/ 2295966 w 2295966"/>
                    <a:gd name="connsiteY5" fmla="*/ 1503358 h 1503358"/>
                    <a:gd name="connsiteX6" fmla="*/ 838924 w 2295966"/>
                    <a:gd name="connsiteY6" fmla="*/ 1028161 h 1503358"/>
                    <a:gd name="connsiteX7" fmla="*/ 1762996 w 2295966"/>
                    <a:gd name="connsiteY7" fmla="*/ 261353 h 1503358"/>
                    <a:gd name="connsiteX8" fmla="*/ 14 w 2295966"/>
                    <a:gd name="connsiteY8" fmla="*/ 39896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4380 w 2286710"/>
                    <a:gd name="connsiteY4" fmla="*/ 1430844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4380 w 2286710"/>
                    <a:gd name="connsiteY4" fmla="*/ 1430844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0822 w 2286710"/>
                    <a:gd name="connsiteY4" fmla="*/ 1412983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0822 w 2286710"/>
                    <a:gd name="connsiteY4" fmla="*/ 1412983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77264 w 2286710"/>
                    <a:gd name="connsiteY4" fmla="*/ 1402266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8075"/>
                    <a:gd name="connsiteY0" fmla="*/ 22036 h 1492642"/>
                    <a:gd name="connsiteX1" fmla="*/ 0 w 2288075"/>
                    <a:gd name="connsiteY1" fmla="*/ 0 h 1492642"/>
                    <a:gd name="connsiteX2" fmla="*/ 1855113 w 2288075"/>
                    <a:gd name="connsiteY2" fmla="*/ 245939 h 1492642"/>
                    <a:gd name="connsiteX3" fmla="*/ 911850 w 2288075"/>
                    <a:gd name="connsiteY3" fmla="*/ 1028204 h 1492642"/>
                    <a:gd name="connsiteX4" fmla="*/ 2287937 w 2288075"/>
                    <a:gd name="connsiteY4" fmla="*/ 1402266 h 1492642"/>
                    <a:gd name="connsiteX5" fmla="*/ 2286710 w 2288075"/>
                    <a:gd name="connsiteY5" fmla="*/ 1492642 h 1492642"/>
                    <a:gd name="connsiteX6" fmla="*/ 808322 w 2288075"/>
                    <a:gd name="connsiteY6" fmla="*/ 1017445 h 1492642"/>
                    <a:gd name="connsiteX7" fmla="*/ 1775087 w 2288075"/>
                    <a:gd name="connsiteY7" fmla="*/ 232776 h 1492642"/>
                    <a:gd name="connsiteX8" fmla="*/ 1431 w 2288075"/>
                    <a:gd name="connsiteY8" fmla="*/ 22036 h 149264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88075" h="1492642">
                      <a:moveTo>
                        <a:pt x="1431" y="22036"/>
                      </a:moveTo>
                      <a:cubicBezTo>
                        <a:pt x="978" y="-4576"/>
                        <a:pt x="453" y="26612"/>
                        <a:pt x="0" y="0"/>
                      </a:cubicBezTo>
                      <a:cubicBezTo>
                        <a:pt x="320288" y="1618"/>
                        <a:pt x="1801364" y="-2503"/>
                        <a:pt x="1855113" y="245939"/>
                      </a:cubicBezTo>
                      <a:cubicBezTo>
                        <a:pt x="1858288" y="699964"/>
                        <a:pt x="855310" y="577751"/>
                        <a:pt x="911850" y="1028204"/>
                      </a:cubicBezTo>
                      <a:cubicBezTo>
                        <a:pt x="941724" y="1250752"/>
                        <a:pt x="1326933" y="1391642"/>
                        <a:pt x="2287937" y="1402266"/>
                      </a:cubicBezTo>
                      <a:cubicBezTo>
                        <a:pt x="2288714" y="1422865"/>
                        <a:pt x="2285933" y="1472043"/>
                        <a:pt x="2286710" y="1492642"/>
                      </a:cubicBezTo>
                      <a:cubicBezTo>
                        <a:pt x="1907428" y="1478956"/>
                        <a:pt x="825785" y="1512745"/>
                        <a:pt x="808322" y="1017445"/>
                      </a:cubicBezTo>
                      <a:cubicBezTo>
                        <a:pt x="790860" y="522145"/>
                        <a:pt x="1907383" y="588771"/>
                        <a:pt x="1775087" y="232776"/>
                      </a:cubicBezTo>
                      <a:cubicBezTo>
                        <a:pt x="1753996" y="75765"/>
                        <a:pt x="740741" y="41433"/>
                        <a:pt x="1431" y="22036"/>
                      </a:cubicBezTo>
                      <a:close/>
                    </a:path>
                  </a:pathLst>
                </a:custGeom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scene3d>
                  <a:camera prst="perspectiveRelaxed">
                    <a:rot lat="17973601" lon="0" rev="0"/>
                  </a:camera>
                  <a:lightRig rig="threePt" dir="t"/>
                </a:scene3d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59" name="Isosceles Triangle 58" descr="Arrow pointing rightward">
                  <a:extLst>
                    <a:ext uri="{FF2B5EF4-FFF2-40B4-BE49-F238E27FC236}">
                      <a16:creationId xmlns:a16="http://schemas.microsoft.com/office/drawing/2014/main" xmlns="" id="{84A45CAB-66B7-4660-B1E4-7BE570D2EFC1}"/>
                    </a:ext>
                  </a:extLst>
                </xdr:cNvPr>
                <xdr:cNvSpPr/>
              </xdr:nvSpPr>
              <xdr:spPr>
                <a:xfrm rot="5400000">
                  <a:off x="8753308" y="4854560"/>
                  <a:ext cx="1521184" cy="877498"/>
                </a:xfrm>
                <a:prstGeom prst="triangle">
                  <a:avLst/>
                </a:prstGeom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scene3d>
                  <a:camera prst="perspectiveRelaxed">
                    <a:rot lat="17973601" lon="0" rev="0"/>
                  </a:camera>
                  <a:lightRig rig="threePt" dir="t"/>
                </a:scene3d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60" name="Group 59" descr="Spacers">
                  <a:extLst>
                    <a:ext uri="{FF2B5EF4-FFF2-40B4-BE49-F238E27FC236}">
                      <a16:creationId xmlns:a16="http://schemas.microsoft.com/office/drawing/2014/main" xmlns="" id="{8EC7083D-1DEC-4F2E-A7E1-7A3EC23E0B0E}"/>
                    </a:ext>
                  </a:extLst>
                </xdr:cNvPr>
                <xdr:cNvGrpSpPr/>
              </xdr:nvGrpSpPr>
              <xdr:grpSpPr>
                <a:xfrm>
                  <a:off x="3059939" y="2204608"/>
                  <a:ext cx="2722466" cy="3127199"/>
                  <a:chOff x="7138838" y="2602704"/>
                  <a:chExt cx="2211479" cy="2381260"/>
                </a:xfrm>
              </xdr:grpSpPr>
              <xdr:sp macro="" textlink="">
                <xdr:nvSpPr>
                  <xdr:cNvPr id="61" name="Rectangle 60" descr="Spacer">
                    <a:extLst>
                      <a:ext uri="{FF2B5EF4-FFF2-40B4-BE49-F238E27FC236}">
                        <a16:creationId xmlns:a16="http://schemas.microsoft.com/office/drawing/2014/main" xmlns="" id="{94FBCB28-38F2-4AB5-9448-C4D39E960584}"/>
                      </a:ext>
                    </a:extLst>
                  </xdr:cNvPr>
                  <xdr:cNvSpPr/>
                </xdr:nvSpPr>
                <xdr:spPr>
                  <a:xfrm>
                    <a:off x="7138838" y="2602704"/>
                    <a:ext cx="53067" cy="69629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2" name="Rectangle 61" descr="Spacer">
                    <a:extLst>
                      <a:ext uri="{FF2B5EF4-FFF2-40B4-BE49-F238E27FC236}">
                        <a16:creationId xmlns:a16="http://schemas.microsoft.com/office/drawing/2014/main" xmlns="" id="{77881EB9-3B83-4043-8F08-E40BA9902F41}"/>
                      </a:ext>
                    </a:extLst>
                  </xdr:cNvPr>
                  <xdr:cNvSpPr/>
                </xdr:nvSpPr>
                <xdr:spPr>
                  <a:xfrm>
                    <a:off x="9104500" y="2677434"/>
                    <a:ext cx="53067" cy="90517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" name="Rectangle 62" descr="Spacer">
                    <a:extLst>
                      <a:ext uri="{FF2B5EF4-FFF2-40B4-BE49-F238E27FC236}">
                        <a16:creationId xmlns:a16="http://schemas.microsoft.com/office/drawing/2014/main" xmlns="" id="{52330301-9BFF-45BD-AD97-3482A72D6461}"/>
                      </a:ext>
                    </a:extLst>
                  </xdr:cNvPr>
                  <xdr:cNvSpPr/>
                </xdr:nvSpPr>
                <xdr:spPr>
                  <a:xfrm rot="20599438">
                    <a:off x="9270717" y="3235062"/>
                    <a:ext cx="79600" cy="149501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" name="Rectangle 63" descr="Spacer">
                    <a:extLst>
                      <a:ext uri="{FF2B5EF4-FFF2-40B4-BE49-F238E27FC236}">
                        <a16:creationId xmlns:a16="http://schemas.microsoft.com/office/drawing/2014/main" xmlns="" id="{EAEE2AC0-792F-4C15-9457-BE3E066B6DDB}"/>
                      </a:ext>
                    </a:extLst>
                  </xdr:cNvPr>
                  <xdr:cNvSpPr/>
                </xdr:nvSpPr>
                <xdr:spPr>
                  <a:xfrm rot="374208">
                    <a:off x="9243265" y="4733301"/>
                    <a:ext cx="106134" cy="250663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16" name="Group 15" descr="Milestone description text boxes">
                <a:extLst>
                  <a:ext uri="{FF2B5EF4-FFF2-40B4-BE49-F238E27FC236}">
                    <a16:creationId xmlns:a16="http://schemas.microsoft.com/office/drawing/2014/main" xmlns="" id="{F9037D61-05F4-46BB-A4A0-B53C4BF777F2}"/>
                  </a:ext>
                </a:extLst>
              </xdr:cNvPr>
              <xdr:cNvGrpSpPr/>
            </xdr:nvGrpSpPr>
            <xdr:grpSpPr>
              <a:xfrm>
                <a:off x="1733549" y="453701"/>
                <a:ext cx="7973789" cy="6262687"/>
                <a:chOff x="1733549" y="453701"/>
                <a:chExt cx="7973789" cy="6262687"/>
              </a:xfrm>
            </xdr:grpSpPr>
            <xdr:sp macro="" textlink="[1]图表数据!D4">
              <xdr:nvSpPr>
                <xdr:cNvPr id="53" name="Rectangle 52">
                  <a:extLst>
                    <a:ext uri="{FF2B5EF4-FFF2-40B4-BE49-F238E27FC236}">
                      <a16:creationId xmlns:a16="http://schemas.microsoft.com/office/drawing/2014/main" xmlns="" id="{535B330F-822D-48B0-87C9-D11FA3985D7D}"/>
                    </a:ext>
                  </a:extLst>
                </xdr:cNvPr>
                <xdr:cNvSpPr/>
              </xdr:nvSpPr>
              <xdr:spPr>
                <a:xfrm>
                  <a:off x="1788366" y="485969"/>
                  <a:ext cx="1553361" cy="172544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C9D7B609-FB12-4638-9837-382BD3AD3B5A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输入介绍此阶段内需要完成的内容的说明。它可以是详尽的文本描述或是活动列表。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</a:endParaRPr>
                </a:p>
              </xdr:txBody>
            </xdr:sp>
            <xdr:sp macro="" textlink="[1]图表数据!D5">
              <xdr:nvSpPr>
                <xdr:cNvPr id="54" name="Rectangle 53">
                  <a:extLst>
                    <a:ext uri="{FF2B5EF4-FFF2-40B4-BE49-F238E27FC236}">
                      <a16:creationId xmlns:a16="http://schemas.microsoft.com/office/drawing/2014/main" xmlns="" id="{9E4D445B-6845-4C33-9CB6-74F9A95FE3FA}"/>
                    </a:ext>
                  </a:extLst>
                </xdr:cNvPr>
                <xdr:cNvSpPr/>
              </xdr:nvSpPr>
              <xdr:spPr>
                <a:xfrm>
                  <a:off x="5002374" y="453701"/>
                  <a:ext cx="1943878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E7444428-C147-4331-A85A-8F739484AE6D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此示例文本是要在此阶段内完成的测试的列表。
测试 1
测试 2
测试 3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[1]图表数据!D6">
              <xdr:nvSpPr>
                <xdr:cNvPr id="55" name="Rectangle 54">
                  <a:extLst>
                    <a:ext uri="{FF2B5EF4-FFF2-40B4-BE49-F238E27FC236}">
                      <a16:creationId xmlns:a16="http://schemas.microsoft.com/office/drawing/2014/main" xmlns="" id="{B235FDFC-2ABE-41DA-9B24-DE71B38FBDC5}"/>
                    </a:ext>
                  </a:extLst>
                </xdr:cNvPr>
                <xdr:cNvSpPr/>
              </xdr:nvSpPr>
              <xdr:spPr>
                <a:xfrm>
                  <a:off x="8547003" y="803599"/>
                  <a:ext cx="1160335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41AC61A1-670D-4882-8EFC-AEE444C67584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发挥创造力，开始创建自己的信息图大纲。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[1]图表数据!D7">
              <xdr:nvSpPr>
                <xdr:cNvPr id="56" name="Rectangle 55">
                  <a:extLst>
                    <a:ext uri="{FF2B5EF4-FFF2-40B4-BE49-F238E27FC236}">
                      <a16:creationId xmlns:a16="http://schemas.microsoft.com/office/drawing/2014/main" xmlns="" id="{538310B0-DBE5-465A-9094-4F5CFF7350CA}"/>
                    </a:ext>
                  </a:extLst>
                </xdr:cNvPr>
                <xdr:cNvSpPr/>
              </xdr:nvSpPr>
              <xdr:spPr>
                <a:xfrm>
                  <a:off x="1733549" y="5222809"/>
                  <a:ext cx="1943878" cy="149357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fld id="{D074FD6A-A869-4904-AD22-7C87F6346897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活动 1
活动 2
活动 3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[1]图表数据!D8">
              <xdr:nvSpPr>
                <xdr:cNvPr id="57" name="Rectangle 56">
                  <a:extLst>
                    <a:ext uri="{FF2B5EF4-FFF2-40B4-BE49-F238E27FC236}">
                      <a16:creationId xmlns:a16="http://schemas.microsoft.com/office/drawing/2014/main" xmlns="" id="{05DCDC58-65AA-4F55-8328-F0D11B6921FC}"/>
                    </a:ext>
                  </a:extLst>
                </xdr:cNvPr>
                <xdr:cNvSpPr/>
              </xdr:nvSpPr>
              <xdr:spPr>
                <a:xfrm>
                  <a:off x="7766177" y="3013398"/>
                  <a:ext cx="1740208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A767EA62-92CF-470A-BFB3-E475E3F2DA8E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庆祝！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  <xdr:grpSp>
            <xdr:nvGrpSpPr>
              <xdr:cNvPr id="17" name="Group 16" descr="Milestone markers with dates">
                <a:extLst>
                  <a:ext uri="{FF2B5EF4-FFF2-40B4-BE49-F238E27FC236}">
                    <a16:creationId xmlns:a16="http://schemas.microsoft.com/office/drawing/2014/main" xmlns="" id="{3AFD4D28-9B0B-41BE-867F-B08DCF9D0278}"/>
                  </a:ext>
                </a:extLst>
              </xdr:cNvPr>
              <xdr:cNvGrpSpPr/>
            </xdr:nvGrpSpPr>
            <xdr:grpSpPr>
              <a:xfrm>
                <a:off x="835418" y="692574"/>
                <a:ext cx="7521464" cy="4420167"/>
                <a:chOff x="835418" y="692574"/>
                <a:chExt cx="7521464" cy="4420167"/>
              </a:xfrm>
            </xdr:grpSpPr>
            <xdr:grpSp>
              <xdr:nvGrpSpPr>
                <xdr:cNvPr id="18" name="Group 17" descr="Milestone marker with Date">
                  <a:extLst>
                    <a:ext uri="{FF2B5EF4-FFF2-40B4-BE49-F238E27FC236}">
                      <a16:creationId xmlns:a16="http://schemas.microsoft.com/office/drawing/2014/main" xmlns="" id="{42DEC03C-DED7-4669-9F00-BCDEED3E48BD}"/>
                    </a:ext>
                  </a:extLst>
                </xdr:cNvPr>
                <xdr:cNvGrpSpPr/>
              </xdr:nvGrpSpPr>
              <xdr:grpSpPr>
                <a:xfrm>
                  <a:off x="835418" y="904386"/>
                  <a:ext cx="821987" cy="1272753"/>
                  <a:chOff x="835418" y="904386"/>
                  <a:chExt cx="821987" cy="1272753"/>
                </a:xfrm>
              </xdr:grpSpPr>
              <xdr:grpSp>
                <xdr:nvGrpSpPr>
                  <xdr:cNvPr id="47" name="Group 46" descr="Milestone teardrop">
                    <a:extLst>
                      <a:ext uri="{FF2B5EF4-FFF2-40B4-BE49-F238E27FC236}">
                        <a16:creationId xmlns:a16="http://schemas.microsoft.com/office/drawing/2014/main" xmlns="" id="{CF0D55BA-F4C2-4361-8D78-02E66A907725}"/>
                      </a:ext>
                    </a:extLst>
                  </xdr:cNvPr>
                  <xdr:cNvGrpSpPr/>
                </xdr:nvGrpSpPr>
                <xdr:grpSpPr>
                  <a:xfrm>
                    <a:off x="835418" y="904386"/>
                    <a:ext cx="821987" cy="1272753"/>
                    <a:chOff x="1039526" y="583646"/>
                    <a:chExt cx="821987" cy="1272753"/>
                  </a:xfrm>
                </xdr:grpSpPr>
                <xdr:grpSp>
                  <xdr:nvGrpSpPr>
                    <xdr:cNvPr id="49" name="Group 48" descr="Milestone tear drop">
                      <a:extLst>
                        <a:ext uri="{FF2B5EF4-FFF2-40B4-BE49-F238E27FC236}">
                          <a16:creationId xmlns:a16="http://schemas.microsoft.com/office/drawing/2014/main" xmlns="" id="{F29A4D8E-B123-405E-B376-1027EB9F7065}"/>
                        </a:ext>
                      </a:extLst>
                    </xdr:cNvPr>
                    <xdr:cNvGrpSpPr/>
                  </xdr:nvGrpSpPr>
                  <xdr:grpSpPr>
                    <a:xfrm>
                      <a:off x="1039526" y="583646"/>
                      <a:ext cx="821987" cy="1272753"/>
                      <a:chOff x="631312" y="875228"/>
                      <a:chExt cx="821987" cy="1272753"/>
                    </a:xfrm>
                  </xdr:grpSpPr>
                  <xdr:sp macro="" textlink="">
                    <xdr:nvSpPr>
                      <xdr:cNvPr id="51" name="Teardrop 50" descr="Teardrop">
                        <a:extLst>
                          <a:ext uri="{FF2B5EF4-FFF2-40B4-BE49-F238E27FC236}">
                            <a16:creationId xmlns:a16="http://schemas.microsoft.com/office/drawing/2014/main" xmlns="" id="{5E5DC295-059D-42AA-A44A-719EC1D43EBC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585106" y="921434"/>
                        <a:ext cx="914400" cy="821987"/>
                      </a:xfrm>
                      <a:prstGeom prst="teardrop">
                        <a:avLst/>
                      </a:prstGeom>
                      <a:gradFill flip="none" rotWithShape="1">
                        <a:gsLst>
                          <a:gs pos="0">
                            <a:schemeClr val="accent1">
                              <a:lumMod val="50000"/>
                            </a:schemeClr>
                          </a:gs>
                          <a:gs pos="100000">
                            <a:schemeClr val="accent1"/>
                          </a:gs>
                        </a:gsLst>
                        <a:lin ang="5400000" scaled="1"/>
                        <a:tileRect/>
                      </a:gradFill>
                      <a:ln>
                        <a:noFill/>
                      </a:ln>
                      <a:effectLst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52" name="Oval 51" descr="Shadow shape">
                        <a:extLst>
                          <a:ext uri="{FF2B5EF4-FFF2-40B4-BE49-F238E27FC236}">
                            <a16:creationId xmlns:a16="http://schemas.microsoft.com/office/drawing/2014/main" xmlns="" id="{4728794A-711F-4106-B7D7-01035C68EB0D}"/>
                          </a:ext>
                        </a:extLst>
                      </xdr:cNvPr>
                      <xdr:cNvSpPr/>
                    </xdr:nvSpPr>
                    <xdr:spPr>
                      <a:xfrm>
                        <a:off x="787272" y="2021629"/>
                        <a:ext cx="457200" cy="126352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50" name="Teardrop 49" descr="Teardrop">
                      <a:extLst>
                        <a:ext uri="{FF2B5EF4-FFF2-40B4-BE49-F238E27FC236}">
                          <a16:creationId xmlns:a16="http://schemas.microsoft.com/office/drawing/2014/main" xmlns="" id="{6C9DA250-9566-49FF-8EF2-2027EDC50573}"/>
                        </a:ext>
                      </a:extLst>
                    </xdr:cNvPr>
                    <xdr:cNvSpPr/>
                  </xdr:nvSpPr>
                  <xdr:spPr>
                    <a:xfrm rot="7971563">
                      <a:off x="1077863" y="699119"/>
                      <a:ext cx="731520" cy="660178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en-US" sz="1100"/>
                        <a:t>5/28/2018</a:t>
                      </a:r>
                    </a:p>
                  </xdr:txBody>
                </xdr:sp>
              </xdr:grpSp>
              <xdr:sp macro="" textlink="'[1]图表数据（隐藏）'!B3">
                <xdr:nvSpPr>
                  <xdr:cNvPr id="48" name="Oval 47" descr="Milestone date in a circle">
                    <a:extLst>
                      <a:ext uri="{FF2B5EF4-FFF2-40B4-BE49-F238E27FC236}">
                        <a16:creationId xmlns:a16="http://schemas.microsoft.com/office/drawing/2014/main" xmlns="" id="{C0A8DCFD-F1A1-4B43-AAE7-26C2A692143D}"/>
                      </a:ext>
                    </a:extLst>
                  </xdr:cNvPr>
                  <xdr:cNvSpPr/>
                </xdr:nvSpPr>
                <xdr:spPr>
                  <a:xfrm>
                    <a:off x="894075" y="991333"/>
                    <a:ext cx="711957" cy="790829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09E719FB-9C53-44D6-A111-62CCB6A35A9B}" type="TxLink">
                      <a:rPr lang="en-US" altLang="en-US" sz="11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6月2日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19" name="Group 18" descr="Milestone marker with Date">
                  <a:extLst>
                    <a:ext uri="{FF2B5EF4-FFF2-40B4-BE49-F238E27FC236}">
                      <a16:creationId xmlns:a16="http://schemas.microsoft.com/office/drawing/2014/main" xmlns="" id="{3A476B1C-6D48-40C1-BFC7-3474FDA72BC8}"/>
                    </a:ext>
                  </a:extLst>
                </xdr:cNvPr>
                <xdr:cNvGrpSpPr/>
              </xdr:nvGrpSpPr>
              <xdr:grpSpPr>
                <a:xfrm>
                  <a:off x="3864584" y="692574"/>
                  <a:ext cx="987032" cy="1519698"/>
                  <a:chOff x="3864584" y="692574"/>
                  <a:chExt cx="987032" cy="1519698"/>
                </a:xfrm>
              </xdr:grpSpPr>
              <xdr:grpSp>
                <xdr:nvGrpSpPr>
                  <xdr:cNvPr id="41" name="Group 40" descr="Milestone teardrop">
                    <a:extLst>
                      <a:ext uri="{FF2B5EF4-FFF2-40B4-BE49-F238E27FC236}">
                        <a16:creationId xmlns:a16="http://schemas.microsoft.com/office/drawing/2014/main" xmlns="" id="{14FC87F1-AF16-47B4-98EB-C68582EA76AB}"/>
                      </a:ext>
                    </a:extLst>
                  </xdr:cNvPr>
                  <xdr:cNvGrpSpPr/>
                </xdr:nvGrpSpPr>
                <xdr:grpSpPr>
                  <a:xfrm>
                    <a:off x="3864584" y="692574"/>
                    <a:ext cx="987032" cy="1519698"/>
                    <a:chOff x="3310578" y="362113"/>
                    <a:chExt cx="987032" cy="1519698"/>
                  </a:xfrm>
                </xdr:grpSpPr>
                <xdr:grpSp>
                  <xdr:nvGrpSpPr>
                    <xdr:cNvPr id="43" name="Group 42" descr="Milestone teardrop">
                      <a:extLst>
                        <a:ext uri="{FF2B5EF4-FFF2-40B4-BE49-F238E27FC236}">
                          <a16:creationId xmlns:a16="http://schemas.microsoft.com/office/drawing/2014/main" xmlns="" id="{F6B6A94F-0727-488F-B5C0-0AB5F42B67A9}"/>
                        </a:ext>
                      </a:extLst>
                    </xdr:cNvPr>
                    <xdr:cNvGrpSpPr/>
                  </xdr:nvGrpSpPr>
                  <xdr:grpSpPr>
                    <a:xfrm>
                      <a:off x="3310578" y="362113"/>
                      <a:ext cx="987032" cy="1519698"/>
                      <a:chOff x="2596780" y="634256"/>
                      <a:chExt cx="987032" cy="1519698"/>
                    </a:xfrm>
                  </xdr:grpSpPr>
                  <xdr:sp macro="" textlink="">
                    <xdr:nvSpPr>
                      <xdr:cNvPr id="45" name="Teardrop 44" descr="Teardrop">
                        <a:extLst>
                          <a:ext uri="{FF2B5EF4-FFF2-40B4-BE49-F238E27FC236}">
                            <a16:creationId xmlns:a16="http://schemas.microsoft.com/office/drawing/2014/main" xmlns="" id="{17A4CA93-17F7-4232-B044-85280B80BF12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2541656" y="689380"/>
                        <a:ext cx="1097280" cy="987032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tx2">
                              <a:lumMod val="50000"/>
                            </a:schemeClr>
                          </a:gs>
                          <a:gs pos="100000">
                            <a:schemeClr val="tx2">
                              <a:lumMod val="60000"/>
                              <a:lumOff val="40000"/>
                            </a:schemeClr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46" name="Oval 45" descr="Shadow shape">
                        <a:extLst>
                          <a:ext uri="{FF2B5EF4-FFF2-40B4-BE49-F238E27FC236}">
                            <a16:creationId xmlns:a16="http://schemas.microsoft.com/office/drawing/2014/main" xmlns="" id="{F1E7431A-0F90-4158-BA1C-936B804DA36A}"/>
                          </a:ext>
                        </a:extLst>
                      </xdr:cNvPr>
                      <xdr:cNvSpPr/>
                    </xdr:nvSpPr>
                    <xdr:spPr>
                      <a:xfrm>
                        <a:off x="2786356" y="1989362"/>
                        <a:ext cx="548640" cy="164592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Teardrop 43" descr="Teardrop">
                      <a:extLst>
                        <a:ext uri="{FF2B5EF4-FFF2-40B4-BE49-F238E27FC236}">
                          <a16:creationId xmlns:a16="http://schemas.microsoft.com/office/drawing/2014/main" xmlns="" id="{AB20C3D1-FF71-4BE7-9CBC-65C5D47E7AAB}"/>
                        </a:ext>
                      </a:extLst>
                    </xdr:cNvPr>
                    <xdr:cNvSpPr/>
                  </xdr:nvSpPr>
                  <xdr:spPr>
                    <a:xfrm rot="7971563">
                      <a:off x="3341341" y="499916"/>
                      <a:ext cx="914400" cy="821987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[1]图表数据（隐藏）'!B4">
                <xdr:nvSpPr>
                  <xdr:cNvPr id="42" name="Oval 41" descr="Milestone date in a circle">
                    <a:extLst>
                      <a:ext uri="{FF2B5EF4-FFF2-40B4-BE49-F238E27FC236}">
                        <a16:creationId xmlns:a16="http://schemas.microsoft.com/office/drawing/2014/main" xmlns="" id="{955DA496-C2FC-4C1C-AED2-8CC2A08AE644}"/>
                      </a:ext>
                    </a:extLst>
                  </xdr:cNvPr>
                  <xdr:cNvSpPr/>
                </xdr:nvSpPr>
                <xdr:spPr>
                  <a:xfrm>
                    <a:off x="4040103" y="871559"/>
                    <a:ext cx="679596" cy="826776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E6CC2A65-EFE5-4366-ABFF-E92C92A6C9FF}" type="TxLink">
                      <a:rPr lang="en-US" altLang="en-US" sz="11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7月2日</a:t>
                    </a:fld>
                    <a:endParaRPr lang="en-US" sz="13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20" name="Group 19" descr="Milestone marker with Date">
                  <a:extLst>
                    <a:ext uri="{FF2B5EF4-FFF2-40B4-BE49-F238E27FC236}">
                      <a16:creationId xmlns:a16="http://schemas.microsoft.com/office/drawing/2014/main" xmlns="" id="{CA3BCE90-7768-46B6-996D-9D7F4029D02E}"/>
                    </a:ext>
                  </a:extLst>
                </xdr:cNvPr>
                <xdr:cNvGrpSpPr/>
              </xdr:nvGrpSpPr>
              <xdr:grpSpPr>
                <a:xfrm>
                  <a:off x="7204806" y="1059361"/>
                  <a:ext cx="1152076" cy="1769543"/>
                  <a:chOff x="7204806" y="1059361"/>
                  <a:chExt cx="1152076" cy="1769543"/>
                </a:xfrm>
              </xdr:grpSpPr>
              <xdr:grpSp>
                <xdr:nvGrpSpPr>
                  <xdr:cNvPr id="35" name="Group 34" descr="Milestone teardrop">
                    <a:extLst>
                      <a:ext uri="{FF2B5EF4-FFF2-40B4-BE49-F238E27FC236}">
                        <a16:creationId xmlns:a16="http://schemas.microsoft.com/office/drawing/2014/main" xmlns="" id="{7F134430-B9F5-4E1E-A7C7-10C3E1A27026}"/>
                      </a:ext>
                    </a:extLst>
                  </xdr:cNvPr>
                  <xdr:cNvGrpSpPr/>
                </xdr:nvGrpSpPr>
                <xdr:grpSpPr>
                  <a:xfrm>
                    <a:off x="7204806" y="1059361"/>
                    <a:ext cx="1152076" cy="1769543"/>
                    <a:chOff x="6057924" y="563669"/>
                    <a:chExt cx="1152076" cy="1769543"/>
                  </a:xfrm>
                </xdr:grpSpPr>
                <xdr:grpSp>
                  <xdr:nvGrpSpPr>
                    <xdr:cNvPr id="37" name="Group 36" descr="Milestone teardrop">
                      <a:extLst>
                        <a:ext uri="{FF2B5EF4-FFF2-40B4-BE49-F238E27FC236}">
                          <a16:creationId xmlns:a16="http://schemas.microsoft.com/office/drawing/2014/main" xmlns="" id="{7C9E61EA-AB0A-4BF0-9EE6-9F481E276CE0}"/>
                        </a:ext>
                      </a:extLst>
                    </xdr:cNvPr>
                    <xdr:cNvGrpSpPr/>
                  </xdr:nvGrpSpPr>
                  <xdr:grpSpPr>
                    <a:xfrm>
                      <a:off x="6057924" y="563669"/>
                      <a:ext cx="1152076" cy="1769543"/>
                      <a:chOff x="5348742" y="971883"/>
                      <a:chExt cx="1152076" cy="1769543"/>
                    </a:xfrm>
                  </xdr:grpSpPr>
                  <xdr:sp macro="" textlink="">
                    <xdr:nvSpPr>
                      <xdr:cNvPr id="39" name="Teardrop 38" descr="Teardrop">
                        <a:extLst>
                          <a:ext uri="{FF2B5EF4-FFF2-40B4-BE49-F238E27FC236}">
                            <a16:creationId xmlns:a16="http://schemas.microsoft.com/office/drawing/2014/main" xmlns="" id="{1475CE86-CD6B-4CE7-B0CB-4A9AF84F5187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5284700" y="1035925"/>
                        <a:ext cx="1280160" cy="1152076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3">
                              <a:lumMod val="50000"/>
                            </a:schemeClr>
                          </a:gs>
                          <a:gs pos="100000">
                            <a:schemeClr val="accent3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40" name="Oval 39" descr="Milestone date tear drop">
                        <a:extLst>
                          <a:ext uri="{FF2B5EF4-FFF2-40B4-BE49-F238E27FC236}">
                            <a16:creationId xmlns:a16="http://schemas.microsoft.com/office/drawing/2014/main" xmlns="" id="{E8F70C65-5006-4703-9FDD-1E8B47A13043}"/>
                          </a:ext>
                        </a:extLst>
                      </xdr:cNvPr>
                      <xdr:cNvSpPr/>
                    </xdr:nvSpPr>
                    <xdr:spPr>
                      <a:xfrm>
                        <a:off x="5572707" y="2540258"/>
                        <a:ext cx="640080" cy="201168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38" name="Teardrop 37" descr="Teardrop">
                      <a:extLst>
                        <a:ext uri="{FF2B5EF4-FFF2-40B4-BE49-F238E27FC236}">
                          <a16:creationId xmlns:a16="http://schemas.microsoft.com/office/drawing/2014/main" xmlns="" id="{F1CE27A7-D3D8-4E9A-A802-01475D1D3B38}"/>
                        </a:ext>
                      </a:extLst>
                    </xdr:cNvPr>
                    <xdr:cNvSpPr/>
                  </xdr:nvSpPr>
                  <xdr:spPr>
                    <a:xfrm rot="7971563">
                      <a:off x="6079929" y="688274"/>
                      <a:ext cx="1097280" cy="987031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[1]图表数据（隐藏）'!B5">
                <xdr:nvSpPr>
                  <xdr:cNvPr id="36" name="Oval 35" descr="Milestone date in a circle">
                    <a:extLst>
                      <a:ext uri="{FF2B5EF4-FFF2-40B4-BE49-F238E27FC236}">
                        <a16:creationId xmlns:a16="http://schemas.microsoft.com/office/drawing/2014/main" xmlns="" id="{8E3B7505-3A21-4583-AF8E-4CC51A3B1532}"/>
                      </a:ext>
                    </a:extLst>
                  </xdr:cNvPr>
                  <xdr:cNvSpPr/>
                </xdr:nvSpPr>
                <xdr:spPr>
                  <a:xfrm>
                    <a:off x="7343817" y="1296075"/>
                    <a:ext cx="873766" cy="84124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E873D648-1944-4248-B8E4-5A49937185B4}" type="TxLink">
                      <a:rPr lang="en-US" altLang="en-US" sz="12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8月31日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21" name="Group 20" descr="Milestone marker with Date">
                  <a:extLst>
                    <a:ext uri="{FF2B5EF4-FFF2-40B4-BE49-F238E27FC236}">
                      <a16:creationId xmlns:a16="http://schemas.microsoft.com/office/drawing/2014/main" xmlns="" id="{0A648D5D-8E27-44B6-8F2A-14BB201EDBC7}"/>
                    </a:ext>
                  </a:extLst>
                </xdr:cNvPr>
                <xdr:cNvGrpSpPr/>
              </xdr:nvGrpSpPr>
              <xdr:grpSpPr>
                <a:xfrm>
                  <a:off x="1784372" y="3333857"/>
                  <a:ext cx="1152076" cy="1778884"/>
                  <a:chOff x="1784372" y="3333857"/>
                  <a:chExt cx="1152076" cy="1778884"/>
                </a:xfrm>
              </xdr:grpSpPr>
              <xdr:grpSp>
                <xdr:nvGrpSpPr>
                  <xdr:cNvPr id="29" name="Group 28" descr="Milestone teardrop">
                    <a:extLst>
                      <a:ext uri="{FF2B5EF4-FFF2-40B4-BE49-F238E27FC236}">
                        <a16:creationId xmlns:a16="http://schemas.microsoft.com/office/drawing/2014/main" xmlns="" id="{27E94EBE-1199-4490-9C07-FC2E4D7B8EC0}"/>
                      </a:ext>
                    </a:extLst>
                  </xdr:cNvPr>
                  <xdr:cNvGrpSpPr/>
                </xdr:nvGrpSpPr>
                <xdr:grpSpPr>
                  <a:xfrm>
                    <a:off x="1784372" y="3333857"/>
                    <a:ext cx="1152076" cy="1778884"/>
                    <a:chOff x="1104016" y="3207503"/>
                    <a:chExt cx="1152076" cy="1778884"/>
                  </a:xfrm>
                </xdr:grpSpPr>
                <xdr:grpSp>
                  <xdr:nvGrpSpPr>
                    <xdr:cNvPr id="31" name="Group 30" descr="Milestone teardrop">
                      <a:extLst>
                        <a:ext uri="{FF2B5EF4-FFF2-40B4-BE49-F238E27FC236}">
                          <a16:creationId xmlns:a16="http://schemas.microsoft.com/office/drawing/2014/main" xmlns="" id="{2DD952B7-3442-4DD7-8973-3F52E4B286F6}"/>
                        </a:ext>
                      </a:extLst>
                    </xdr:cNvPr>
                    <xdr:cNvGrpSpPr/>
                  </xdr:nvGrpSpPr>
                  <xdr:grpSpPr>
                    <a:xfrm>
                      <a:off x="1104016" y="3207503"/>
                      <a:ext cx="1152076" cy="1778884"/>
                      <a:chOff x="728927" y="3145910"/>
                      <a:chExt cx="1152076" cy="1778884"/>
                    </a:xfrm>
                  </xdr:grpSpPr>
                  <xdr:sp macro="" textlink="">
                    <xdr:nvSpPr>
                      <xdr:cNvPr id="33" name="Teardrop 32" descr="Teardrop">
                        <a:extLst>
                          <a:ext uri="{FF2B5EF4-FFF2-40B4-BE49-F238E27FC236}">
                            <a16:creationId xmlns:a16="http://schemas.microsoft.com/office/drawing/2014/main" xmlns="" id="{5A002B31-56D0-4BDD-85F5-18DE62FE8320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664885" y="3209952"/>
                        <a:ext cx="1280160" cy="1152076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4">
                              <a:lumMod val="75000"/>
                            </a:schemeClr>
                          </a:gs>
                          <a:gs pos="100000">
                            <a:schemeClr val="accent4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4" name="Oval 33" descr="Shadow shape">
                        <a:extLst>
                          <a:ext uri="{FF2B5EF4-FFF2-40B4-BE49-F238E27FC236}">
                            <a16:creationId xmlns:a16="http://schemas.microsoft.com/office/drawing/2014/main" xmlns="" id="{3806F1C6-FF7E-4D9C-832F-C2DECC8F54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952502" y="4723626"/>
                        <a:ext cx="640080" cy="201168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32" name="Teardrop 31" descr="Milestone teardrop">
                      <a:extLst>
                        <a:ext uri="{FF2B5EF4-FFF2-40B4-BE49-F238E27FC236}">
                          <a16:creationId xmlns:a16="http://schemas.microsoft.com/office/drawing/2014/main" xmlns="" id="{97EEBE28-1C12-4F98-8823-6F81C63E1201}"/>
                        </a:ext>
                      </a:extLst>
                    </xdr:cNvPr>
                    <xdr:cNvSpPr/>
                  </xdr:nvSpPr>
                  <xdr:spPr>
                    <a:xfrm rot="7971563">
                      <a:off x="1126020" y="3357794"/>
                      <a:ext cx="1097280" cy="987031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[1]图表数据（隐藏）'!B6">
                <xdr:nvSpPr>
                  <xdr:cNvPr id="30" name="Oval 29" descr="Milestone date in a circle">
                    <a:extLst>
                      <a:ext uri="{FF2B5EF4-FFF2-40B4-BE49-F238E27FC236}">
                        <a16:creationId xmlns:a16="http://schemas.microsoft.com/office/drawing/2014/main" xmlns="" id="{9319AADF-40A8-4ED9-988D-643BC2C763B3}"/>
                      </a:ext>
                    </a:extLst>
                  </xdr:cNvPr>
                  <xdr:cNvSpPr/>
                </xdr:nvSpPr>
                <xdr:spPr>
                  <a:xfrm>
                    <a:off x="1792192" y="3596417"/>
                    <a:ext cx="1127449" cy="84519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A20567B0-0C96-426F-B297-0A49A61E347A}" type="TxLink">
                      <a:rPr lang="en-US" altLang="en-US" sz="12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11月29日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22" name="Group 21" descr="Milestone marker with Date">
                  <a:extLst>
                    <a:ext uri="{FF2B5EF4-FFF2-40B4-BE49-F238E27FC236}">
                      <a16:creationId xmlns:a16="http://schemas.microsoft.com/office/drawing/2014/main" xmlns="" id="{05E269EC-64DA-4365-ACC3-6C049AA002D1}"/>
                    </a:ext>
                  </a:extLst>
                </xdr:cNvPr>
                <xdr:cNvGrpSpPr/>
              </xdr:nvGrpSpPr>
              <xdr:grpSpPr>
                <a:xfrm>
                  <a:off x="6354838" y="3056660"/>
                  <a:ext cx="1352531" cy="2002476"/>
                  <a:chOff x="8094609" y="3056660"/>
                  <a:chExt cx="1352531" cy="2002476"/>
                </a:xfrm>
              </xdr:grpSpPr>
              <xdr:grpSp>
                <xdr:nvGrpSpPr>
                  <xdr:cNvPr id="23" name="Group 22">
                    <a:extLst>
                      <a:ext uri="{FF2B5EF4-FFF2-40B4-BE49-F238E27FC236}">
                        <a16:creationId xmlns:a16="http://schemas.microsoft.com/office/drawing/2014/main" xmlns="" id="{B0677BBA-D849-4F34-9EF7-7379BB9D05E6}"/>
                      </a:ext>
                    </a:extLst>
                  </xdr:cNvPr>
                  <xdr:cNvGrpSpPr/>
                </xdr:nvGrpSpPr>
                <xdr:grpSpPr>
                  <a:xfrm>
                    <a:off x="8094609" y="3056660"/>
                    <a:ext cx="1317121" cy="2002476"/>
                    <a:chOff x="7880789" y="2784516"/>
                    <a:chExt cx="1317121" cy="2002476"/>
                  </a:xfrm>
                </xdr:grpSpPr>
                <xdr:grpSp>
                  <xdr:nvGrpSpPr>
                    <xdr:cNvPr id="25" name="Group 24" descr="Milestone teardrop">
                      <a:extLst>
                        <a:ext uri="{FF2B5EF4-FFF2-40B4-BE49-F238E27FC236}">
                          <a16:creationId xmlns:a16="http://schemas.microsoft.com/office/drawing/2014/main" xmlns="" id="{DE8FAAB8-9156-44B9-BAA2-52B58632E0C6}"/>
                        </a:ext>
                      </a:extLst>
                    </xdr:cNvPr>
                    <xdr:cNvGrpSpPr/>
                  </xdr:nvGrpSpPr>
                  <xdr:grpSpPr>
                    <a:xfrm>
                      <a:off x="7880789" y="2784516"/>
                      <a:ext cx="1317121" cy="2002476"/>
                      <a:chOff x="6426640" y="2570689"/>
                      <a:chExt cx="1317121" cy="2002476"/>
                    </a:xfrm>
                  </xdr:grpSpPr>
                  <xdr:sp macro="" textlink="">
                    <xdr:nvSpPr>
                      <xdr:cNvPr id="27" name="Teardrop 26" descr="Teardrop">
                        <a:extLst>
                          <a:ext uri="{FF2B5EF4-FFF2-40B4-BE49-F238E27FC236}">
                            <a16:creationId xmlns:a16="http://schemas.microsoft.com/office/drawing/2014/main" xmlns="" id="{6B484528-5F58-447B-9BD4-3C7F6D1A9A58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6353681" y="2643648"/>
                        <a:ext cx="1463040" cy="1317121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5">
                              <a:lumMod val="50000"/>
                            </a:schemeClr>
                          </a:gs>
                          <a:gs pos="100000">
                            <a:schemeClr val="accent5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28" name="Oval 27" descr="Shadow shape">
                        <a:extLst>
                          <a:ext uri="{FF2B5EF4-FFF2-40B4-BE49-F238E27FC236}">
                            <a16:creationId xmlns:a16="http://schemas.microsoft.com/office/drawing/2014/main" xmlns="" id="{9019DD54-486C-4375-99D5-6F3D261B57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6589750" y="4344565"/>
                        <a:ext cx="914400" cy="228600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26" name="Teardrop 25" descr="Teardrop">
                      <a:extLst>
                        <a:ext uri="{FF2B5EF4-FFF2-40B4-BE49-F238E27FC236}">
                          <a16:creationId xmlns:a16="http://schemas.microsoft.com/office/drawing/2014/main" xmlns="" id="{3937CE69-3668-42EA-AEE2-BF183AA09E46}"/>
                        </a:ext>
                      </a:extLst>
                    </xdr:cNvPr>
                    <xdr:cNvSpPr/>
                  </xdr:nvSpPr>
                  <xdr:spPr>
                    <a:xfrm rot="7971563">
                      <a:off x="7894035" y="2927422"/>
                      <a:ext cx="1280160" cy="1152076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[1]图表数据（隐藏）'!B7">
                <xdr:nvSpPr>
                  <xdr:cNvPr id="24" name="Oval 23" descr="Milestone date in a circle">
                    <a:extLst>
                      <a:ext uri="{FF2B5EF4-FFF2-40B4-BE49-F238E27FC236}">
                        <a16:creationId xmlns:a16="http://schemas.microsoft.com/office/drawing/2014/main" xmlns="" id="{5C94272F-5021-45F5-A3F7-DB93E60EEBEA}"/>
                      </a:ext>
                    </a:extLst>
                  </xdr:cNvPr>
                  <xdr:cNvSpPr/>
                </xdr:nvSpPr>
                <xdr:spPr>
                  <a:xfrm>
                    <a:off x="8154462" y="3372394"/>
                    <a:ext cx="1292678" cy="93268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FE05B321-4304-4132-9BC3-E8EA472D500D}" type="TxLink">
                      <a:rPr lang="en-US" altLang="en-US" sz="14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3月29日</a:t>
                    </a:fld>
                    <a:endParaRPr lang="en-US" sz="14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</xdr:grpSp>
        </xdr:grpSp>
        <xdr:grpSp>
          <xdr:nvGrpSpPr>
            <xdr:cNvPr id="11" name="Group 10" descr="Infographic chart with milestone descriptions adjacent to milestone dates in teardrop shapes. A curvy line with an arrow pointing rightward illustrates the direction of the timeline. The current year for the milestones track the path. ">
              <a:extLst>
                <a:ext uri="{FF2B5EF4-FFF2-40B4-BE49-F238E27FC236}">
                  <a16:creationId xmlns:a16="http://schemas.microsoft.com/office/drawing/2014/main" xmlns="" id="{CCF0DA3F-2BB2-478E-8987-71693AF7D7DC}"/>
                </a:ext>
              </a:extLst>
            </xdr:cNvPr>
            <xdr:cNvGrpSpPr/>
          </xdr:nvGrpSpPr>
          <xdr:grpSpPr>
            <a:xfrm>
              <a:off x="349898" y="2060511"/>
              <a:ext cx="8976361" cy="3440692"/>
              <a:chOff x="349898" y="2060511"/>
              <a:chExt cx="8976361" cy="3440692"/>
            </a:xfrm>
          </xdr:grpSpPr>
          <xdr:sp macro="" textlink="'[1]图表数据（隐藏）'!D3">
            <xdr:nvSpPr>
              <xdr:cNvPr id="12" name="Rectangle 11" descr="Milestone years interspersed along the timeline path">
                <a:extLst>
                  <a:ext uri="{FF2B5EF4-FFF2-40B4-BE49-F238E27FC236}">
                    <a16:creationId xmlns:a16="http://schemas.microsoft.com/office/drawing/2014/main" xmlns="" id="{601CFB37-E42E-418F-830E-9B12B734042C}"/>
                  </a:ext>
                </a:extLst>
              </xdr:cNvPr>
              <xdr:cNvSpPr/>
            </xdr:nvSpPr>
            <xdr:spPr>
              <a:xfrm>
                <a:off x="349898" y="2060511"/>
                <a:ext cx="699796" cy="242984"/>
              </a:xfrm>
              <a:prstGeom prst="rect">
                <a:avLst/>
              </a:prstGeom>
              <a:noFill/>
              <a:ln>
                <a:noFill/>
              </a:ln>
              <a:effectLst>
                <a:reflection blurRad="6350" stA="52000" endA="300" endPos="35000" dir="5400000" sy="-100000" algn="bl" rotWithShape="0"/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r"/>
                <a:fld id="{51020DE9-B3AD-4FFC-836D-2B8D59CAFE0A}" type="TxLink">
                  <a:rPr lang="en-US" altLang="en-US" sz="1100" b="0" i="0" u="none" strike="noStrike">
                    <a:solidFill>
                      <a:srgbClr val="222B35"/>
                    </a:solidFill>
                    <a:latin typeface="Microsoft YaHei UI"/>
                    <a:ea typeface="Microsoft YaHei UI"/>
                  </a:rPr>
                  <a:pPr algn="r"/>
                  <a:t>2020</a:t>
                </a:fld>
                <a:endParaRPr lang="en-US" sz="14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'[1]图表数据（隐藏）'!D5">
            <xdr:nvSpPr>
              <xdr:cNvPr id="13" name="Rectangle 12" descr="Milestone years interspersed along the timeline path">
                <a:extLst>
                  <a:ext uri="{FF2B5EF4-FFF2-40B4-BE49-F238E27FC236}">
                    <a16:creationId xmlns:a16="http://schemas.microsoft.com/office/drawing/2014/main" xmlns="" id="{36C89689-3AB6-4983-9DE6-EAC4161FDB0A}"/>
                  </a:ext>
                </a:extLst>
              </xdr:cNvPr>
              <xdr:cNvSpPr/>
            </xdr:nvSpPr>
            <xdr:spPr>
              <a:xfrm>
                <a:off x="8496603" y="5141587"/>
                <a:ext cx="829656" cy="359616"/>
              </a:xfrm>
              <a:prstGeom prst="rect">
                <a:avLst/>
              </a:prstGeom>
              <a:noFill/>
              <a:ln>
                <a:noFill/>
              </a:ln>
              <a:effectLst>
                <a:reflection blurRad="6350" stA="52000" endA="300" endPos="35000" dir="5400000" sy="-100000" algn="bl" rotWithShape="0"/>
              </a:effectLst>
              <a:scene3d>
                <a:camera prst="perspectiveRelaxed">
                  <a:rot lat="19173601" lon="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r"/>
                <a:fld id="{B6A50EEF-7ED0-40ED-975F-6F22E6ACAF99}" type="TxLink">
                  <a:rPr lang="en-US" altLang="en-US" sz="1600" b="0" i="0" u="none" strike="noStrike">
                    <a:solidFill>
                      <a:schemeClr val="bg1"/>
                    </a:solidFill>
                    <a:latin typeface="Microsoft YaHei UI"/>
                    <a:ea typeface="Microsoft YaHei UI"/>
                  </a:rPr>
                  <a:pPr algn="r"/>
                  <a:t>2021</a:t>
                </a:fld>
                <a:endParaRPr lang="en-US" sz="1600">
                  <a:solidFill>
                    <a:schemeClr val="bg1"/>
                  </a:solidFill>
                </a:endParaRPr>
              </a:p>
            </xdr:txBody>
          </xdr:sp>
          <xdr:sp macro="" textlink="'[1]图表数据（隐藏）'!D4">
            <xdr:nvSpPr>
              <xdr:cNvPr id="14" name="Rectangle 13" descr="Milestone years interspersed along the timeline path">
                <a:extLst>
                  <a:ext uri="{FF2B5EF4-FFF2-40B4-BE49-F238E27FC236}">
                    <a16:creationId xmlns:a16="http://schemas.microsoft.com/office/drawing/2014/main" xmlns="" id="{CB3F9106-BA9C-40A5-B4A7-54CB20A7502E}"/>
                  </a:ext>
                </a:extLst>
              </xdr:cNvPr>
              <xdr:cNvSpPr/>
            </xdr:nvSpPr>
            <xdr:spPr>
              <a:xfrm rot="20655491">
                <a:off x="5935239" y="2839325"/>
                <a:ext cx="463426" cy="324736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spAutoFit/>
              </a:bodyPr>
              <a:lstStyle/>
              <a:p>
                <a:pPr algn="ctr"/>
                <a:fld id="{40A8CB4C-2186-4155-94D2-F334E4B145BF}" type="TxLink">
                  <a:rPr lang="en-US" altLang="en-US" sz="1100" b="0" i="0" u="none" strike="noStrike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Microsoft YaHei UI"/>
                    <a:ea typeface="Microsoft YaHei UI"/>
                  </a:rPr>
                  <a:pPr algn="ctr"/>
                  <a:t>2020</a:t>
                </a:fld>
                <a:endParaRPr lang="en-US" sz="60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</xdr:grpSp>
      <xdr:grpSp>
        <xdr:nvGrpSpPr>
          <xdr:cNvPr id="4" name="Group 3" descr="Milestone title">
            <a:extLst>
              <a:ext uri="{FF2B5EF4-FFF2-40B4-BE49-F238E27FC236}">
                <a16:creationId xmlns:a16="http://schemas.microsoft.com/office/drawing/2014/main" xmlns="" id="{41760E81-C2B0-44ED-AC1B-063626A1F1BF}"/>
              </a:ext>
            </a:extLst>
          </xdr:cNvPr>
          <xdr:cNvGrpSpPr/>
        </xdr:nvGrpSpPr>
        <xdr:grpSpPr>
          <a:xfrm>
            <a:off x="521737" y="521735"/>
            <a:ext cx="7820999" cy="2953179"/>
            <a:chOff x="521737" y="521735"/>
            <a:chExt cx="7820999" cy="2953179"/>
          </a:xfrm>
        </xdr:grpSpPr>
        <xdr:sp macro="" textlink="[1]图表数据!C4">
          <xdr:nvSpPr>
            <xdr:cNvPr id="5" name="TextBox 4" descr="Milestone title">
              <a:extLst>
                <a:ext uri="{FF2B5EF4-FFF2-40B4-BE49-F238E27FC236}">
                  <a16:creationId xmlns:a16="http://schemas.microsoft.com/office/drawing/2014/main" xmlns="" id="{4B37D1F2-757E-4EDB-97AB-1A36A1538833}"/>
                </a:ext>
              </a:extLst>
            </xdr:cNvPr>
            <xdr:cNvSpPr txBox="1"/>
          </xdr:nvSpPr>
          <xdr:spPr>
            <a:xfrm>
              <a:off x="521737" y="745282"/>
              <a:ext cx="1402701" cy="3616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EE1017DF-9D9A-4230-BC05-1DF2B41D7CEE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设置基准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[1]图表数据!C5">
          <xdr:nvSpPr>
            <xdr:cNvPr id="6" name="TextBox 5" descr="Milestone title">
              <a:extLst>
                <a:ext uri="{FF2B5EF4-FFF2-40B4-BE49-F238E27FC236}">
                  <a16:creationId xmlns:a16="http://schemas.microsoft.com/office/drawing/2014/main" xmlns="" id="{B9765CB4-7949-428D-A3AE-8C7BF301B081}"/>
                </a:ext>
              </a:extLst>
            </xdr:cNvPr>
            <xdr:cNvSpPr txBox="1"/>
          </xdr:nvSpPr>
          <xdr:spPr>
            <a:xfrm>
              <a:off x="3699977" y="521735"/>
              <a:ext cx="1237472" cy="527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FD298130-1B15-4351-98A3-CC3BB5ACD1C2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运行测试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[1]图表数据!C6">
          <xdr:nvSpPr>
            <xdr:cNvPr id="7" name="TextBox 6" descr="Milestone title">
              <a:extLst>
                <a:ext uri="{FF2B5EF4-FFF2-40B4-BE49-F238E27FC236}">
                  <a16:creationId xmlns:a16="http://schemas.microsoft.com/office/drawing/2014/main" xmlns="" id="{D2F97F1B-C82A-49DC-9387-AE517211F7D5}"/>
                </a:ext>
              </a:extLst>
            </xdr:cNvPr>
            <xdr:cNvSpPr txBox="1"/>
          </xdr:nvSpPr>
          <xdr:spPr>
            <a:xfrm>
              <a:off x="7108373" y="868523"/>
              <a:ext cx="1234363" cy="7139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F1839F44-09BD-4D35-BA12-01F46DC2A1D1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审阅统计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[1]图表数据!C7">
          <xdr:nvSpPr>
            <xdr:cNvPr id="8" name="TextBox 7" descr="Milestone title">
              <a:extLst>
                <a:ext uri="{FF2B5EF4-FFF2-40B4-BE49-F238E27FC236}">
                  <a16:creationId xmlns:a16="http://schemas.microsoft.com/office/drawing/2014/main" xmlns="" id="{007A3B9A-110B-4B73-869F-E9016CD523AB}"/>
                </a:ext>
              </a:extLst>
            </xdr:cNvPr>
            <xdr:cNvSpPr txBox="1"/>
          </xdr:nvSpPr>
          <xdr:spPr>
            <a:xfrm>
              <a:off x="1711002" y="3149481"/>
              <a:ext cx="1234363" cy="3060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7783FCCB-5E6D-4648-9880-DF2D9156EEBF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进行更改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[1]图表数据!C8">
          <xdr:nvSpPr>
            <xdr:cNvPr id="9" name="TextBox 8" descr="Milestone title">
              <a:extLst>
                <a:ext uri="{FF2B5EF4-FFF2-40B4-BE49-F238E27FC236}">
                  <a16:creationId xmlns:a16="http://schemas.microsoft.com/office/drawing/2014/main" xmlns="" id="{3EC7E44E-FCC0-42B6-9E67-0DF2DD9F127F}"/>
                </a:ext>
              </a:extLst>
            </xdr:cNvPr>
            <xdr:cNvSpPr txBox="1"/>
          </xdr:nvSpPr>
          <xdr:spPr>
            <a:xfrm>
              <a:off x="6353753" y="2864496"/>
              <a:ext cx="1234363" cy="6104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4703718A-4BC8-4336-85E4-46CC3A3C30B2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启动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</xdr:grpSp>
    </xdr:grpSp>
    <xdr:clientData/>
  </xdr:twoCellAnchor>
  <xdr:twoCellAnchor>
    <xdr:from>
      <xdr:col>2</xdr:col>
      <xdr:colOff>95250</xdr:colOff>
      <xdr:row>3</xdr:row>
      <xdr:rowOff>9525</xdr:rowOff>
    </xdr:from>
    <xdr:to>
      <xdr:col>2</xdr:col>
      <xdr:colOff>352425</xdr:colOff>
      <xdr:row>3</xdr:row>
      <xdr:rowOff>55244</xdr:rowOff>
    </xdr:to>
    <xdr:sp macro="" textlink="">
      <xdr:nvSpPr>
        <xdr:cNvPr id="65" name="Oval 64"/>
        <xdr:cNvSpPr/>
      </xdr:nvSpPr>
      <xdr:spPr>
        <a:xfrm>
          <a:off x="1619250" y="638175"/>
          <a:ext cx="257175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142875</xdr:colOff>
      <xdr:row>4</xdr:row>
      <xdr:rowOff>47625</xdr:rowOff>
    </xdr:from>
    <xdr:to>
      <xdr:col>2</xdr:col>
      <xdr:colOff>400050</xdr:colOff>
      <xdr:row>4</xdr:row>
      <xdr:rowOff>123825</xdr:rowOff>
    </xdr:to>
    <xdr:sp macro="" textlink="">
      <xdr:nvSpPr>
        <xdr:cNvPr id="66" name="Oval 65"/>
        <xdr:cNvSpPr/>
      </xdr:nvSpPr>
      <xdr:spPr>
        <a:xfrm>
          <a:off x="1666875" y="8858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495300</xdr:colOff>
      <xdr:row>2</xdr:row>
      <xdr:rowOff>123825</xdr:rowOff>
    </xdr:from>
    <xdr:to>
      <xdr:col>2</xdr:col>
      <xdr:colOff>752475</xdr:colOff>
      <xdr:row>2</xdr:row>
      <xdr:rowOff>200025</xdr:rowOff>
    </xdr:to>
    <xdr:sp macro="" textlink="">
      <xdr:nvSpPr>
        <xdr:cNvPr id="67" name="Oval 66"/>
        <xdr:cNvSpPr/>
      </xdr:nvSpPr>
      <xdr:spPr>
        <a:xfrm>
          <a:off x="2019300" y="5429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638175</xdr:colOff>
      <xdr:row>1</xdr:row>
      <xdr:rowOff>66675</xdr:rowOff>
    </xdr:from>
    <xdr:to>
      <xdr:col>3</xdr:col>
      <xdr:colOff>133350</xdr:colOff>
      <xdr:row>1</xdr:row>
      <xdr:rowOff>142875</xdr:rowOff>
    </xdr:to>
    <xdr:sp macro="" textlink="">
      <xdr:nvSpPr>
        <xdr:cNvPr id="68" name="Oval 67"/>
        <xdr:cNvSpPr/>
      </xdr:nvSpPr>
      <xdr:spPr>
        <a:xfrm>
          <a:off x="2162175" y="2762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742950</xdr:colOff>
      <xdr:row>2</xdr:row>
      <xdr:rowOff>85725</xdr:rowOff>
    </xdr:from>
    <xdr:to>
      <xdr:col>3</xdr:col>
      <xdr:colOff>238125</xdr:colOff>
      <xdr:row>2</xdr:row>
      <xdr:rowOff>161925</xdr:rowOff>
    </xdr:to>
    <xdr:sp macro="" textlink="">
      <xdr:nvSpPr>
        <xdr:cNvPr id="69" name="Oval 68"/>
        <xdr:cNvSpPr/>
      </xdr:nvSpPr>
      <xdr:spPr>
        <a:xfrm>
          <a:off x="2266950" y="5048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295275</xdr:colOff>
      <xdr:row>1</xdr:row>
      <xdr:rowOff>190500</xdr:rowOff>
    </xdr:from>
    <xdr:to>
      <xdr:col>3</xdr:col>
      <xdr:colOff>552450</xdr:colOff>
      <xdr:row>2</xdr:row>
      <xdr:rowOff>57150</xdr:rowOff>
    </xdr:to>
    <xdr:sp macro="" textlink="">
      <xdr:nvSpPr>
        <xdr:cNvPr id="70" name="Oval 69"/>
        <xdr:cNvSpPr/>
      </xdr:nvSpPr>
      <xdr:spPr>
        <a:xfrm>
          <a:off x="2581275" y="4000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142875</xdr:colOff>
      <xdr:row>1</xdr:row>
      <xdr:rowOff>19050</xdr:rowOff>
    </xdr:from>
    <xdr:to>
      <xdr:col>3</xdr:col>
      <xdr:colOff>400050</xdr:colOff>
      <xdr:row>1</xdr:row>
      <xdr:rowOff>95250</xdr:rowOff>
    </xdr:to>
    <xdr:sp macro="" textlink="">
      <xdr:nvSpPr>
        <xdr:cNvPr id="71" name="Oval 70"/>
        <xdr:cNvSpPr/>
      </xdr:nvSpPr>
      <xdr:spPr>
        <a:xfrm>
          <a:off x="2428875" y="2286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257175</xdr:colOff>
      <xdr:row>1</xdr:row>
      <xdr:rowOff>76200</xdr:rowOff>
    </xdr:to>
    <xdr:sp macro="" textlink="">
      <xdr:nvSpPr>
        <xdr:cNvPr id="72" name="Oval 71"/>
        <xdr:cNvSpPr/>
      </xdr:nvSpPr>
      <xdr:spPr>
        <a:xfrm>
          <a:off x="1524000" y="209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19050</xdr:colOff>
      <xdr:row>1</xdr:row>
      <xdr:rowOff>190500</xdr:rowOff>
    </xdr:from>
    <xdr:to>
      <xdr:col>2</xdr:col>
      <xdr:colOff>276225</xdr:colOff>
      <xdr:row>2</xdr:row>
      <xdr:rowOff>57150</xdr:rowOff>
    </xdr:to>
    <xdr:sp macro="" textlink="">
      <xdr:nvSpPr>
        <xdr:cNvPr id="73" name="Oval 72"/>
        <xdr:cNvSpPr/>
      </xdr:nvSpPr>
      <xdr:spPr>
        <a:xfrm>
          <a:off x="1543050" y="4000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1</xdr:row>
      <xdr:rowOff>133350</xdr:rowOff>
    </xdr:from>
    <xdr:to>
      <xdr:col>0</xdr:col>
      <xdr:colOff>542925</xdr:colOff>
      <xdr:row>2</xdr:row>
      <xdr:rowOff>114300</xdr:rowOff>
    </xdr:to>
    <xdr:sp macro="" textlink="">
      <xdr:nvSpPr>
        <xdr:cNvPr id="74" name="Oval 73"/>
        <xdr:cNvSpPr/>
      </xdr:nvSpPr>
      <xdr:spPr>
        <a:xfrm flipV="1">
          <a:off x="0" y="342900"/>
          <a:ext cx="54292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142875</xdr:colOff>
      <xdr:row>0</xdr:row>
      <xdr:rowOff>76200</xdr:rowOff>
    </xdr:from>
    <xdr:to>
      <xdr:col>0</xdr:col>
      <xdr:colOff>685800</xdr:colOff>
      <xdr:row>1</xdr:row>
      <xdr:rowOff>57150</xdr:rowOff>
    </xdr:to>
    <xdr:sp macro="" textlink="">
      <xdr:nvSpPr>
        <xdr:cNvPr id="75" name="Oval 74"/>
        <xdr:cNvSpPr/>
      </xdr:nvSpPr>
      <xdr:spPr>
        <a:xfrm flipV="1">
          <a:off x="142875" y="76200"/>
          <a:ext cx="54292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247650</xdr:colOff>
      <xdr:row>1</xdr:row>
      <xdr:rowOff>95250</xdr:rowOff>
    </xdr:from>
    <xdr:to>
      <xdr:col>1</xdr:col>
      <xdr:colOff>28575</xdr:colOff>
      <xdr:row>2</xdr:row>
      <xdr:rowOff>76200</xdr:rowOff>
    </xdr:to>
    <xdr:sp macro="" textlink="">
      <xdr:nvSpPr>
        <xdr:cNvPr id="76" name="Oval 75"/>
        <xdr:cNvSpPr/>
      </xdr:nvSpPr>
      <xdr:spPr>
        <a:xfrm flipV="1">
          <a:off x="247650" y="304800"/>
          <a:ext cx="54292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561975</xdr:colOff>
      <xdr:row>0</xdr:row>
      <xdr:rowOff>200025</xdr:rowOff>
    </xdr:from>
    <xdr:to>
      <xdr:col>1</xdr:col>
      <xdr:colOff>342900</xdr:colOff>
      <xdr:row>1</xdr:row>
      <xdr:rowOff>180975</xdr:rowOff>
    </xdr:to>
    <xdr:sp macro="" textlink="">
      <xdr:nvSpPr>
        <xdr:cNvPr id="77" name="Oval 76"/>
        <xdr:cNvSpPr/>
      </xdr:nvSpPr>
      <xdr:spPr>
        <a:xfrm flipV="1">
          <a:off x="561975" y="200025"/>
          <a:ext cx="54292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5</xdr:row>
      <xdr:rowOff>57150</xdr:rowOff>
    </xdr:from>
    <xdr:to>
      <xdr:col>0</xdr:col>
      <xdr:colOff>257175</xdr:colOff>
      <xdr:row>5</xdr:row>
      <xdr:rowOff>133350</xdr:rowOff>
    </xdr:to>
    <xdr:sp macro="" textlink="">
      <xdr:nvSpPr>
        <xdr:cNvPr id="78" name="Oval 77"/>
        <xdr:cNvSpPr/>
      </xdr:nvSpPr>
      <xdr:spPr>
        <a:xfrm>
          <a:off x="0" y="11049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142875</xdr:colOff>
      <xdr:row>4</xdr:row>
      <xdr:rowOff>0</xdr:rowOff>
    </xdr:from>
    <xdr:to>
      <xdr:col>0</xdr:col>
      <xdr:colOff>400050</xdr:colOff>
      <xdr:row>4</xdr:row>
      <xdr:rowOff>76200</xdr:rowOff>
    </xdr:to>
    <xdr:sp macro="" textlink="">
      <xdr:nvSpPr>
        <xdr:cNvPr id="79" name="Oval 78"/>
        <xdr:cNvSpPr/>
      </xdr:nvSpPr>
      <xdr:spPr>
        <a:xfrm>
          <a:off x="142875" y="8382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247650</xdr:colOff>
      <xdr:row>5</xdr:row>
      <xdr:rowOff>19050</xdr:rowOff>
    </xdr:from>
    <xdr:to>
      <xdr:col>0</xdr:col>
      <xdr:colOff>504825</xdr:colOff>
      <xdr:row>5</xdr:row>
      <xdr:rowOff>95250</xdr:rowOff>
    </xdr:to>
    <xdr:sp macro="" textlink="">
      <xdr:nvSpPr>
        <xdr:cNvPr id="80" name="Oval 79"/>
        <xdr:cNvSpPr/>
      </xdr:nvSpPr>
      <xdr:spPr>
        <a:xfrm>
          <a:off x="247650" y="10668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561975</xdr:colOff>
      <xdr:row>4</xdr:row>
      <xdr:rowOff>123825</xdr:rowOff>
    </xdr:from>
    <xdr:to>
      <xdr:col>1</xdr:col>
      <xdr:colOff>57150</xdr:colOff>
      <xdr:row>4</xdr:row>
      <xdr:rowOff>200025</xdr:rowOff>
    </xdr:to>
    <xdr:sp macro="" textlink="">
      <xdr:nvSpPr>
        <xdr:cNvPr id="81" name="Oval 80"/>
        <xdr:cNvSpPr/>
      </xdr:nvSpPr>
      <xdr:spPr>
        <a:xfrm>
          <a:off x="561975" y="9620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8</xdr:row>
      <xdr:rowOff>57150</xdr:rowOff>
    </xdr:from>
    <xdr:to>
      <xdr:col>0</xdr:col>
      <xdr:colOff>257175</xdr:colOff>
      <xdr:row>8</xdr:row>
      <xdr:rowOff>133350</xdr:rowOff>
    </xdr:to>
    <xdr:sp macro="" textlink="">
      <xdr:nvSpPr>
        <xdr:cNvPr id="82" name="Oval 81"/>
        <xdr:cNvSpPr/>
      </xdr:nvSpPr>
      <xdr:spPr>
        <a:xfrm>
          <a:off x="0" y="1733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142875</xdr:colOff>
      <xdr:row>7</xdr:row>
      <xdr:rowOff>0</xdr:rowOff>
    </xdr:from>
    <xdr:to>
      <xdr:col>0</xdr:col>
      <xdr:colOff>400050</xdr:colOff>
      <xdr:row>7</xdr:row>
      <xdr:rowOff>76200</xdr:rowOff>
    </xdr:to>
    <xdr:sp macro="" textlink="">
      <xdr:nvSpPr>
        <xdr:cNvPr id="83" name="Oval 82"/>
        <xdr:cNvSpPr/>
      </xdr:nvSpPr>
      <xdr:spPr>
        <a:xfrm>
          <a:off x="142875" y="14668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247650</xdr:colOff>
      <xdr:row>8</xdr:row>
      <xdr:rowOff>19050</xdr:rowOff>
    </xdr:from>
    <xdr:to>
      <xdr:col>0</xdr:col>
      <xdr:colOff>504825</xdr:colOff>
      <xdr:row>8</xdr:row>
      <xdr:rowOff>95250</xdr:rowOff>
    </xdr:to>
    <xdr:sp macro="" textlink="">
      <xdr:nvSpPr>
        <xdr:cNvPr id="84" name="Oval 83"/>
        <xdr:cNvSpPr/>
      </xdr:nvSpPr>
      <xdr:spPr>
        <a:xfrm>
          <a:off x="247650" y="16954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561975</xdr:colOff>
      <xdr:row>7</xdr:row>
      <xdr:rowOff>123825</xdr:rowOff>
    </xdr:from>
    <xdr:to>
      <xdr:col>1</xdr:col>
      <xdr:colOff>57150</xdr:colOff>
      <xdr:row>7</xdr:row>
      <xdr:rowOff>200025</xdr:rowOff>
    </xdr:to>
    <xdr:sp macro="" textlink="">
      <xdr:nvSpPr>
        <xdr:cNvPr id="85" name="Oval 84"/>
        <xdr:cNvSpPr/>
      </xdr:nvSpPr>
      <xdr:spPr>
        <a:xfrm>
          <a:off x="561975" y="15906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11</xdr:row>
      <xdr:rowOff>57150</xdr:rowOff>
    </xdr:from>
    <xdr:to>
      <xdr:col>1</xdr:col>
      <xdr:colOff>257175</xdr:colOff>
      <xdr:row>11</xdr:row>
      <xdr:rowOff>133350</xdr:rowOff>
    </xdr:to>
    <xdr:sp macro="" textlink="">
      <xdr:nvSpPr>
        <xdr:cNvPr id="86" name="Oval 85"/>
        <xdr:cNvSpPr/>
      </xdr:nvSpPr>
      <xdr:spPr>
        <a:xfrm>
          <a:off x="762000" y="23622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142875</xdr:colOff>
      <xdr:row>10</xdr:row>
      <xdr:rowOff>0</xdr:rowOff>
    </xdr:from>
    <xdr:to>
      <xdr:col>1</xdr:col>
      <xdr:colOff>400050</xdr:colOff>
      <xdr:row>10</xdr:row>
      <xdr:rowOff>76200</xdr:rowOff>
    </xdr:to>
    <xdr:sp macro="" textlink="">
      <xdr:nvSpPr>
        <xdr:cNvPr id="87" name="Oval 86"/>
        <xdr:cNvSpPr/>
      </xdr:nvSpPr>
      <xdr:spPr>
        <a:xfrm>
          <a:off x="904875" y="20955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247650</xdr:colOff>
      <xdr:row>11</xdr:row>
      <xdr:rowOff>19050</xdr:rowOff>
    </xdr:from>
    <xdr:to>
      <xdr:col>1</xdr:col>
      <xdr:colOff>504825</xdr:colOff>
      <xdr:row>11</xdr:row>
      <xdr:rowOff>95250</xdr:rowOff>
    </xdr:to>
    <xdr:sp macro="" textlink="">
      <xdr:nvSpPr>
        <xdr:cNvPr id="88" name="Oval 87"/>
        <xdr:cNvSpPr/>
      </xdr:nvSpPr>
      <xdr:spPr>
        <a:xfrm>
          <a:off x="1009650" y="232410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561975</xdr:colOff>
      <xdr:row>10</xdr:row>
      <xdr:rowOff>123825</xdr:rowOff>
    </xdr:from>
    <xdr:to>
      <xdr:col>2</xdr:col>
      <xdr:colOff>57150</xdr:colOff>
      <xdr:row>10</xdr:row>
      <xdr:rowOff>200025</xdr:rowOff>
    </xdr:to>
    <xdr:sp macro="" textlink="">
      <xdr:nvSpPr>
        <xdr:cNvPr id="89" name="Oval 88"/>
        <xdr:cNvSpPr/>
      </xdr:nvSpPr>
      <xdr:spPr>
        <a:xfrm>
          <a:off x="1323975" y="221932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8</xdr:row>
      <xdr:rowOff>57150</xdr:rowOff>
    </xdr:from>
    <xdr:to>
      <xdr:col>3</xdr:col>
      <xdr:colOff>257175</xdr:colOff>
      <xdr:row>8</xdr:row>
      <xdr:rowOff>133350</xdr:rowOff>
    </xdr:to>
    <xdr:sp macro="" textlink="">
      <xdr:nvSpPr>
        <xdr:cNvPr id="90" name="Oval 89"/>
        <xdr:cNvSpPr/>
      </xdr:nvSpPr>
      <xdr:spPr>
        <a:xfrm>
          <a:off x="2286000" y="1733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142875</xdr:colOff>
      <xdr:row>7</xdr:row>
      <xdr:rowOff>0</xdr:rowOff>
    </xdr:from>
    <xdr:to>
      <xdr:col>3</xdr:col>
      <xdr:colOff>400050</xdr:colOff>
      <xdr:row>7</xdr:row>
      <xdr:rowOff>76200</xdr:rowOff>
    </xdr:to>
    <xdr:sp macro="" textlink="">
      <xdr:nvSpPr>
        <xdr:cNvPr id="91" name="Oval 90"/>
        <xdr:cNvSpPr/>
      </xdr:nvSpPr>
      <xdr:spPr>
        <a:xfrm>
          <a:off x="2428875" y="14668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247650</xdr:colOff>
      <xdr:row>8</xdr:row>
      <xdr:rowOff>19050</xdr:rowOff>
    </xdr:from>
    <xdr:to>
      <xdr:col>3</xdr:col>
      <xdr:colOff>504825</xdr:colOff>
      <xdr:row>8</xdr:row>
      <xdr:rowOff>95250</xdr:rowOff>
    </xdr:to>
    <xdr:sp macro="" textlink="">
      <xdr:nvSpPr>
        <xdr:cNvPr id="92" name="Oval 91"/>
        <xdr:cNvSpPr/>
      </xdr:nvSpPr>
      <xdr:spPr>
        <a:xfrm>
          <a:off x="2533650" y="16954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561975</xdr:colOff>
      <xdr:row>7</xdr:row>
      <xdr:rowOff>123825</xdr:rowOff>
    </xdr:from>
    <xdr:to>
      <xdr:col>4</xdr:col>
      <xdr:colOff>57150</xdr:colOff>
      <xdr:row>7</xdr:row>
      <xdr:rowOff>200025</xdr:rowOff>
    </xdr:to>
    <xdr:sp macro="" textlink="">
      <xdr:nvSpPr>
        <xdr:cNvPr id="93" name="Oval 92"/>
        <xdr:cNvSpPr/>
      </xdr:nvSpPr>
      <xdr:spPr>
        <a:xfrm>
          <a:off x="2847975" y="15906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8</xdr:row>
      <xdr:rowOff>57150</xdr:rowOff>
    </xdr:from>
    <xdr:to>
      <xdr:col>4</xdr:col>
      <xdr:colOff>257175</xdr:colOff>
      <xdr:row>8</xdr:row>
      <xdr:rowOff>133350</xdr:rowOff>
    </xdr:to>
    <xdr:sp macro="" textlink="">
      <xdr:nvSpPr>
        <xdr:cNvPr id="94" name="Oval 93"/>
        <xdr:cNvSpPr/>
      </xdr:nvSpPr>
      <xdr:spPr>
        <a:xfrm>
          <a:off x="3048000" y="1733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142875</xdr:colOff>
      <xdr:row>7</xdr:row>
      <xdr:rowOff>0</xdr:rowOff>
    </xdr:from>
    <xdr:to>
      <xdr:col>4</xdr:col>
      <xdr:colOff>400050</xdr:colOff>
      <xdr:row>7</xdr:row>
      <xdr:rowOff>76200</xdr:rowOff>
    </xdr:to>
    <xdr:sp macro="" textlink="">
      <xdr:nvSpPr>
        <xdr:cNvPr id="95" name="Oval 94"/>
        <xdr:cNvSpPr/>
      </xdr:nvSpPr>
      <xdr:spPr>
        <a:xfrm>
          <a:off x="3190875" y="14668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247650</xdr:colOff>
      <xdr:row>8</xdr:row>
      <xdr:rowOff>19050</xdr:rowOff>
    </xdr:from>
    <xdr:to>
      <xdr:col>4</xdr:col>
      <xdr:colOff>504825</xdr:colOff>
      <xdr:row>8</xdr:row>
      <xdr:rowOff>95250</xdr:rowOff>
    </xdr:to>
    <xdr:sp macro="" textlink="">
      <xdr:nvSpPr>
        <xdr:cNvPr id="96" name="Oval 95"/>
        <xdr:cNvSpPr/>
      </xdr:nvSpPr>
      <xdr:spPr>
        <a:xfrm>
          <a:off x="3295650" y="16954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561975</xdr:colOff>
      <xdr:row>7</xdr:row>
      <xdr:rowOff>123825</xdr:rowOff>
    </xdr:from>
    <xdr:to>
      <xdr:col>5</xdr:col>
      <xdr:colOff>57150</xdr:colOff>
      <xdr:row>7</xdr:row>
      <xdr:rowOff>200025</xdr:rowOff>
    </xdr:to>
    <xdr:sp macro="" textlink="">
      <xdr:nvSpPr>
        <xdr:cNvPr id="97" name="Oval 96"/>
        <xdr:cNvSpPr/>
      </xdr:nvSpPr>
      <xdr:spPr>
        <a:xfrm>
          <a:off x="3609975" y="15906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8</xdr:row>
      <xdr:rowOff>57150</xdr:rowOff>
    </xdr:from>
    <xdr:to>
      <xdr:col>2</xdr:col>
      <xdr:colOff>257175</xdr:colOff>
      <xdr:row>8</xdr:row>
      <xdr:rowOff>133350</xdr:rowOff>
    </xdr:to>
    <xdr:sp macro="" textlink="">
      <xdr:nvSpPr>
        <xdr:cNvPr id="98" name="Oval 97"/>
        <xdr:cNvSpPr/>
      </xdr:nvSpPr>
      <xdr:spPr>
        <a:xfrm>
          <a:off x="1524000" y="1733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142875</xdr:colOff>
      <xdr:row>7</xdr:row>
      <xdr:rowOff>0</xdr:rowOff>
    </xdr:from>
    <xdr:to>
      <xdr:col>2</xdr:col>
      <xdr:colOff>400050</xdr:colOff>
      <xdr:row>7</xdr:row>
      <xdr:rowOff>76200</xdr:rowOff>
    </xdr:to>
    <xdr:sp macro="" textlink="">
      <xdr:nvSpPr>
        <xdr:cNvPr id="99" name="Oval 98"/>
        <xdr:cNvSpPr/>
      </xdr:nvSpPr>
      <xdr:spPr>
        <a:xfrm>
          <a:off x="1666875" y="14668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247650</xdr:colOff>
      <xdr:row>8</xdr:row>
      <xdr:rowOff>19050</xdr:rowOff>
    </xdr:from>
    <xdr:to>
      <xdr:col>2</xdr:col>
      <xdr:colOff>504825</xdr:colOff>
      <xdr:row>8</xdr:row>
      <xdr:rowOff>95250</xdr:rowOff>
    </xdr:to>
    <xdr:sp macro="" textlink="">
      <xdr:nvSpPr>
        <xdr:cNvPr id="100" name="Oval 99"/>
        <xdr:cNvSpPr/>
      </xdr:nvSpPr>
      <xdr:spPr>
        <a:xfrm>
          <a:off x="1771650" y="16954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561975</xdr:colOff>
      <xdr:row>7</xdr:row>
      <xdr:rowOff>123825</xdr:rowOff>
    </xdr:from>
    <xdr:to>
      <xdr:col>3</xdr:col>
      <xdr:colOff>57150</xdr:colOff>
      <xdr:row>7</xdr:row>
      <xdr:rowOff>200025</xdr:rowOff>
    </xdr:to>
    <xdr:sp macro="" textlink="">
      <xdr:nvSpPr>
        <xdr:cNvPr id="101" name="Oval 100"/>
        <xdr:cNvSpPr/>
      </xdr:nvSpPr>
      <xdr:spPr>
        <a:xfrm>
          <a:off x="2085975" y="15906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10</xdr:row>
      <xdr:rowOff>57150</xdr:rowOff>
    </xdr:from>
    <xdr:to>
      <xdr:col>3</xdr:col>
      <xdr:colOff>257175</xdr:colOff>
      <xdr:row>10</xdr:row>
      <xdr:rowOff>133350</xdr:rowOff>
    </xdr:to>
    <xdr:sp macro="" textlink="">
      <xdr:nvSpPr>
        <xdr:cNvPr id="102" name="Oval 101"/>
        <xdr:cNvSpPr/>
      </xdr:nvSpPr>
      <xdr:spPr>
        <a:xfrm>
          <a:off x="2286000" y="21526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142875</xdr:colOff>
      <xdr:row>9</xdr:row>
      <xdr:rowOff>0</xdr:rowOff>
    </xdr:from>
    <xdr:to>
      <xdr:col>3</xdr:col>
      <xdr:colOff>400050</xdr:colOff>
      <xdr:row>9</xdr:row>
      <xdr:rowOff>76200</xdr:rowOff>
    </xdr:to>
    <xdr:sp macro="" textlink="">
      <xdr:nvSpPr>
        <xdr:cNvPr id="103" name="Oval 102"/>
        <xdr:cNvSpPr/>
      </xdr:nvSpPr>
      <xdr:spPr>
        <a:xfrm>
          <a:off x="2428875" y="18859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247650</xdr:colOff>
      <xdr:row>10</xdr:row>
      <xdr:rowOff>19050</xdr:rowOff>
    </xdr:from>
    <xdr:to>
      <xdr:col>3</xdr:col>
      <xdr:colOff>504825</xdr:colOff>
      <xdr:row>10</xdr:row>
      <xdr:rowOff>95250</xdr:rowOff>
    </xdr:to>
    <xdr:sp macro="" textlink="">
      <xdr:nvSpPr>
        <xdr:cNvPr id="104" name="Oval 103"/>
        <xdr:cNvSpPr/>
      </xdr:nvSpPr>
      <xdr:spPr>
        <a:xfrm>
          <a:off x="2533650" y="2114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561975</xdr:colOff>
      <xdr:row>9</xdr:row>
      <xdr:rowOff>123825</xdr:rowOff>
    </xdr:from>
    <xdr:to>
      <xdr:col>4</xdr:col>
      <xdr:colOff>57150</xdr:colOff>
      <xdr:row>9</xdr:row>
      <xdr:rowOff>200025</xdr:rowOff>
    </xdr:to>
    <xdr:sp macro="" textlink="">
      <xdr:nvSpPr>
        <xdr:cNvPr id="105" name="Oval 104"/>
        <xdr:cNvSpPr/>
      </xdr:nvSpPr>
      <xdr:spPr>
        <a:xfrm>
          <a:off x="2847975" y="20097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10</xdr:row>
      <xdr:rowOff>57150</xdr:rowOff>
    </xdr:from>
    <xdr:to>
      <xdr:col>2</xdr:col>
      <xdr:colOff>257175</xdr:colOff>
      <xdr:row>10</xdr:row>
      <xdr:rowOff>133350</xdr:rowOff>
    </xdr:to>
    <xdr:sp macro="" textlink="">
      <xdr:nvSpPr>
        <xdr:cNvPr id="106" name="Oval 105"/>
        <xdr:cNvSpPr/>
      </xdr:nvSpPr>
      <xdr:spPr>
        <a:xfrm>
          <a:off x="1524000" y="21526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142875</xdr:colOff>
      <xdr:row>9</xdr:row>
      <xdr:rowOff>0</xdr:rowOff>
    </xdr:from>
    <xdr:to>
      <xdr:col>2</xdr:col>
      <xdr:colOff>400050</xdr:colOff>
      <xdr:row>9</xdr:row>
      <xdr:rowOff>76200</xdr:rowOff>
    </xdr:to>
    <xdr:sp macro="" textlink="">
      <xdr:nvSpPr>
        <xdr:cNvPr id="107" name="Oval 106"/>
        <xdr:cNvSpPr/>
      </xdr:nvSpPr>
      <xdr:spPr>
        <a:xfrm>
          <a:off x="1666875" y="18859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247650</xdr:colOff>
      <xdr:row>10</xdr:row>
      <xdr:rowOff>19050</xdr:rowOff>
    </xdr:from>
    <xdr:to>
      <xdr:col>2</xdr:col>
      <xdr:colOff>504825</xdr:colOff>
      <xdr:row>10</xdr:row>
      <xdr:rowOff>95250</xdr:rowOff>
    </xdr:to>
    <xdr:sp macro="" textlink="">
      <xdr:nvSpPr>
        <xdr:cNvPr id="108" name="Oval 107"/>
        <xdr:cNvSpPr/>
      </xdr:nvSpPr>
      <xdr:spPr>
        <a:xfrm>
          <a:off x="1771650" y="2114550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561975</xdr:colOff>
      <xdr:row>9</xdr:row>
      <xdr:rowOff>123825</xdr:rowOff>
    </xdr:from>
    <xdr:to>
      <xdr:col>3</xdr:col>
      <xdr:colOff>57150</xdr:colOff>
      <xdr:row>9</xdr:row>
      <xdr:rowOff>200025</xdr:rowOff>
    </xdr:to>
    <xdr:sp macro="" textlink="">
      <xdr:nvSpPr>
        <xdr:cNvPr id="109" name="Oval 108"/>
        <xdr:cNvSpPr/>
      </xdr:nvSpPr>
      <xdr:spPr>
        <a:xfrm>
          <a:off x="2085975" y="2009775"/>
          <a:ext cx="2571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106913</xdr:colOff>
      <xdr:row>0</xdr:row>
      <xdr:rowOff>145791</xdr:rowOff>
    </xdr:from>
    <xdr:to>
      <xdr:col>6</xdr:col>
      <xdr:colOff>1526691</xdr:colOff>
      <xdr:row>3</xdr:row>
      <xdr:rowOff>97193</xdr:rowOff>
    </xdr:to>
    <xdr:grpSp>
      <xdr:nvGrpSpPr>
        <xdr:cNvPr id="117" name="Group 116" descr="Infographic chart with milestone descriptions adjacent to milestone dates in teardrop shapes. A curvy line with an arrow pointing rightward illustrates the direction of the timeline. The current year for the milestones track the path. ">
          <a:extLst>
            <a:ext uri="{FF2B5EF4-FFF2-40B4-BE49-F238E27FC236}">
              <a16:creationId xmlns:a16="http://schemas.microsoft.com/office/drawing/2014/main" xmlns="" id="{699EFCB9-AF13-4A25-AA3F-AC710F9953E6}"/>
            </a:ext>
          </a:extLst>
        </xdr:cNvPr>
        <xdr:cNvGrpSpPr/>
      </xdr:nvGrpSpPr>
      <xdr:grpSpPr>
        <a:xfrm>
          <a:off x="349898" y="145791"/>
          <a:ext cx="10682354" cy="6375917"/>
          <a:chOff x="349898" y="349898"/>
          <a:chExt cx="9602751" cy="6366490"/>
        </a:xfrm>
      </xdr:grpSpPr>
      <xdr:grpSp>
        <xdr:nvGrpSpPr>
          <xdr:cNvPr id="109" name="Group 108" descr="Infographic chart with milestone descriptions adjacent to milestone dates in teardrop shapes. A curvy line with an arrow pointing rightward illustrates the direction of the timeline. The current year for the milestones track the path. ">
            <a:extLst>
              <a:ext uri="{FF2B5EF4-FFF2-40B4-BE49-F238E27FC236}">
                <a16:creationId xmlns:a16="http://schemas.microsoft.com/office/drawing/2014/main" xmlns="" id="{F54B38D2-0536-40C7-AE68-CF4EA8C1920C}"/>
              </a:ext>
            </a:extLst>
          </xdr:cNvPr>
          <xdr:cNvGrpSpPr/>
        </xdr:nvGrpSpPr>
        <xdr:grpSpPr>
          <a:xfrm>
            <a:off x="349898" y="349898"/>
            <a:ext cx="9602751" cy="6366490"/>
            <a:chOff x="349898" y="349898"/>
            <a:chExt cx="9602751" cy="6366490"/>
          </a:xfrm>
        </xdr:grpSpPr>
        <xdr:grpSp>
          <xdr:nvGrpSpPr>
            <xdr:cNvPr id="101" name="Group 100" descr="Infographic chart with milestone descriptions adjacent to milestone dates in teardrop shapes. A curvy line with an arrow pointing rightward illustrates the direction of the timeline. The current year for the milestones track the path. ">
              <a:extLst>
                <a:ext uri="{FF2B5EF4-FFF2-40B4-BE49-F238E27FC236}">
                  <a16:creationId xmlns:a16="http://schemas.microsoft.com/office/drawing/2014/main" xmlns="" id="{98A13FF1-578F-493F-A217-7B9AAD4B2602}"/>
                </a:ext>
              </a:extLst>
            </xdr:cNvPr>
            <xdr:cNvGrpSpPr/>
          </xdr:nvGrpSpPr>
          <xdr:grpSpPr>
            <a:xfrm>
              <a:off x="349898" y="349898"/>
              <a:ext cx="9602751" cy="6366490"/>
              <a:chOff x="349898" y="349898"/>
              <a:chExt cx="9602751" cy="6366490"/>
            </a:xfrm>
          </xdr:grpSpPr>
          <xdr:grpSp>
            <xdr:nvGrpSpPr>
              <xdr:cNvPr id="41" name="Group 40" descr="Roadmap shape with arrow head showing flow from left to right and top to bottom, with the arrow in the bottom right">
                <a:extLst>
                  <a:ext uri="{FF2B5EF4-FFF2-40B4-BE49-F238E27FC236}">
                    <a16:creationId xmlns:a16="http://schemas.microsoft.com/office/drawing/2014/main" xmlns="" id="{16763858-5DA2-4F91-8406-D66F5DC27D39}"/>
                  </a:ext>
                </a:extLst>
              </xdr:cNvPr>
              <xdr:cNvGrpSpPr/>
            </xdr:nvGrpSpPr>
            <xdr:grpSpPr>
              <a:xfrm>
                <a:off x="349898" y="349898"/>
                <a:ext cx="9602751" cy="6356480"/>
                <a:chOff x="349898" y="349898"/>
                <a:chExt cx="9602751" cy="6356480"/>
              </a:xfrm>
            </xdr:grpSpPr>
            <xdr:sp macro="" textlink="">
              <xdr:nvSpPr>
                <xdr:cNvPr id="13" name="Rectangle 12" descr="Curvy line">
                  <a:extLst>
                    <a:ext uri="{FF2B5EF4-FFF2-40B4-BE49-F238E27FC236}">
                      <a16:creationId xmlns:a16="http://schemas.microsoft.com/office/drawing/2014/main" xmlns="" id="{65BDB798-9989-41F6-ADC7-8A1EBFAA6BCA}"/>
                    </a:ext>
                  </a:extLst>
                </xdr:cNvPr>
                <xdr:cNvSpPr/>
              </xdr:nvSpPr>
              <xdr:spPr>
                <a:xfrm>
                  <a:off x="349898" y="349898"/>
                  <a:ext cx="8178985" cy="6356480"/>
                </a:xfrm>
                <a:custGeom>
                  <a:avLst/>
                  <a:gdLst>
                    <a:gd name="connsiteX0" fmla="*/ 0 w 685800"/>
                    <a:gd name="connsiteY0" fmla="*/ 0 h 3781425"/>
                    <a:gd name="connsiteX1" fmla="*/ 685800 w 685800"/>
                    <a:gd name="connsiteY1" fmla="*/ 0 h 3781425"/>
                    <a:gd name="connsiteX2" fmla="*/ 685800 w 685800"/>
                    <a:gd name="connsiteY2" fmla="*/ 3781425 h 3781425"/>
                    <a:gd name="connsiteX3" fmla="*/ 0 w 685800"/>
                    <a:gd name="connsiteY3" fmla="*/ 3781425 h 3781425"/>
                    <a:gd name="connsiteX4" fmla="*/ 0 w 685800"/>
                    <a:gd name="connsiteY4" fmla="*/ 0 h 3781425"/>
                    <a:gd name="connsiteX0" fmla="*/ 0 w 705125"/>
                    <a:gd name="connsiteY0" fmla="*/ 0 h 3781425"/>
                    <a:gd name="connsiteX1" fmla="*/ 685800 w 705125"/>
                    <a:gd name="connsiteY1" fmla="*/ 0 h 3781425"/>
                    <a:gd name="connsiteX2" fmla="*/ 704850 w 705125"/>
                    <a:gd name="connsiteY2" fmla="*/ 809625 h 3781425"/>
                    <a:gd name="connsiteX3" fmla="*/ 685800 w 705125"/>
                    <a:gd name="connsiteY3" fmla="*/ 3781425 h 3781425"/>
                    <a:gd name="connsiteX4" fmla="*/ 0 w 705125"/>
                    <a:gd name="connsiteY4" fmla="*/ 3781425 h 3781425"/>
                    <a:gd name="connsiteX5" fmla="*/ 0 w 705125"/>
                    <a:gd name="connsiteY5" fmla="*/ 0 h 3781425"/>
                    <a:gd name="connsiteX0" fmla="*/ 104775 w 809900"/>
                    <a:gd name="connsiteY0" fmla="*/ 0 h 3781425"/>
                    <a:gd name="connsiteX1" fmla="*/ 790575 w 809900"/>
                    <a:gd name="connsiteY1" fmla="*/ 0 h 3781425"/>
                    <a:gd name="connsiteX2" fmla="*/ 809625 w 809900"/>
                    <a:gd name="connsiteY2" fmla="*/ 809625 h 3781425"/>
                    <a:gd name="connsiteX3" fmla="*/ 790575 w 809900"/>
                    <a:gd name="connsiteY3" fmla="*/ 3781425 h 3781425"/>
                    <a:gd name="connsiteX4" fmla="*/ 104775 w 809900"/>
                    <a:gd name="connsiteY4" fmla="*/ 3781425 h 3781425"/>
                    <a:gd name="connsiteX5" fmla="*/ 0 w 809900"/>
                    <a:gd name="connsiteY5" fmla="*/ 809625 h 3781425"/>
                    <a:gd name="connsiteX6" fmla="*/ 104775 w 809900"/>
                    <a:gd name="connsiteY6" fmla="*/ 0 h 3781425"/>
                    <a:gd name="connsiteX0" fmla="*/ 104775 w 866775"/>
                    <a:gd name="connsiteY0" fmla="*/ 0 h 3781425"/>
                    <a:gd name="connsiteX1" fmla="*/ 790575 w 866775"/>
                    <a:gd name="connsiteY1" fmla="*/ 0 h 3781425"/>
                    <a:gd name="connsiteX2" fmla="*/ 809625 w 866775"/>
                    <a:gd name="connsiteY2" fmla="*/ 809625 h 3781425"/>
                    <a:gd name="connsiteX3" fmla="*/ 866775 w 866775"/>
                    <a:gd name="connsiteY3" fmla="*/ 2171700 h 3781425"/>
                    <a:gd name="connsiteX4" fmla="*/ 790575 w 866775"/>
                    <a:gd name="connsiteY4" fmla="*/ 3781425 h 3781425"/>
                    <a:gd name="connsiteX5" fmla="*/ 104775 w 866775"/>
                    <a:gd name="connsiteY5" fmla="*/ 3781425 h 3781425"/>
                    <a:gd name="connsiteX6" fmla="*/ 0 w 866775"/>
                    <a:gd name="connsiteY6" fmla="*/ 809625 h 3781425"/>
                    <a:gd name="connsiteX7" fmla="*/ 104775 w 866775"/>
                    <a:gd name="connsiteY7" fmla="*/ 0 h 3781425"/>
                    <a:gd name="connsiteX0" fmla="*/ 107604 w 869604"/>
                    <a:gd name="connsiteY0" fmla="*/ 0 h 3781425"/>
                    <a:gd name="connsiteX1" fmla="*/ 793404 w 869604"/>
                    <a:gd name="connsiteY1" fmla="*/ 0 h 3781425"/>
                    <a:gd name="connsiteX2" fmla="*/ 812454 w 869604"/>
                    <a:gd name="connsiteY2" fmla="*/ 809625 h 3781425"/>
                    <a:gd name="connsiteX3" fmla="*/ 869604 w 869604"/>
                    <a:gd name="connsiteY3" fmla="*/ 2171700 h 3781425"/>
                    <a:gd name="connsiteX4" fmla="*/ 793404 w 869604"/>
                    <a:gd name="connsiteY4" fmla="*/ 3781425 h 3781425"/>
                    <a:gd name="connsiteX5" fmla="*/ 107604 w 869604"/>
                    <a:gd name="connsiteY5" fmla="*/ 3781425 h 3781425"/>
                    <a:gd name="connsiteX6" fmla="*/ 21879 w 869604"/>
                    <a:gd name="connsiteY6" fmla="*/ 2219325 h 3781425"/>
                    <a:gd name="connsiteX7" fmla="*/ 2829 w 869604"/>
                    <a:gd name="connsiteY7" fmla="*/ 809625 h 3781425"/>
                    <a:gd name="connsiteX8" fmla="*/ 107604 w 869604"/>
                    <a:gd name="connsiteY8" fmla="*/ 0 h 3781425"/>
                    <a:gd name="connsiteX0" fmla="*/ 107604 w 2222159"/>
                    <a:gd name="connsiteY0" fmla="*/ 0 h 3781425"/>
                    <a:gd name="connsiteX1" fmla="*/ 793404 w 2222159"/>
                    <a:gd name="connsiteY1" fmla="*/ 0 h 3781425"/>
                    <a:gd name="connsiteX2" fmla="*/ 2222154 w 2222159"/>
                    <a:gd name="connsiteY2" fmla="*/ 1009650 h 3781425"/>
                    <a:gd name="connsiteX3" fmla="*/ 869604 w 2222159"/>
                    <a:gd name="connsiteY3" fmla="*/ 2171700 h 3781425"/>
                    <a:gd name="connsiteX4" fmla="*/ 793404 w 2222159"/>
                    <a:gd name="connsiteY4" fmla="*/ 3781425 h 3781425"/>
                    <a:gd name="connsiteX5" fmla="*/ 107604 w 2222159"/>
                    <a:gd name="connsiteY5" fmla="*/ 3781425 h 3781425"/>
                    <a:gd name="connsiteX6" fmla="*/ 21879 w 2222159"/>
                    <a:gd name="connsiteY6" fmla="*/ 2219325 h 3781425"/>
                    <a:gd name="connsiteX7" fmla="*/ 2829 w 2222159"/>
                    <a:gd name="connsiteY7" fmla="*/ 809625 h 3781425"/>
                    <a:gd name="connsiteX8" fmla="*/ 107604 w 2222159"/>
                    <a:gd name="connsiteY8" fmla="*/ 0 h 3781425"/>
                    <a:gd name="connsiteX0" fmla="*/ 85837 w 2200392"/>
                    <a:gd name="connsiteY0" fmla="*/ 0 h 3781425"/>
                    <a:gd name="connsiteX1" fmla="*/ 771637 w 2200392"/>
                    <a:gd name="connsiteY1" fmla="*/ 0 h 3781425"/>
                    <a:gd name="connsiteX2" fmla="*/ 2200387 w 2200392"/>
                    <a:gd name="connsiteY2" fmla="*/ 1009650 h 3781425"/>
                    <a:gd name="connsiteX3" fmla="*/ 847837 w 2200392"/>
                    <a:gd name="connsiteY3" fmla="*/ 2171700 h 3781425"/>
                    <a:gd name="connsiteX4" fmla="*/ 771637 w 2200392"/>
                    <a:gd name="connsiteY4" fmla="*/ 3781425 h 3781425"/>
                    <a:gd name="connsiteX5" fmla="*/ 85837 w 2200392"/>
                    <a:gd name="connsiteY5" fmla="*/ 3781425 h 3781425"/>
                    <a:gd name="connsiteX6" fmla="*/ 112 w 2200392"/>
                    <a:gd name="connsiteY6" fmla="*/ 2219325 h 3781425"/>
                    <a:gd name="connsiteX7" fmla="*/ 2038462 w 2200392"/>
                    <a:gd name="connsiteY7" fmla="*/ 1000125 h 3781425"/>
                    <a:gd name="connsiteX8" fmla="*/ 85837 w 2200392"/>
                    <a:gd name="connsiteY8" fmla="*/ 0 h 3781425"/>
                    <a:gd name="connsiteX0" fmla="*/ 266812 w 2200392"/>
                    <a:gd name="connsiteY0" fmla="*/ 800100 h 3781425"/>
                    <a:gd name="connsiteX1" fmla="*/ 771637 w 2200392"/>
                    <a:gd name="connsiteY1" fmla="*/ 0 h 3781425"/>
                    <a:gd name="connsiteX2" fmla="*/ 2200387 w 2200392"/>
                    <a:gd name="connsiteY2" fmla="*/ 1009650 h 3781425"/>
                    <a:gd name="connsiteX3" fmla="*/ 847837 w 2200392"/>
                    <a:gd name="connsiteY3" fmla="*/ 2171700 h 3781425"/>
                    <a:gd name="connsiteX4" fmla="*/ 771637 w 2200392"/>
                    <a:gd name="connsiteY4" fmla="*/ 3781425 h 3781425"/>
                    <a:gd name="connsiteX5" fmla="*/ 85837 w 2200392"/>
                    <a:gd name="connsiteY5" fmla="*/ 3781425 h 3781425"/>
                    <a:gd name="connsiteX6" fmla="*/ 112 w 2200392"/>
                    <a:gd name="connsiteY6" fmla="*/ 2219325 h 3781425"/>
                    <a:gd name="connsiteX7" fmla="*/ 2038462 w 2200392"/>
                    <a:gd name="connsiteY7" fmla="*/ 1000125 h 3781425"/>
                    <a:gd name="connsiteX8" fmla="*/ 266812 w 2200392"/>
                    <a:gd name="connsiteY8" fmla="*/ 800100 h 3781425"/>
                    <a:gd name="connsiteX0" fmla="*/ 266812 w 2200392"/>
                    <a:gd name="connsiteY0" fmla="*/ 657225 h 3638550"/>
                    <a:gd name="connsiteX1" fmla="*/ 704962 w 2200392"/>
                    <a:gd name="connsiteY1" fmla="*/ 0 h 3638550"/>
                    <a:gd name="connsiteX2" fmla="*/ 2200387 w 2200392"/>
                    <a:gd name="connsiteY2" fmla="*/ 866775 h 3638550"/>
                    <a:gd name="connsiteX3" fmla="*/ 847837 w 2200392"/>
                    <a:gd name="connsiteY3" fmla="*/ 2028825 h 3638550"/>
                    <a:gd name="connsiteX4" fmla="*/ 771637 w 2200392"/>
                    <a:gd name="connsiteY4" fmla="*/ 3638550 h 3638550"/>
                    <a:gd name="connsiteX5" fmla="*/ 85837 w 2200392"/>
                    <a:gd name="connsiteY5" fmla="*/ 3638550 h 3638550"/>
                    <a:gd name="connsiteX6" fmla="*/ 112 w 2200392"/>
                    <a:gd name="connsiteY6" fmla="*/ 2076450 h 3638550"/>
                    <a:gd name="connsiteX7" fmla="*/ 2038462 w 2200392"/>
                    <a:gd name="connsiteY7" fmla="*/ 857250 h 3638550"/>
                    <a:gd name="connsiteX8" fmla="*/ 266812 w 2200392"/>
                    <a:gd name="connsiteY8" fmla="*/ 657225 h 3638550"/>
                    <a:gd name="connsiteX0" fmla="*/ 266812 w 2200392"/>
                    <a:gd name="connsiteY0" fmla="*/ 590550 h 3571875"/>
                    <a:gd name="connsiteX1" fmla="*/ 704962 w 2200392"/>
                    <a:gd name="connsiteY1" fmla="*/ 0 h 3571875"/>
                    <a:gd name="connsiteX2" fmla="*/ 2200387 w 2200392"/>
                    <a:gd name="connsiteY2" fmla="*/ 800100 h 3571875"/>
                    <a:gd name="connsiteX3" fmla="*/ 847837 w 2200392"/>
                    <a:gd name="connsiteY3" fmla="*/ 1962150 h 3571875"/>
                    <a:gd name="connsiteX4" fmla="*/ 771637 w 2200392"/>
                    <a:gd name="connsiteY4" fmla="*/ 3571875 h 3571875"/>
                    <a:gd name="connsiteX5" fmla="*/ 85837 w 2200392"/>
                    <a:gd name="connsiteY5" fmla="*/ 3571875 h 3571875"/>
                    <a:gd name="connsiteX6" fmla="*/ 112 w 2200392"/>
                    <a:gd name="connsiteY6" fmla="*/ 2009775 h 3571875"/>
                    <a:gd name="connsiteX7" fmla="*/ 2038462 w 2200392"/>
                    <a:gd name="connsiteY7" fmla="*/ 790575 h 3571875"/>
                    <a:gd name="connsiteX8" fmla="*/ 266812 w 2200392"/>
                    <a:gd name="connsiteY8" fmla="*/ 590550 h 3571875"/>
                    <a:gd name="connsiteX0" fmla="*/ 266812 w 2200393"/>
                    <a:gd name="connsiteY0" fmla="*/ 590550 h 3571875"/>
                    <a:gd name="connsiteX1" fmla="*/ 704962 w 2200393"/>
                    <a:gd name="connsiteY1" fmla="*/ 0 h 3571875"/>
                    <a:gd name="connsiteX2" fmla="*/ 2200387 w 2200393"/>
                    <a:gd name="connsiteY2" fmla="*/ 800100 h 3571875"/>
                    <a:gd name="connsiteX3" fmla="*/ 847837 w 2200393"/>
                    <a:gd name="connsiteY3" fmla="*/ 1962150 h 3571875"/>
                    <a:gd name="connsiteX4" fmla="*/ 771637 w 2200393"/>
                    <a:gd name="connsiteY4" fmla="*/ 3571875 h 3571875"/>
                    <a:gd name="connsiteX5" fmla="*/ 85837 w 2200393"/>
                    <a:gd name="connsiteY5" fmla="*/ 3571875 h 3571875"/>
                    <a:gd name="connsiteX6" fmla="*/ 112 w 2200393"/>
                    <a:gd name="connsiteY6" fmla="*/ 2009775 h 3571875"/>
                    <a:gd name="connsiteX7" fmla="*/ 2038462 w 2200393"/>
                    <a:gd name="connsiteY7" fmla="*/ 790575 h 3571875"/>
                    <a:gd name="connsiteX8" fmla="*/ 266812 w 2200393"/>
                    <a:gd name="connsiteY8" fmla="*/ 590550 h 3571875"/>
                    <a:gd name="connsiteX0" fmla="*/ 266812 w 2200392"/>
                    <a:gd name="connsiteY0" fmla="*/ 123825 h 3105150"/>
                    <a:gd name="connsiteX1" fmla="*/ 390637 w 2200392"/>
                    <a:gd name="connsiteY1" fmla="*/ 0 h 3105150"/>
                    <a:gd name="connsiteX2" fmla="*/ 2200387 w 2200392"/>
                    <a:gd name="connsiteY2" fmla="*/ 333375 h 3105150"/>
                    <a:gd name="connsiteX3" fmla="*/ 847837 w 2200392"/>
                    <a:gd name="connsiteY3" fmla="*/ 1495425 h 3105150"/>
                    <a:gd name="connsiteX4" fmla="*/ 771637 w 2200392"/>
                    <a:gd name="connsiteY4" fmla="*/ 3105150 h 3105150"/>
                    <a:gd name="connsiteX5" fmla="*/ 85837 w 2200392"/>
                    <a:gd name="connsiteY5" fmla="*/ 3105150 h 3105150"/>
                    <a:gd name="connsiteX6" fmla="*/ 112 w 2200392"/>
                    <a:gd name="connsiteY6" fmla="*/ 1543050 h 3105150"/>
                    <a:gd name="connsiteX7" fmla="*/ 2038462 w 2200392"/>
                    <a:gd name="connsiteY7" fmla="*/ 323850 h 3105150"/>
                    <a:gd name="connsiteX8" fmla="*/ 266812 w 2200392"/>
                    <a:gd name="connsiteY8" fmla="*/ 123825 h 3105150"/>
                    <a:gd name="connsiteX0" fmla="*/ 266812 w 2200392"/>
                    <a:gd name="connsiteY0" fmla="*/ 123825 h 3105150"/>
                    <a:gd name="connsiteX1" fmla="*/ 238237 w 2200392"/>
                    <a:gd name="connsiteY1" fmla="*/ 0 h 3105150"/>
                    <a:gd name="connsiteX2" fmla="*/ 2200387 w 2200392"/>
                    <a:gd name="connsiteY2" fmla="*/ 333375 h 3105150"/>
                    <a:gd name="connsiteX3" fmla="*/ 847837 w 2200392"/>
                    <a:gd name="connsiteY3" fmla="*/ 1495425 h 3105150"/>
                    <a:gd name="connsiteX4" fmla="*/ 771637 w 2200392"/>
                    <a:gd name="connsiteY4" fmla="*/ 3105150 h 3105150"/>
                    <a:gd name="connsiteX5" fmla="*/ 85837 w 2200392"/>
                    <a:gd name="connsiteY5" fmla="*/ 3105150 h 3105150"/>
                    <a:gd name="connsiteX6" fmla="*/ 112 w 2200392"/>
                    <a:gd name="connsiteY6" fmla="*/ 1543050 h 3105150"/>
                    <a:gd name="connsiteX7" fmla="*/ 2038462 w 2200392"/>
                    <a:gd name="connsiteY7" fmla="*/ 323850 h 3105150"/>
                    <a:gd name="connsiteX8" fmla="*/ 266812 w 2200392"/>
                    <a:gd name="connsiteY8" fmla="*/ 123825 h 3105150"/>
                    <a:gd name="connsiteX0" fmla="*/ 266812 w 2200392"/>
                    <a:gd name="connsiteY0" fmla="*/ 133350 h 3114675"/>
                    <a:gd name="connsiteX1" fmla="*/ 266812 w 2200392"/>
                    <a:gd name="connsiteY1" fmla="*/ 0 h 3114675"/>
                    <a:gd name="connsiteX2" fmla="*/ 2200387 w 2200392"/>
                    <a:gd name="connsiteY2" fmla="*/ 342900 h 3114675"/>
                    <a:gd name="connsiteX3" fmla="*/ 847837 w 2200392"/>
                    <a:gd name="connsiteY3" fmla="*/ 1504950 h 3114675"/>
                    <a:gd name="connsiteX4" fmla="*/ 771637 w 2200392"/>
                    <a:gd name="connsiteY4" fmla="*/ 3114675 h 3114675"/>
                    <a:gd name="connsiteX5" fmla="*/ 85837 w 2200392"/>
                    <a:gd name="connsiteY5" fmla="*/ 3114675 h 3114675"/>
                    <a:gd name="connsiteX6" fmla="*/ 112 w 2200392"/>
                    <a:gd name="connsiteY6" fmla="*/ 1552575 h 3114675"/>
                    <a:gd name="connsiteX7" fmla="*/ 2038462 w 2200392"/>
                    <a:gd name="connsiteY7" fmla="*/ 333375 h 3114675"/>
                    <a:gd name="connsiteX8" fmla="*/ 266812 w 2200392"/>
                    <a:gd name="connsiteY8" fmla="*/ 133350 h 311467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2 w 2200392"/>
                    <a:gd name="connsiteY0" fmla="*/ 76200 h 3057525"/>
                    <a:gd name="connsiteX1" fmla="*/ 276337 w 2200392"/>
                    <a:gd name="connsiteY1" fmla="*/ 0 h 3057525"/>
                    <a:gd name="connsiteX2" fmla="*/ 2200387 w 2200392"/>
                    <a:gd name="connsiteY2" fmla="*/ 285750 h 3057525"/>
                    <a:gd name="connsiteX3" fmla="*/ 847837 w 2200392"/>
                    <a:gd name="connsiteY3" fmla="*/ 1447800 h 3057525"/>
                    <a:gd name="connsiteX4" fmla="*/ 771637 w 2200392"/>
                    <a:gd name="connsiteY4" fmla="*/ 3057525 h 3057525"/>
                    <a:gd name="connsiteX5" fmla="*/ 85837 w 2200392"/>
                    <a:gd name="connsiteY5" fmla="*/ 3057525 h 3057525"/>
                    <a:gd name="connsiteX6" fmla="*/ 112 w 2200392"/>
                    <a:gd name="connsiteY6" fmla="*/ 1495425 h 3057525"/>
                    <a:gd name="connsiteX7" fmla="*/ 2038462 w 2200392"/>
                    <a:gd name="connsiteY7" fmla="*/ 276225 h 3057525"/>
                    <a:gd name="connsiteX8" fmla="*/ 266812 w 2200392"/>
                    <a:gd name="connsiteY8" fmla="*/ 76200 h 3057525"/>
                    <a:gd name="connsiteX0" fmla="*/ 266811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266811 w 2200391"/>
                    <a:gd name="connsiteY8" fmla="*/ 76200 h 3057525"/>
                    <a:gd name="connsiteX0" fmla="*/ 266811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266811 w 2200391"/>
                    <a:gd name="connsiteY8" fmla="*/ 76200 h 3057525"/>
                    <a:gd name="connsiteX0" fmla="*/ 364775 w 2200391"/>
                    <a:gd name="connsiteY0" fmla="*/ 76200 h 3057525"/>
                    <a:gd name="connsiteX1" fmla="*/ 276336 w 2200391"/>
                    <a:gd name="connsiteY1" fmla="*/ 0 h 3057525"/>
                    <a:gd name="connsiteX2" fmla="*/ 2200386 w 2200391"/>
                    <a:gd name="connsiteY2" fmla="*/ 285750 h 3057525"/>
                    <a:gd name="connsiteX3" fmla="*/ 847836 w 2200391"/>
                    <a:gd name="connsiteY3" fmla="*/ 1447800 h 3057525"/>
                    <a:gd name="connsiteX4" fmla="*/ 771636 w 2200391"/>
                    <a:gd name="connsiteY4" fmla="*/ 3057525 h 3057525"/>
                    <a:gd name="connsiteX5" fmla="*/ 85836 w 2200391"/>
                    <a:gd name="connsiteY5" fmla="*/ 3057525 h 3057525"/>
                    <a:gd name="connsiteX6" fmla="*/ 111 w 2200391"/>
                    <a:gd name="connsiteY6" fmla="*/ 1495425 h 3057525"/>
                    <a:gd name="connsiteX7" fmla="*/ 2042090 w 2200391"/>
                    <a:gd name="connsiteY7" fmla="*/ 272588 h 3057525"/>
                    <a:gd name="connsiteX8" fmla="*/ 364775 w 2200391"/>
                    <a:gd name="connsiteY8" fmla="*/ 76200 h 3057525"/>
                    <a:gd name="connsiteX0" fmla="*/ 364775 w 2200391"/>
                    <a:gd name="connsiteY0" fmla="*/ 79836 h 3061161"/>
                    <a:gd name="connsiteX1" fmla="*/ 363415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64775 w 2200391"/>
                    <a:gd name="connsiteY8" fmla="*/ 79836 h 3061161"/>
                    <a:gd name="connsiteX0" fmla="*/ 364775 w 2200391"/>
                    <a:gd name="connsiteY0" fmla="*/ 79836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64775 w 2200391"/>
                    <a:gd name="connsiteY8" fmla="*/ 79836 h 3061161"/>
                    <a:gd name="connsiteX0" fmla="*/ 335748 w 2200391"/>
                    <a:gd name="connsiteY0" fmla="*/ 79836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35748 w 2200391"/>
                    <a:gd name="connsiteY8" fmla="*/ 79836 h 3061161"/>
                    <a:gd name="connsiteX0" fmla="*/ 350261 w 2200391"/>
                    <a:gd name="connsiteY0" fmla="*/ 76199 h 3061161"/>
                    <a:gd name="connsiteX1" fmla="*/ 348902 w 2200391"/>
                    <a:gd name="connsiteY1" fmla="*/ 0 h 3061161"/>
                    <a:gd name="connsiteX2" fmla="*/ 2200386 w 2200391"/>
                    <a:gd name="connsiteY2" fmla="*/ 289386 h 3061161"/>
                    <a:gd name="connsiteX3" fmla="*/ 847836 w 2200391"/>
                    <a:gd name="connsiteY3" fmla="*/ 1451436 h 3061161"/>
                    <a:gd name="connsiteX4" fmla="*/ 771636 w 2200391"/>
                    <a:gd name="connsiteY4" fmla="*/ 3061161 h 3061161"/>
                    <a:gd name="connsiteX5" fmla="*/ 85836 w 2200391"/>
                    <a:gd name="connsiteY5" fmla="*/ 3061161 h 3061161"/>
                    <a:gd name="connsiteX6" fmla="*/ 111 w 2200391"/>
                    <a:gd name="connsiteY6" fmla="*/ 1499061 h 3061161"/>
                    <a:gd name="connsiteX7" fmla="*/ 2042090 w 2200391"/>
                    <a:gd name="connsiteY7" fmla="*/ 276224 h 3061161"/>
                    <a:gd name="connsiteX8" fmla="*/ 350261 w 2200391"/>
                    <a:gd name="connsiteY8" fmla="*/ 76199 h 3061161"/>
                    <a:gd name="connsiteX0" fmla="*/ 350261 w 2200391"/>
                    <a:gd name="connsiteY0" fmla="*/ 43468 h 3028430"/>
                    <a:gd name="connsiteX1" fmla="*/ 345273 w 2200391"/>
                    <a:gd name="connsiteY1" fmla="*/ 0 h 3028430"/>
                    <a:gd name="connsiteX2" fmla="*/ 2200386 w 2200391"/>
                    <a:gd name="connsiteY2" fmla="*/ 256655 h 3028430"/>
                    <a:gd name="connsiteX3" fmla="*/ 847836 w 2200391"/>
                    <a:gd name="connsiteY3" fmla="*/ 1418705 h 3028430"/>
                    <a:gd name="connsiteX4" fmla="*/ 771636 w 2200391"/>
                    <a:gd name="connsiteY4" fmla="*/ 3028430 h 3028430"/>
                    <a:gd name="connsiteX5" fmla="*/ 85836 w 2200391"/>
                    <a:gd name="connsiteY5" fmla="*/ 3028430 h 3028430"/>
                    <a:gd name="connsiteX6" fmla="*/ 111 w 2200391"/>
                    <a:gd name="connsiteY6" fmla="*/ 1466330 h 3028430"/>
                    <a:gd name="connsiteX7" fmla="*/ 2042090 w 2200391"/>
                    <a:gd name="connsiteY7" fmla="*/ 243493 h 3028430"/>
                    <a:gd name="connsiteX8" fmla="*/ 350261 w 2200391"/>
                    <a:gd name="connsiteY8" fmla="*/ 43468 h 3028430"/>
                    <a:gd name="connsiteX0" fmla="*/ 350261 w 2200390"/>
                    <a:gd name="connsiteY0" fmla="*/ 43468 h 3028430"/>
                    <a:gd name="connsiteX1" fmla="*/ 345273 w 2200390"/>
                    <a:gd name="connsiteY1" fmla="*/ 0 h 3028430"/>
                    <a:gd name="connsiteX2" fmla="*/ 2200386 w 2200390"/>
                    <a:gd name="connsiteY2" fmla="*/ 256655 h 3028430"/>
                    <a:gd name="connsiteX3" fmla="*/ 201998 w 2200390"/>
                    <a:gd name="connsiteY3" fmla="*/ 1487805 h 3028430"/>
                    <a:gd name="connsiteX4" fmla="*/ 771636 w 2200390"/>
                    <a:gd name="connsiteY4" fmla="*/ 3028430 h 3028430"/>
                    <a:gd name="connsiteX5" fmla="*/ 85836 w 2200390"/>
                    <a:gd name="connsiteY5" fmla="*/ 3028430 h 3028430"/>
                    <a:gd name="connsiteX6" fmla="*/ 111 w 2200390"/>
                    <a:gd name="connsiteY6" fmla="*/ 1466330 h 3028430"/>
                    <a:gd name="connsiteX7" fmla="*/ 2042090 w 2200390"/>
                    <a:gd name="connsiteY7" fmla="*/ 243493 h 3028430"/>
                    <a:gd name="connsiteX8" fmla="*/ 350261 w 2200390"/>
                    <a:gd name="connsiteY8" fmla="*/ 43468 h 3028430"/>
                    <a:gd name="connsiteX0" fmla="*/ 350261 w 2200390"/>
                    <a:gd name="connsiteY0" fmla="*/ 43468 h 3028430"/>
                    <a:gd name="connsiteX1" fmla="*/ 345273 w 2200390"/>
                    <a:gd name="connsiteY1" fmla="*/ 0 h 3028430"/>
                    <a:gd name="connsiteX2" fmla="*/ 2200386 w 2200390"/>
                    <a:gd name="connsiteY2" fmla="*/ 256655 h 3028430"/>
                    <a:gd name="connsiteX3" fmla="*/ 201998 w 2200390"/>
                    <a:gd name="connsiteY3" fmla="*/ 1487805 h 3028430"/>
                    <a:gd name="connsiteX4" fmla="*/ 771636 w 2200390"/>
                    <a:gd name="connsiteY4" fmla="*/ 3028430 h 3028430"/>
                    <a:gd name="connsiteX5" fmla="*/ 85836 w 2200390"/>
                    <a:gd name="connsiteY5" fmla="*/ 3028430 h 3028430"/>
                    <a:gd name="connsiteX6" fmla="*/ 111 w 2200390"/>
                    <a:gd name="connsiteY6" fmla="*/ 1466330 h 3028430"/>
                    <a:gd name="connsiteX7" fmla="*/ 2042090 w 2200390"/>
                    <a:gd name="connsiteY7" fmla="*/ 243493 h 3028430"/>
                    <a:gd name="connsiteX8" fmla="*/ 350261 w 2200390"/>
                    <a:gd name="connsiteY8" fmla="*/ 43468 h 3028430"/>
                    <a:gd name="connsiteX0" fmla="*/ 350257 w 2200386"/>
                    <a:gd name="connsiteY0" fmla="*/ 43468 h 3028430"/>
                    <a:gd name="connsiteX1" fmla="*/ 345269 w 2200386"/>
                    <a:gd name="connsiteY1" fmla="*/ 0 h 3028430"/>
                    <a:gd name="connsiteX2" fmla="*/ 2200382 w 2200386"/>
                    <a:gd name="connsiteY2" fmla="*/ 256655 h 3028430"/>
                    <a:gd name="connsiteX3" fmla="*/ 201994 w 2200386"/>
                    <a:gd name="connsiteY3" fmla="*/ 1487805 h 3028430"/>
                    <a:gd name="connsiteX4" fmla="*/ 771632 w 2200386"/>
                    <a:gd name="connsiteY4" fmla="*/ 3028430 h 3028430"/>
                    <a:gd name="connsiteX5" fmla="*/ 85832 w 2200386"/>
                    <a:gd name="connsiteY5" fmla="*/ 3028430 h 3028430"/>
                    <a:gd name="connsiteX6" fmla="*/ 107 w 2200386"/>
                    <a:gd name="connsiteY6" fmla="*/ 1466330 h 3028430"/>
                    <a:gd name="connsiteX7" fmla="*/ 2042086 w 2200386"/>
                    <a:gd name="connsiteY7" fmla="*/ 243493 h 3028430"/>
                    <a:gd name="connsiteX8" fmla="*/ 350257 w 2200386"/>
                    <a:gd name="connsiteY8" fmla="*/ 43468 h 3028430"/>
                    <a:gd name="connsiteX0" fmla="*/ 350257 w 2564013"/>
                    <a:gd name="connsiteY0" fmla="*/ 43468 h 3028430"/>
                    <a:gd name="connsiteX1" fmla="*/ 345269 w 2564013"/>
                    <a:gd name="connsiteY1" fmla="*/ 0 h 3028430"/>
                    <a:gd name="connsiteX2" fmla="*/ 2200382 w 2564013"/>
                    <a:gd name="connsiteY2" fmla="*/ 256655 h 3028430"/>
                    <a:gd name="connsiteX3" fmla="*/ 201994 w 2564013"/>
                    <a:gd name="connsiteY3" fmla="*/ 1487805 h 3028430"/>
                    <a:gd name="connsiteX4" fmla="*/ 2564013 w 2564013"/>
                    <a:gd name="connsiteY4" fmla="*/ 2333802 h 3028430"/>
                    <a:gd name="connsiteX5" fmla="*/ 85832 w 2564013"/>
                    <a:gd name="connsiteY5" fmla="*/ 3028430 h 3028430"/>
                    <a:gd name="connsiteX6" fmla="*/ 107 w 2564013"/>
                    <a:gd name="connsiteY6" fmla="*/ 1466330 h 3028430"/>
                    <a:gd name="connsiteX7" fmla="*/ 2042086 w 2564013"/>
                    <a:gd name="connsiteY7" fmla="*/ 243493 h 3028430"/>
                    <a:gd name="connsiteX8" fmla="*/ 350257 w 2564013"/>
                    <a:gd name="connsiteY8" fmla="*/ 43468 h 3028430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64013"/>
                    <a:gd name="connsiteY0" fmla="*/ 43468 h 2435633"/>
                    <a:gd name="connsiteX1" fmla="*/ 345269 w 2564013"/>
                    <a:gd name="connsiteY1" fmla="*/ 0 h 2435633"/>
                    <a:gd name="connsiteX2" fmla="*/ 2200382 w 2564013"/>
                    <a:gd name="connsiteY2" fmla="*/ 256655 h 2435633"/>
                    <a:gd name="connsiteX3" fmla="*/ 201994 w 2564013"/>
                    <a:gd name="connsiteY3" fmla="*/ 1487805 h 2435633"/>
                    <a:gd name="connsiteX4" fmla="*/ 2564013 w 2564013"/>
                    <a:gd name="connsiteY4" fmla="*/ 2333802 h 2435633"/>
                    <a:gd name="connsiteX5" fmla="*/ 2353520 w 2564013"/>
                    <a:gd name="connsiteY5" fmla="*/ 2435633 h 2435633"/>
                    <a:gd name="connsiteX6" fmla="*/ 107 w 2564013"/>
                    <a:gd name="connsiteY6" fmla="*/ 1466330 h 2435633"/>
                    <a:gd name="connsiteX7" fmla="*/ 2042086 w 2564013"/>
                    <a:gd name="connsiteY7" fmla="*/ 243493 h 2435633"/>
                    <a:gd name="connsiteX8" fmla="*/ 350257 w 2564013"/>
                    <a:gd name="connsiteY8" fmla="*/ 43468 h 2435633"/>
                    <a:gd name="connsiteX0" fmla="*/ 350257 w 2505960"/>
                    <a:gd name="connsiteY0" fmla="*/ 43468 h 2435633"/>
                    <a:gd name="connsiteX1" fmla="*/ 345269 w 2505960"/>
                    <a:gd name="connsiteY1" fmla="*/ 0 h 2435633"/>
                    <a:gd name="connsiteX2" fmla="*/ 2200382 w 2505960"/>
                    <a:gd name="connsiteY2" fmla="*/ 256655 h 2435633"/>
                    <a:gd name="connsiteX3" fmla="*/ 201994 w 2505960"/>
                    <a:gd name="connsiteY3" fmla="*/ 1487805 h 2435633"/>
                    <a:gd name="connsiteX4" fmla="*/ 2505960 w 2505960"/>
                    <a:gd name="connsiteY4" fmla="*/ 2308345 h 2435633"/>
                    <a:gd name="connsiteX5" fmla="*/ 2353520 w 2505960"/>
                    <a:gd name="connsiteY5" fmla="*/ 2435633 h 2435633"/>
                    <a:gd name="connsiteX6" fmla="*/ 107 w 2505960"/>
                    <a:gd name="connsiteY6" fmla="*/ 1466330 h 2435633"/>
                    <a:gd name="connsiteX7" fmla="*/ 2042086 w 2505960"/>
                    <a:gd name="connsiteY7" fmla="*/ 243493 h 2435633"/>
                    <a:gd name="connsiteX8" fmla="*/ 350257 w 2505960"/>
                    <a:gd name="connsiteY8" fmla="*/ 43468 h 2435633"/>
                    <a:gd name="connsiteX0" fmla="*/ 350257 w 2505960"/>
                    <a:gd name="connsiteY0" fmla="*/ 43468 h 2435633"/>
                    <a:gd name="connsiteX1" fmla="*/ 345269 w 2505960"/>
                    <a:gd name="connsiteY1" fmla="*/ 0 h 2435633"/>
                    <a:gd name="connsiteX2" fmla="*/ 2200382 w 2505960"/>
                    <a:gd name="connsiteY2" fmla="*/ 256655 h 2435633"/>
                    <a:gd name="connsiteX3" fmla="*/ 1068560 w 2505960"/>
                    <a:gd name="connsiteY3" fmla="*/ 1363981 h 2435633"/>
                    <a:gd name="connsiteX4" fmla="*/ 2505960 w 2505960"/>
                    <a:gd name="connsiteY4" fmla="*/ 2308345 h 2435633"/>
                    <a:gd name="connsiteX5" fmla="*/ 2353520 w 2505960"/>
                    <a:gd name="connsiteY5" fmla="*/ 2435633 h 2435633"/>
                    <a:gd name="connsiteX6" fmla="*/ 107 w 2505960"/>
                    <a:gd name="connsiteY6" fmla="*/ 1466330 h 2435633"/>
                    <a:gd name="connsiteX7" fmla="*/ 2042086 w 2505960"/>
                    <a:gd name="connsiteY7" fmla="*/ 243493 h 2435633"/>
                    <a:gd name="connsiteX8" fmla="*/ 350257 w 2505960"/>
                    <a:gd name="connsiteY8" fmla="*/ 43468 h 2435633"/>
                    <a:gd name="connsiteX0" fmla="*/ 4988 w 2160691"/>
                    <a:gd name="connsiteY0" fmla="*/ 43468 h 2435633"/>
                    <a:gd name="connsiteX1" fmla="*/ 0 w 2160691"/>
                    <a:gd name="connsiteY1" fmla="*/ 0 h 2435633"/>
                    <a:gd name="connsiteX2" fmla="*/ 1855113 w 2160691"/>
                    <a:gd name="connsiteY2" fmla="*/ 256655 h 2435633"/>
                    <a:gd name="connsiteX3" fmla="*/ 723291 w 2160691"/>
                    <a:gd name="connsiteY3" fmla="*/ 1363981 h 2435633"/>
                    <a:gd name="connsiteX4" fmla="*/ 2160691 w 2160691"/>
                    <a:gd name="connsiteY4" fmla="*/ 2308345 h 2435633"/>
                    <a:gd name="connsiteX5" fmla="*/ 2008251 w 2160691"/>
                    <a:gd name="connsiteY5" fmla="*/ 2435633 h 2435633"/>
                    <a:gd name="connsiteX6" fmla="*/ 502358 w 2160691"/>
                    <a:gd name="connsiteY6" fmla="*/ 1342505 h 2435633"/>
                    <a:gd name="connsiteX7" fmla="*/ 1696817 w 2160691"/>
                    <a:gd name="connsiteY7" fmla="*/ 243493 h 2435633"/>
                    <a:gd name="connsiteX8" fmla="*/ 4988 w 2160691"/>
                    <a:gd name="connsiteY8" fmla="*/ 43468 h 2435633"/>
                    <a:gd name="connsiteX0" fmla="*/ 4988 w 2160691"/>
                    <a:gd name="connsiteY0" fmla="*/ 43468 h 2435633"/>
                    <a:gd name="connsiteX1" fmla="*/ 0 w 2160691"/>
                    <a:gd name="connsiteY1" fmla="*/ 0 h 2435633"/>
                    <a:gd name="connsiteX2" fmla="*/ 1855113 w 2160691"/>
                    <a:gd name="connsiteY2" fmla="*/ 256655 h 2435633"/>
                    <a:gd name="connsiteX3" fmla="*/ 723291 w 2160691"/>
                    <a:gd name="connsiteY3" fmla="*/ 1363981 h 2435633"/>
                    <a:gd name="connsiteX4" fmla="*/ 2160691 w 2160691"/>
                    <a:gd name="connsiteY4" fmla="*/ 2308345 h 2435633"/>
                    <a:gd name="connsiteX5" fmla="*/ 2008251 w 2160691"/>
                    <a:gd name="connsiteY5" fmla="*/ 2435633 h 2435633"/>
                    <a:gd name="connsiteX6" fmla="*/ 502358 w 2160691"/>
                    <a:gd name="connsiteY6" fmla="*/ 1342505 h 2435633"/>
                    <a:gd name="connsiteX7" fmla="*/ 1696817 w 2160691"/>
                    <a:gd name="connsiteY7" fmla="*/ 243493 h 2435633"/>
                    <a:gd name="connsiteX8" fmla="*/ 4988 w 2160691"/>
                    <a:gd name="connsiteY8" fmla="*/ 43468 h 2435633"/>
                    <a:gd name="connsiteX0" fmla="*/ 4988 w 2236873"/>
                    <a:gd name="connsiteY0" fmla="*/ 43468 h 2435633"/>
                    <a:gd name="connsiteX1" fmla="*/ 0 w 2236873"/>
                    <a:gd name="connsiteY1" fmla="*/ 0 h 2435633"/>
                    <a:gd name="connsiteX2" fmla="*/ 1855113 w 2236873"/>
                    <a:gd name="connsiteY2" fmla="*/ 256655 h 2435633"/>
                    <a:gd name="connsiteX3" fmla="*/ 723291 w 2236873"/>
                    <a:gd name="connsiteY3" fmla="*/ 1363981 h 2435633"/>
                    <a:gd name="connsiteX4" fmla="*/ 2236873 w 2236873"/>
                    <a:gd name="connsiteY4" fmla="*/ 1974971 h 2435633"/>
                    <a:gd name="connsiteX5" fmla="*/ 2008251 w 2236873"/>
                    <a:gd name="connsiteY5" fmla="*/ 2435633 h 2435633"/>
                    <a:gd name="connsiteX6" fmla="*/ 502358 w 2236873"/>
                    <a:gd name="connsiteY6" fmla="*/ 1342505 h 2435633"/>
                    <a:gd name="connsiteX7" fmla="*/ 1696817 w 2236873"/>
                    <a:gd name="connsiteY7" fmla="*/ 243493 h 2435633"/>
                    <a:gd name="connsiteX8" fmla="*/ 4988 w 2236873"/>
                    <a:gd name="connsiteY8" fmla="*/ 43468 h 2435633"/>
                    <a:gd name="connsiteX0" fmla="*/ 4988 w 2236873"/>
                    <a:gd name="connsiteY0" fmla="*/ 43468 h 2159408"/>
                    <a:gd name="connsiteX1" fmla="*/ 0 w 2236873"/>
                    <a:gd name="connsiteY1" fmla="*/ 0 h 2159408"/>
                    <a:gd name="connsiteX2" fmla="*/ 1855113 w 2236873"/>
                    <a:gd name="connsiteY2" fmla="*/ 256655 h 2159408"/>
                    <a:gd name="connsiteX3" fmla="*/ 723291 w 2236873"/>
                    <a:gd name="connsiteY3" fmla="*/ 1363981 h 2159408"/>
                    <a:gd name="connsiteX4" fmla="*/ 2236873 w 2236873"/>
                    <a:gd name="connsiteY4" fmla="*/ 1974971 h 2159408"/>
                    <a:gd name="connsiteX5" fmla="*/ 2208228 w 2236873"/>
                    <a:gd name="connsiteY5" fmla="*/ 2159408 h 2159408"/>
                    <a:gd name="connsiteX6" fmla="*/ 502358 w 2236873"/>
                    <a:gd name="connsiteY6" fmla="*/ 1342505 h 2159408"/>
                    <a:gd name="connsiteX7" fmla="*/ 1696817 w 2236873"/>
                    <a:gd name="connsiteY7" fmla="*/ 243493 h 2159408"/>
                    <a:gd name="connsiteX8" fmla="*/ 4988 w 2236873"/>
                    <a:gd name="connsiteY8" fmla="*/ 43468 h 2159408"/>
                    <a:gd name="connsiteX0" fmla="*/ 4988 w 2255918"/>
                    <a:gd name="connsiteY0" fmla="*/ 43468 h 2159408"/>
                    <a:gd name="connsiteX1" fmla="*/ 0 w 2255918"/>
                    <a:gd name="connsiteY1" fmla="*/ 0 h 2159408"/>
                    <a:gd name="connsiteX2" fmla="*/ 1855113 w 2255918"/>
                    <a:gd name="connsiteY2" fmla="*/ 256655 h 2159408"/>
                    <a:gd name="connsiteX3" fmla="*/ 723291 w 2255918"/>
                    <a:gd name="connsiteY3" fmla="*/ 1363981 h 2159408"/>
                    <a:gd name="connsiteX4" fmla="*/ 2255918 w 2255918"/>
                    <a:gd name="connsiteY4" fmla="*/ 1641597 h 2159408"/>
                    <a:gd name="connsiteX5" fmla="*/ 2208228 w 2255918"/>
                    <a:gd name="connsiteY5" fmla="*/ 2159408 h 2159408"/>
                    <a:gd name="connsiteX6" fmla="*/ 502358 w 2255918"/>
                    <a:gd name="connsiteY6" fmla="*/ 1342505 h 2159408"/>
                    <a:gd name="connsiteX7" fmla="*/ 1696817 w 2255918"/>
                    <a:gd name="connsiteY7" fmla="*/ 243493 h 2159408"/>
                    <a:gd name="connsiteX8" fmla="*/ 4988 w 2255918"/>
                    <a:gd name="connsiteY8" fmla="*/ 43468 h 2159408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723291 w 2265365"/>
                    <a:gd name="connsiteY3" fmla="*/ 1363981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502358 w 2265365"/>
                    <a:gd name="connsiteY6" fmla="*/ 1342505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54571 w 2265365"/>
                    <a:gd name="connsiteY6" fmla="*/ 1274636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83004 w 2265365"/>
                    <a:gd name="connsiteY3" fmla="*/ 1256818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18965 w 2265365"/>
                    <a:gd name="connsiteY3" fmla="*/ 1049637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18965 w 2265365"/>
                    <a:gd name="connsiteY3" fmla="*/ 1049637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5918 w 2265365"/>
                    <a:gd name="connsiteY4" fmla="*/ 1641597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696817 w 2265365"/>
                    <a:gd name="connsiteY7" fmla="*/ 24349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753740 w 2265365"/>
                    <a:gd name="connsiteY7" fmla="*/ 261353 h 1778409"/>
                    <a:gd name="connsiteX8" fmla="*/ 4988 w 2265365"/>
                    <a:gd name="connsiteY8" fmla="*/ 43468 h 1778409"/>
                    <a:gd name="connsiteX0" fmla="*/ 4988 w 2265365"/>
                    <a:gd name="connsiteY0" fmla="*/ 43468 h 1778409"/>
                    <a:gd name="connsiteX1" fmla="*/ 0 w 2265365"/>
                    <a:gd name="connsiteY1" fmla="*/ 0 h 1778409"/>
                    <a:gd name="connsiteX2" fmla="*/ 1855113 w 2265365"/>
                    <a:gd name="connsiteY2" fmla="*/ 256655 h 1778409"/>
                    <a:gd name="connsiteX3" fmla="*/ 929639 w 2265365"/>
                    <a:gd name="connsiteY3" fmla="*/ 1046065 h 1778409"/>
                    <a:gd name="connsiteX4" fmla="*/ 2252361 w 2265365"/>
                    <a:gd name="connsiteY4" fmla="*/ 1677318 h 1778409"/>
                    <a:gd name="connsiteX5" fmla="*/ 2265365 w 2265365"/>
                    <a:gd name="connsiteY5" fmla="*/ 1778409 h 1778409"/>
                    <a:gd name="connsiteX6" fmla="*/ 829668 w 2265365"/>
                    <a:gd name="connsiteY6" fmla="*/ 1028161 h 1778409"/>
                    <a:gd name="connsiteX7" fmla="*/ 1753740 w 2265365"/>
                    <a:gd name="connsiteY7" fmla="*/ 261353 h 1778409"/>
                    <a:gd name="connsiteX8" fmla="*/ 4988 w 2265365"/>
                    <a:gd name="connsiteY8" fmla="*/ 43468 h 1778409"/>
                    <a:gd name="connsiteX0" fmla="*/ 4988 w 2284380"/>
                    <a:gd name="connsiteY0" fmla="*/ 43468 h 1778409"/>
                    <a:gd name="connsiteX1" fmla="*/ 0 w 2284380"/>
                    <a:gd name="connsiteY1" fmla="*/ 0 h 1778409"/>
                    <a:gd name="connsiteX2" fmla="*/ 1855113 w 2284380"/>
                    <a:gd name="connsiteY2" fmla="*/ 256655 h 1778409"/>
                    <a:gd name="connsiteX3" fmla="*/ 929639 w 2284380"/>
                    <a:gd name="connsiteY3" fmla="*/ 1046065 h 1778409"/>
                    <a:gd name="connsiteX4" fmla="*/ 2284380 w 2284380"/>
                    <a:gd name="connsiteY4" fmla="*/ 1441560 h 1778409"/>
                    <a:gd name="connsiteX5" fmla="*/ 2265365 w 2284380"/>
                    <a:gd name="connsiteY5" fmla="*/ 1778409 h 1778409"/>
                    <a:gd name="connsiteX6" fmla="*/ 829668 w 2284380"/>
                    <a:gd name="connsiteY6" fmla="*/ 1028161 h 1778409"/>
                    <a:gd name="connsiteX7" fmla="*/ 1753740 w 2284380"/>
                    <a:gd name="connsiteY7" fmla="*/ 261353 h 1778409"/>
                    <a:gd name="connsiteX8" fmla="*/ 4988 w 2284380"/>
                    <a:gd name="connsiteY8" fmla="*/ 43468 h 1778409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29639 w 2286710"/>
                    <a:gd name="connsiteY3" fmla="*/ 1046065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4988 w 2286710"/>
                    <a:gd name="connsiteY0" fmla="*/ 43468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4988 w 2286710"/>
                    <a:gd name="connsiteY8" fmla="*/ 43468 h 1503358"/>
                    <a:gd name="connsiteX0" fmla="*/ 14 w 2295966"/>
                    <a:gd name="connsiteY0" fmla="*/ 39896 h 1503358"/>
                    <a:gd name="connsiteX1" fmla="*/ 9256 w 2295966"/>
                    <a:gd name="connsiteY1" fmla="*/ 0 h 1503358"/>
                    <a:gd name="connsiteX2" fmla="*/ 1864369 w 2295966"/>
                    <a:gd name="connsiteY2" fmla="*/ 256655 h 1503358"/>
                    <a:gd name="connsiteX3" fmla="*/ 921106 w 2295966"/>
                    <a:gd name="connsiteY3" fmla="*/ 1038920 h 1503358"/>
                    <a:gd name="connsiteX4" fmla="*/ 2293636 w 2295966"/>
                    <a:gd name="connsiteY4" fmla="*/ 1441560 h 1503358"/>
                    <a:gd name="connsiteX5" fmla="*/ 2295966 w 2295966"/>
                    <a:gd name="connsiteY5" fmla="*/ 1503358 h 1503358"/>
                    <a:gd name="connsiteX6" fmla="*/ 838924 w 2295966"/>
                    <a:gd name="connsiteY6" fmla="*/ 1028161 h 1503358"/>
                    <a:gd name="connsiteX7" fmla="*/ 1762996 w 2295966"/>
                    <a:gd name="connsiteY7" fmla="*/ 261353 h 1503358"/>
                    <a:gd name="connsiteX8" fmla="*/ 14 w 2295966"/>
                    <a:gd name="connsiteY8" fmla="*/ 39896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29668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53740 w 2286710"/>
                    <a:gd name="connsiteY7" fmla="*/ 261353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32752 h 1503358"/>
                    <a:gd name="connsiteX1" fmla="*/ 0 w 2286710"/>
                    <a:gd name="connsiteY1" fmla="*/ 0 h 1503358"/>
                    <a:gd name="connsiteX2" fmla="*/ 1855113 w 2286710"/>
                    <a:gd name="connsiteY2" fmla="*/ 256655 h 1503358"/>
                    <a:gd name="connsiteX3" fmla="*/ 911850 w 2286710"/>
                    <a:gd name="connsiteY3" fmla="*/ 1038920 h 1503358"/>
                    <a:gd name="connsiteX4" fmla="*/ 2284380 w 2286710"/>
                    <a:gd name="connsiteY4" fmla="*/ 1441560 h 1503358"/>
                    <a:gd name="connsiteX5" fmla="*/ 2286710 w 2286710"/>
                    <a:gd name="connsiteY5" fmla="*/ 1503358 h 1503358"/>
                    <a:gd name="connsiteX6" fmla="*/ 808322 w 2286710"/>
                    <a:gd name="connsiteY6" fmla="*/ 1028161 h 1503358"/>
                    <a:gd name="connsiteX7" fmla="*/ 1775087 w 2286710"/>
                    <a:gd name="connsiteY7" fmla="*/ 243492 h 1503358"/>
                    <a:gd name="connsiteX8" fmla="*/ 1431 w 2286710"/>
                    <a:gd name="connsiteY8" fmla="*/ 32752 h 1503358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4380 w 2286710"/>
                    <a:gd name="connsiteY4" fmla="*/ 1430844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4380 w 2286710"/>
                    <a:gd name="connsiteY4" fmla="*/ 1430844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0822 w 2286710"/>
                    <a:gd name="connsiteY4" fmla="*/ 1412983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80822 w 2286710"/>
                    <a:gd name="connsiteY4" fmla="*/ 1412983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6710"/>
                    <a:gd name="connsiteY0" fmla="*/ 22036 h 1492642"/>
                    <a:gd name="connsiteX1" fmla="*/ 0 w 2286710"/>
                    <a:gd name="connsiteY1" fmla="*/ 0 h 1492642"/>
                    <a:gd name="connsiteX2" fmla="*/ 1855113 w 2286710"/>
                    <a:gd name="connsiteY2" fmla="*/ 245939 h 1492642"/>
                    <a:gd name="connsiteX3" fmla="*/ 911850 w 2286710"/>
                    <a:gd name="connsiteY3" fmla="*/ 1028204 h 1492642"/>
                    <a:gd name="connsiteX4" fmla="*/ 2277264 w 2286710"/>
                    <a:gd name="connsiteY4" fmla="*/ 1402266 h 1492642"/>
                    <a:gd name="connsiteX5" fmla="*/ 2286710 w 2286710"/>
                    <a:gd name="connsiteY5" fmla="*/ 1492642 h 1492642"/>
                    <a:gd name="connsiteX6" fmla="*/ 808322 w 2286710"/>
                    <a:gd name="connsiteY6" fmla="*/ 1017445 h 1492642"/>
                    <a:gd name="connsiteX7" fmla="*/ 1775087 w 2286710"/>
                    <a:gd name="connsiteY7" fmla="*/ 232776 h 1492642"/>
                    <a:gd name="connsiteX8" fmla="*/ 1431 w 2286710"/>
                    <a:gd name="connsiteY8" fmla="*/ 22036 h 1492642"/>
                    <a:gd name="connsiteX0" fmla="*/ 1431 w 2288075"/>
                    <a:gd name="connsiteY0" fmla="*/ 22036 h 1492642"/>
                    <a:gd name="connsiteX1" fmla="*/ 0 w 2288075"/>
                    <a:gd name="connsiteY1" fmla="*/ 0 h 1492642"/>
                    <a:gd name="connsiteX2" fmla="*/ 1855113 w 2288075"/>
                    <a:gd name="connsiteY2" fmla="*/ 245939 h 1492642"/>
                    <a:gd name="connsiteX3" fmla="*/ 911850 w 2288075"/>
                    <a:gd name="connsiteY3" fmla="*/ 1028204 h 1492642"/>
                    <a:gd name="connsiteX4" fmla="*/ 2287937 w 2288075"/>
                    <a:gd name="connsiteY4" fmla="*/ 1402266 h 1492642"/>
                    <a:gd name="connsiteX5" fmla="*/ 2286710 w 2288075"/>
                    <a:gd name="connsiteY5" fmla="*/ 1492642 h 1492642"/>
                    <a:gd name="connsiteX6" fmla="*/ 808322 w 2288075"/>
                    <a:gd name="connsiteY6" fmla="*/ 1017445 h 1492642"/>
                    <a:gd name="connsiteX7" fmla="*/ 1775087 w 2288075"/>
                    <a:gd name="connsiteY7" fmla="*/ 232776 h 1492642"/>
                    <a:gd name="connsiteX8" fmla="*/ 1431 w 2288075"/>
                    <a:gd name="connsiteY8" fmla="*/ 22036 h 149264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88075" h="1492642">
                      <a:moveTo>
                        <a:pt x="1431" y="22036"/>
                      </a:moveTo>
                      <a:cubicBezTo>
                        <a:pt x="978" y="-4576"/>
                        <a:pt x="453" y="26612"/>
                        <a:pt x="0" y="0"/>
                      </a:cubicBezTo>
                      <a:cubicBezTo>
                        <a:pt x="320288" y="1618"/>
                        <a:pt x="1801364" y="-2503"/>
                        <a:pt x="1855113" y="245939"/>
                      </a:cubicBezTo>
                      <a:cubicBezTo>
                        <a:pt x="1858288" y="699964"/>
                        <a:pt x="855310" y="577751"/>
                        <a:pt x="911850" y="1028204"/>
                      </a:cubicBezTo>
                      <a:cubicBezTo>
                        <a:pt x="941724" y="1250752"/>
                        <a:pt x="1326933" y="1391642"/>
                        <a:pt x="2287937" y="1402266"/>
                      </a:cubicBezTo>
                      <a:cubicBezTo>
                        <a:pt x="2288714" y="1422865"/>
                        <a:pt x="2285933" y="1472043"/>
                        <a:pt x="2286710" y="1492642"/>
                      </a:cubicBezTo>
                      <a:cubicBezTo>
                        <a:pt x="1907428" y="1478956"/>
                        <a:pt x="825785" y="1512745"/>
                        <a:pt x="808322" y="1017445"/>
                      </a:cubicBezTo>
                      <a:cubicBezTo>
                        <a:pt x="790860" y="522145"/>
                        <a:pt x="1907383" y="588771"/>
                        <a:pt x="1775087" y="232776"/>
                      </a:cubicBezTo>
                      <a:cubicBezTo>
                        <a:pt x="1753996" y="75765"/>
                        <a:pt x="740741" y="41433"/>
                        <a:pt x="1431" y="22036"/>
                      </a:cubicBezTo>
                      <a:close/>
                    </a:path>
                  </a:pathLst>
                </a:custGeom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scene3d>
                  <a:camera prst="perspectiveRelaxed">
                    <a:rot lat="17973601" lon="0" rev="0"/>
                  </a:camera>
                  <a:lightRig rig="threePt" dir="t"/>
                </a:scene3d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4" name="Isosceles Triangle 13" descr="Arrow pointing rightward">
                  <a:extLst>
                    <a:ext uri="{FF2B5EF4-FFF2-40B4-BE49-F238E27FC236}">
                      <a16:creationId xmlns:a16="http://schemas.microsoft.com/office/drawing/2014/main" xmlns="" id="{84A45CAB-66B7-4660-B1E4-7BE570D2EFC1}"/>
                    </a:ext>
                  </a:extLst>
                </xdr:cNvPr>
                <xdr:cNvSpPr/>
              </xdr:nvSpPr>
              <xdr:spPr>
                <a:xfrm rot="5400000">
                  <a:off x="8753308" y="4854560"/>
                  <a:ext cx="1521184" cy="877498"/>
                </a:xfrm>
                <a:prstGeom prst="triangle">
                  <a:avLst/>
                </a:prstGeom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scene3d>
                  <a:camera prst="perspectiveRelaxed">
                    <a:rot lat="17973601" lon="0" rev="0"/>
                  </a:camera>
                  <a:lightRig rig="threePt" dir="t"/>
                </a:scene3d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3" name="Group 22" descr="Spacers">
                  <a:extLst>
                    <a:ext uri="{FF2B5EF4-FFF2-40B4-BE49-F238E27FC236}">
                      <a16:creationId xmlns:a16="http://schemas.microsoft.com/office/drawing/2014/main" xmlns="" id="{8EC7083D-1DEC-4F2E-A7E1-7A3EC23E0B0E}"/>
                    </a:ext>
                  </a:extLst>
                </xdr:cNvPr>
                <xdr:cNvGrpSpPr/>
              </xdr:nvGrpSpPr>
              <xdr:grpSpPr>
                <a:xfrm>
                  <a:off x="3059939" y="2204608"/>
                  <a:ext cx="2722466" cy="3127199"/>
                  <a:chOff x="7138838" y="2602704"/>
                  <a:chExt cx="2211479" cy="2381260"/>
                </a:xfrm>
              </xdr:grpSpPr>
              <xdr:sp macro="" textlink="">
                <xdr:nvSpPr>
                  <xdr:cNvPr id="17" name="Rectangle 16" descr="Spacer">
                    <a:extLst>
                      <a:ext uri="{FF2B5EF4-FFF2-40B4-BE49-F238E27FC236}">
                        <a16:creationId xmlns:a16="http://schemas.microsoft.com/office/drawing/2014/main" xmlns="" id="{94FBCB28-38F2-4AB5-9448-C4D39E960584}"/>
                      </a:ext>
                    </a:extLst>
                  </xdr:cNvPr>
                  <xdr:cNvSpPr/>
                </xdr:nvSpPr>
                <xdr:spPr>
                  <a:xfrm>
                    <a:off x="7138838" y="2602704"/>
                    <a:ext cx="53067" cy="69629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8" name="Rectangle 17" descr="Spacer">
                    <a:extLst>
                      <a:ext uri="{FF2B5EF4-FFF2-40B4-BE49-F238E27FC236}">
                        <a16:creationId xmlns:a16="http://schemas.microsoft.com/office/drawing/2014/main" xmlns="" id="{77881EB9-3B83-4043-8F08-E40BA9902F41}"/>
                      </a:ext>
                    </a:extLst>
                  </xdr:cNvPr>
                  <xdr:cNvSpPr/>
                </xdr:nvSpPr>
                <xdr:spPr>
                  <a:xfrm>
                    <a:off x="9104500" y="2677434"/>
                    <a:ext cx="53067" cy="90517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9" name="Rectangle 18" descr="Spacer">
                    <a:extLst>
                      <a:ext uri="{FF2B5EF4-FFF2-40B4-BE49-F238E27FC236}">
                        <a16:creationId xmlns:a16="http://schemas.microsoft.com/office/drawing/2014/main" xmlns="" id="{52330301-9BFF-45BD-AD97-3482A72D6461}"/>
                      </a:ext>
                    </a:extLst>
                  </xdr:cNvPr>
                  <xdr:cNvSpPr/>
                </xdr:nvSpPr>
                <xdr:spPr>
                  <a:xfrm rot="20599438">
                    <a:off x="9270717" y="3235062"/>
                    <a:ext cx="79600" cy="149501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ectangle 19" descr="Spacer">
                    <a:extLst>
                      <a:ext uri="{FF2B5EF4-FFF2-40B4-BE49-F238E27FC236}">
                        <a16:creationId xmlns:a16="http://schemas.microsoft.com/office/drawing/2014/main" xmlns="" id="{EAEE2AC0-792F-4C15-9457-BE3E066B6DDB}"/>
                      </a:ext>
                    </a:extLst>
                  </xdr:cNvPr>
                  <xdr:cNvSpPr/>
                </xdr:nvSpPr>
                <xdr:spPr>
                  <a:xfrm rot="374208">
                    <a:off x="9243265" y="4733301"/>
                    <a:ext cx="106134" cy="250663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100" name="Group 99" descr="Milestone description text boxes">
                <a:extLst>
                  <a:ext uri="{FF2B5EF4-FFF2-40B4-BE49-F238E27FC236}">
                    <a16:creationId xmlns:a16="http://schemas.microsoft.com/office/drawing/2014/main" xmlns="" id="{F9037D61-05F4-46BB-A4A0-B53C4BF777F2}"/>
                  </a:ext>
                </a:extLst>
              </xdr:cNvPr>
              <xdr:cNvGrpSpPr/>
            </xdr:nvGrpSpPr>
            <xdr:grpSpPr>
              <a:xfrm>
                <a:off x="1733549" y="453701"/>
                <a:ext cx="7973789" cy="6262687"/>
                <a:chOff x="1733549" y="453701"/>
                <a:chExt cx="7973789" cy="6262687"/>
              </a:xfrm>
            </xdr:grpSpPr>
            <xdr:sp macro="" textlink="图表数据!D4">
              <xdr:nvSpPr>
                <xdr:cNvPr id="80" name="Rectangle 79">
                  <a:extLst>
                    <a:ext uri="{FF2B5EF4-FFF2-40B4-BE49-F238E27FC236}">
                      <a16:creationId xmlns:a16="http://schemas.microsoft.com/office/drawing/2014/main" xmlns="" id="{535B330F-822D-48B0-87C9-D11FA3985D7D}"/>
                    </a:ext>
                  </a:extLst>
                </xdr:cNvPr>
                <xdr:cNvSpPr/>
              </xdr:nvSpPr>
              <xdr:spPr>
                <a:xfrm>
                  <a:off x="1788366" y="485969"/>
                  <a:ext cx="1553361" cy="172544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C9D7B609-FB12-4638-9837-382BD3AD3B5A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输入介绍此阶段内需要完成的内容的说明。它可以是详尽的文本描述或是活动列表。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</a:endParaRPr>
                </a:p>
              </xdr:txBody>
            </xdr:sp>
            <xdr:sp macro="" textlink="图表数据!D5">
              <xdr:nvSpPr>
                <xdr:cNvPr id="81" name="Rectangle 80">
                  <a:extLst>
                    <a:ext uri="{FF2B5EF4-FFF2-40B4-BE49-F238E27FC236}">
                      <a16:creationId xmlns:a16="http://schemas.microsoft.com/office/drawing/2014/main" xmlns="" id="{9E4D445B-6845-4C33-9CB6-74F9A95FE3FA}"/>
                    </a:ext>
                  </a:extLst>
                </xdr:cNvPr>
                <xdr:cNvSpPr/>
              </xdr:nvSpPr>
              <xdr:spPr>
                <a:xfrm>
                  <a:off x="5002374" y="453701"/>
                  <a:ext cx="1943878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E7444428-C147-4331-A85A-8F739484AE6D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此示例文本是要在此阶段内完成的测试的列表。
测试 1
测试 2
测试 3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图表数据!D6">
              <xdr:nvSpPr>
                <xdr:cNvPr id="82" name="Rectangle 81">
                  <a:extLst>
                    <a:ext uri="{FF2B5EF4-FFF2-40B4-BE49-F238E27FC236}">
                      <a16:creationId xmlns:a16="http://schemas.microsoft.com/office/drawing/2014/main" xmlns="" id="{B235FDFC-2ABE-41DA-9B24-DE71B38FBDC5}"/>
                    </a:ext>
                  </a:extLst>
                </xdr:cNvPr>
                <xdr:cNvSpPr/>
              </xdr:nvSpPr>
              <xdr:spPr>
                <a:xfrm>
                  <a:off x="8547003" y="803599"/>
                  <a:ext cx="1160335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41AC61A1-670D-4882-8EFC-AEE444C67584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发挥创造力，开始创建自己的信息图大纲。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图表数据!D7">
              <xdr:nvSpPr>
                <xdr:cNvPr id="83" name="Rectangle 82">
                  <a:extLst>
                    <a:ext uri="{FF2B5EF4-FFF2-40B4-BE49-F238E27FC236}">
                      <a16:creationId xmlns:a16="http://schemas.microsoft.com/office/drawing/2014/main" xmlns="" id="{538310B0-DBE5-465A-9094-4F5CFF7350CA}"/>
                    </a:ext>
                  </a:extLst>
                </xdr:cNvPr>
                <xdr:cNvSpPr/>
              </xdr:nvSpPr>
              <xdr:spPr>
                <a:xfrm>
                  <a:off x="1733549" y="5222809"/>
                  <a:ext cx="1943878" cy="149357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fld id="{D074FD6A-A869-4904-AD22-7C87F6346897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活动 1
活动 2
活动 3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图表数据!D8">
              <xdr:nvSpPr>
                <xdr:cNvPr id="84" name="Rectangle 83">
                  <a:extLst>
                    <a:ext uri="{FF2B5EF4-FFF2-40B4-BE49-F238E27FC236}">
                      <a16:creationId xmlns:a16="http://schemas.microsoft.com/office/drawing/2014/main" xmlns="" id="{05DCDC58-65AA-4F55-8328-F0D11B6921FC}"/>
                    </a:ext>
                  </a:extLst>
                </xdr:cNvPr>
                <xdr:cNvSpPr/>
              </xdr:nvSpPr>
              <xdr:spPr>
                <a:xfrm>
                  <a:off x="7766177" y="3013398"/>
                  <a:ext cx="1740208" cy="16911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fld id="{A767EA62-92CF-470A-BFB3-E475E3F2DA8E}" type="TxLink">
                    <a:rPr lang="zh-CN" altLang="en-US" sz="1100" b="0" i="0" u="none" strike="noStrike">
                      <a:solidFill>
                        <a:srgbClr val="222B35"/>
                      </a:solidFill>
                      <a:latin typeface="Microsoft YaHei UI"/>
                      <a:ea typeface="Microsoft YaHei UI"/>
                    </a:rPr>
                    <a:pPr algn="l"/>
                    <a:t>庆祝！</a:t>
                  </a:fld>
                  <a:endParaRPr lang="en-US" sz="1100">
                    <a:solidFill>
                      <a:schemeClr val="accent5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  <xdr:grpSp>
            <xdr:nvGrpSpPr>
              <xdr:cNvPr id="99" name="Group 98" descr="Milestone markers with dates">
                <a:extLst>
                  <a:ext uri="{FF2B5EF4-FFF2-40B4-BE49-F238E27FC236}">
                    <a16:creationId xmlns:a16="http://schemas.microsoft.com/office/drawing/2014/main" xmlns="" id="{3AFD4D28-9B0B-41BE-867F-B08DCF9D0278}"/>
                  </a:ext>
                </a:extLst>
              </xdr:cNvPr>
              <xdr:cNvGrpSpPr/>
            </xdr:nvGrpSpPr>
            <xdr:grpSpPr>
              <a:xfrm>
                <a:off x="835418" y="692574"/>
                <a:ext cx="7521464" cy="4420167"/>
                <a:chOff x="835418" y="692574"/>
                <a:chExt cx="7521464" cy="4420167"/>
              </a:xfrm>
            </xdr:grpSpPr>
            <xdr:grpSp>
              <xdr:nvGrpSpPr>
                <xdr:cNvPr id="93" name="Group 92" descr="Milestone marker with Date">
                  <a:extLst>
                    <a:ext uri="{FF2B5EF4-FFF2-40B4-BE49-F238E27FC236}">
                      <a16:creationId xmlns:a16="http://schemas.microsoft.com/office/drawing/2014/main" xmlns="" id="{42DEC03C-DED7-4669-9F00-BCDEED3E48BD}"/>
                    </a:ext>
                  </a:extLst>
                </xdr:cNvPr>
                <xdr:cNvGrpSpPr/>
              </xdr:nvGrpSpPr>
              <xdr:grpSpPr>
                <a:xfrm>
                  <a:off x="835418" y="904386"/>
                  <a:ext cx="821987" cy="1272753"/>
                  <a:chOff x="835418" y="904386"/>
                  <a:chExt cx="821987" cy="1272753"/>
                </a:xfrm>
              </xdr:grpSpPr>
              <xdr:grpSp>
                <xdr:nvGrpSpPr>
                  <xdr:cNvPr id="43" name="Group 42" descr="Milestone teardrop">
                    <a:extLst>
                      <a:ext uri="{FF2B5EF4-FFF2-40B4-BE49-F238E27FC236}">
                        <a16:creationId xmlns:a16="http://schemas.microsoft.com/office/drawing/2014/main" xmlns="" id="{CF0D55BA-F4C2-4361-8D78-02E66A907725}"/>
                      </a:ext>
                    </a:extLst>
                  </xdr:cNvPr>
                  <xdr:cNvGrpSpPr/>
                </xdr:nvGrpSpPr>
                <xdr:grpSpPr>
                  <a:xfrm>
                    <a:off x="835418" y="904386"/>
                    <a:ext cx="821987" cy="1272753"/>
                    <a:chOff x="1039526" y="583646"/>
                    <a:chExt cx="821987" cy="1272753"/>
                  </a:xfrm>
                </xdr:grpSpPr>
                <xdr:grpSp>
                  <xdr:nvGrpSpPr>
                    <xdr:cNvPr id="36" name="Group 35" descr="Milestone tear drop">
                      <a:extLst>
                        <a:ext uri="{FF2B5EF4-FFF2-40B4-BE49-F238E27FC236}">
                          <a16:creationId xmlns:a16="http://schemas.microsoft.com/office/drawing/2014/main" xmlns="" id="{F29A4D8E-B123-405E-B376-1027EB9F7065}"/>
                        </a:ext>
                      </a:extLst>
                    </xdr:cNvPr>
                    <xdr:cNvGrpSpPr/>
                  </xdr:nvGrpSpPr>
                  <xdr:grpSpPr>
                    <a:xfrm>
                      <a:off x="1039526" y="583646"/>
                      <a:ext cx="821987" cy="1272753"/>
                      <a:chOff x="631312" y="875228"/>
                      <a:chExt cx="821987" cy="1272753"/>
                    </a:xfrm>
                  </xdr:grpSpPr>
                  <xdr:sp macro="" textlink="">
                    <xdr:nvSpPr>
                      <xdr:cNvPr id="27" name="Teardrop 26" descr="Teardrop">
                        <a:extLst>
                          <a:ext uri="{FF2B5EF4-FFF2-40B4-BE49-F238E27FC236}">
                            <a16:creationId xmlns:a16="http://schemas.microsoft.com/office/drawing/2014/main" xmlns="" id="{5E5DC295-059D-42AA-A44A-719EC1D43EBC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585106" y="921434"/>
                        <a:ext cx="914400" cy="821987"/>
                      </a:xfrm>
                      <a:prstGeom prst="teardrop">
                        <a:avLst/>
                      </a:prstGeom>
                      <a:gradFill flip="none" rotWithShape="1">
                        <a:gsLst>
                          <a:gs pos="0">
                            <a:schemeClr val="accent1">
                              <a:lumMod val="50000"/>
                            </a:schemeClr>
                          </a:gs>
                          <a:gs pos="100000">
                            <a:schemeClr val="accent1"/>
                          </a:gs>
                        </a:gsLst>
                        <a:lin ang="5400000" scaled="1"/>
                        <a:tileRect/>
                      </a:gradFill>
                      <a:ln>
                        <a:noFill/>
                      </a:ln>
                      <a:effectLst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0" name="Oval 29" descr="Shadow shape">
                        <a:extLst>
                          <a:ext uri="{FF2B5EF4-FFF2-40B4-BE49-F238E27FC236}">
                            <a16:creationId xmlns:a16="http://schemas.microsoft.com/office/drawing/2014/main" xmlns="" id="{4728794A-711F-4106-B7D7-01035C68EB0D}"/>
                          </a:ext>
                        </a:extLst>
                      </xdr:cNvPr>
                      <xdr:cNvSpPr/>
                    </xdr:nvSpPr>
                    <xdr:spPr>
                      <a:xfrm>
                        <a:off x="787272" y="2021629"/>
                        <a:ext cx="457200" cy="126352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2" name="Teardrop 41" descr="Teardrop">
                      <a:extLst>
                        <a:ext uri="{FF2B5EF4-FFF2-40B4-BE49-F238E27FC236}">
                          <a16:creationId xmlns:a16="http://schemas.microsoft.com/office/drawing/2014/main" xmlns="" id="{6C9DA250-9566-49FF-8EF2-2027EDC50573}"/>
                        </a:ext>
                      </a:extLst>
                    </xdr:cNvPr>
                    <xdr:cNvSpPr/>
                  </xdr:nvSpPr>
                  <xdr:spPr>
                    <a:xfrm rot="7971563">
                      <a:off x="1077863" y="699119"/>
                      <a:ext cx="731520" cy="660178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en-US" sz="1100"/>
                        <a:t>5/28/2018</a:t>
                      </a:r>
                    </a:p>
                  </xdr:txBody>
                </xdr:sp>
              </xdr:grpSp>
              <xdr:sp macro="" textlink="'图表数据（隐藏）'!B3">
                <xdr:nvSpPr>
                  <xdr:cNvPr id="87" name="Oval 86" descr="Milestone date in a circle">
                    <a:extLst>
                      <a:ext uri="{FF2B5EF4-FFF2-40B4-BE49-F238E27FC236}">
                        <a16:creationId xmlns:a16="http://schemas.microsoft.com/office/drawing/2014/main" xmlns="" id="{C0A8DCFD-F1A1-4B43-AAE7-26C2A692143D}"/>
                      </a:ext>
                    </a:extLst>
                  </xdr:cNvPr>
                  <xdr:cNvSpPr/>
                </xdr:nvSpPr>
                <xdr:spPr>
                  <a:xfrm>
                    <a:off x="894075" y="991333"/>
                    <a:ext cx="711957" cy="790829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09E719FB-9C53-44D6-A111-62CCB6A35A9B}" type="TxLink">
                      <a:rPr lang="en-US" altLang="en-US" sz="11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6月2日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94" name="Group 93" descr="Milestone marker with Date">
                  <a:extLst>
                    <a:ext uri="{FF2B5EF4-FFF2-40B4-BE49-F238E27FC236}">
                      <a16:creationId xmlns:a16="http://schemas.microsoft.com/office/drawing/2014/main" xmlns="" id="{3A476B1C-6D48-40C1-BFC7-3474FDA72BC8}"/>
                    </a:ext>
                  </a:extLst>
                </xdr:cNvPr>
                <xdr:cNvGrpSpPr/>
              </xdr:nvGrpSpPr>
              <xdr:grpSpPr>
                <a:xfrm>
                  <a:off x="3864584" y="692574"/>
                  <a:ext cx="987032" cy="1519698"/>
                  <a:chOff x="3864584" y="692574"/>
                  <a:chExt cx="987032" cy="1519698"/>
                </a:xfrm>
              </xdr:grpSpPr>
              <xdr:grpSp>
                <xdr:nvGrpSpPr>
                  <xdr:cNvPr id="52" name="Group 51" descr="Milestone teardrop">
                    <a:extLst>
                      <a:ext uri="{FF2B5EF4-FFF2-40B4-BE49-F238E27FC236}">
                        <a16:creationId xmlns:a16="http://schemas.microsoft.com/office/drawing/2014/main" xmlns="" id="{14FC87F1-AF16-47B4-98EB-C68582EA76AB}"/>
                      </a:ext>
                    </a:extLst>
                  </xdr:cNvPr>
                  <xdr:cNvGrpSpPr/>
                </xdr:nvGrpSpPr>
                <xdr:grpSpPr>
                  <a:xfrm>
                    <a:off x="3864584" y="692574"/>
                    <a:ext cx="987032" cy="1519698"/>
                    <a:chOff x="3310578" y="362113"/>
                    <a:chExt cx="987032" cy="1519698"/>
                  </a:xfrm>
                </xdr:grpSpPr>
                <xdr:grpSp>
                  <xdr:nvGrpSpPr>
                    <xdr:cNvPr id="37" name="Group 36" descr="Milestone teardrop">
                      <a:extLst>
                        <a:ext uri="{FF2B5EF4-FFF2-40B4-BE49-F238E27FC236}">
                          <a16:creationId xmlns:a16="http://schemas.microsoft.com/office/drawing/2014/main" xmlns="" id="{F6B6A94F-0727-488F-B5C0-0AB5F42B67A9}"/>
                        </a:ext>
                      </a:extLst>
                    </xdr:cNvPr>
                    <xdr:cNvGrpSpPr/>
                  </xdr:nvGrpSpPr>
                  <xdr:grpSpPr>
                    <a:xfrm>
                      <a:off x="3310578" y="362113"/>
                      <a:ext cx="987032" cy="1519698"/>
                      <a:chOff x="2596780" y="634256"/>
                      <a:chExt cx="987032" cy="1519698"/>
                    </a:xfrm>
                  </xdr:grpSpPr>
                  <xdr:sp macro="" textlink="">
                    <xdr:nvSpPr>
                      <xdr:cNvPr id="29" name="Teardrop 28" descr="Teardrop">
                        <a:extLst>
                          <a:ext uri="{FF2B5EF4-FFF2-40B4-BE49-F238E27FC236}">
                            <a16:creationId xmlns:a16="http://schemas.microsoft.com/office/drawing/2014/main" xmlns="" id="{17A4CA93-17F7-4232-B044-85280B80BF12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2541656" y="689380"/>
                        <a:ext cx="1097280" cy="987032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tx2">
                              <a:lumMod val="50000"/>
                            </a:schemeClr>
                          </a:gs>
                          <a:gs pos="100000">
                            <a:schemeClr val="tx2">
                              <a:lumMod val="60000"/>
                              <a:lumOff val="40000"/>
                            </a:schemeClr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1" name="Oval 30" descr="Shadow shape">
                        <a:extLst>
                          <a:ext uri="{FF2B5EF4-FFF2-40B4-BE49-F238E27FC236}">
                            <a16:creationId xmlns:a16="http://schemas.microsoft.com/office/drawing/2014/main" xmlns="" id="{F1E7431A-0F90-4158-BA1C-936B804DA36A}"/>
                          </a:ext>
                        </a:extLst>
                      </xdr:cNvPr>
                      <xdr:cNvSpPr/>
                    </xdr:nvSpPr>
                    <xdr:spPr>
                      <a:xfrm>
                        <a:off x="2786356" y="1989362"/>
                        <a:ext cx="548640" cy="164592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Teardrop 43" descr="Teardrop">
                      <a:extLst>
                        <a:ext uri="{FF2B5EF4-FFF2-40B4-BE49-F238E27FC236}">
                          <a16:creationId xmlns:a16="http://schemas.microsoft.com/office/drawing/2014/main" xmlns="" id="{AB20C3D1-FF71-4BE7-9CBC-65C5D47E7AAB}"/>
                        </a:ext>
                      </a:extLst>
                    </xdr:cNvPr>
                    <xdr:cNvSpPr/>
                  </xdr:nvSpPr>
                  <xdr:spPr>
                    <a:xfrm rot="7971563">
                      <a:off x="3341341" y="499916"/>
                      <a:ext cx="914400" cy="821987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图表数据（隐藏）'!B4">
                <xdr:nvSpPr>
                  <xdr:cNvPr id="88" name="Oval 87" descr="Milestone date in a circle">
                    <a:extLst>
                      <a:ext uri="{FF2B5EF4-FFF2-40B4-BE49-F238E27FC236}">
                        <a16:creationId xmlns:a16="http://schemas.microsoft.com/office/drawing/2014/main" xmlns="" id="{955DA496-C2FC-4C1C-AED2-8CC2A08AE644}"/>
                      </a:ext>
                    </a:extLst>
                  </xdr:cNvPr>
                  <xdr:cNvSpPr/>
                </xdr:nvSpPr>
                <xdr:spPr>
                  <a:xfrm>
                    <a:off x="4040103" y="871559"/>
                    <a:ext cx="679596" cy="826776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E6CC2A65-EFE5-4366-ABFF-E92C92A6C9FF}" type="TxLink">
                      <a:rPr lang="en-US" altLang="en-US" sz="11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7月2日</a:t>
                    </a:fld>
                    <a:endParaRPr lang="en-US" sz="13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95" name="Group 94" descr="Milestone marker with Date">
                  <a:extLst>
                    <a:ext uri="{FF2B5EF4-FFF2-40B4-BE49-F238E27FC236}">
                      <a16:creationId xmlns:a16="http://schemas.microsoft.com/office/drawing/2014/main" xmlns="" id="{CA3BCE90-7768-46B6-996D-9D7F4029D02E}"/>
                    </a:ext>
                  </a:extLst>
                </xdr:cNvPr>
                <xdr:cNvGrpSpPr/>
              </xdr:nvGrpSpPr>
              <xdr:grpSpPr>
                <a:xfrm>
                  <a:off x="7204806" y="1059361"/>
                  <a:ext cx="1152076" cy="1769543"/>
                  <a:chOff x="7204806" y="1059361"/>
                  <a:chExt cx="1152076" cy="1769543"/>
                </a:xfrm>
              </xdr:grpSpPr>
              <xdr:grpSp>
                <xdr:nvGrpSpPr>
                  <xdr:cNvPr id="53" name="Group 52" descr="Milestone teardrop">
                    <a:extLst>
                      <a:ext uri="{FF2B5EF4-FFF2-40B4-BE49-F238E27FC236}">
                        <a16:creationId xmlns:a16="http://schemas.microsoft.com/office/drawing/2014/main" xmlns="" id="{7F134430-B9F5-4E1E-A7C7-10C3E1A27026}"/>
                      </a:ext>
                    </a:extLst>
                  </xdr:cNvPr>
                  <xdr:cNvGrpSpPr/>
                </xdr:nvGrpSpPr>
                <xdr:grpSpPr>
                  <a:xfrm>
                    <a:off x="7204806" y="1059361"/>
                    <a:ext cx="1152076" cy="1769543"/>
                    <a:chOff x="6057924" y="563669"/>
                    <a:chExt cx="1152076" cy="1769543"/>
                  </a:xfrm>
                </xdr:grpSpPr>
                <xdr:grpSp>
                  <xdr:nvGrpSpPr>
                    <xdr:cNvPr id="38" name="Group 37" descr="Milestone teardrop">
                      <a:extLst>
                        <a:ext uri="{FF2B5EF4-FFF2-40B4-BE49-F238E27FC236}">
                          <a16:creationId xmlns:a16="http://schemas.microsoft.com/office/drawing/2014/main" xmlns="" id="{7C9E61EA-AB0A-4BF0-9EE6-9F481E276CE0}"/>
                        </a:ext>
                      </a:extLst>
                    </xdr:cNvPr>
                    <xdr:cNvGrpSpPr/>
                  </xdr:nvGrpSpPr>
                  <xdr:grpSpPr>
                    <a:xfrm>
                      <a:off x="6057924" y="563669"/>
                      <a:ext cx="1152076" cy="1769543"/>
                      <a:chOff x="5348742" y="971883"/>
                      <a:chExt cx="1152076" cy="1769543"/>
                    </a:xfrm>
                  </xdr:grpSpPr>
                  <xdr:sp macro="" textlink="">
                    <xdr:nvSpPr>
                      <xdr:cNvPr id="25" name="Teardrop 24" descr="Teardrop">
                        <a:extLst>
                          <a:ext uri="{FF2B5EF4-FFF2-40B4-BE49-F238E27FC236}">
                            <a16:creationId xmlns:a16="http://schemas.microsoft.com/office/drawing/2014/main" xmlns="" id="{1475CE86-CD6B-4CE7-B0CB-4A9AF84F5187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5284700" y="1035925"/>
                        <a:ext cx="1280160" cy="1152076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3">
                              <a:lumMod val="50000"/>
                            </a:schemeClr>
                          </a:gs>
                          <a:gs pos="100000">
                            <a:schemeClr val="accent3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2" name="Oval 31" descr="Milestone date tear drop">
                        <a:extLst>
                          <a:ext uri="{FF2B5EF4-FFF2-40B4-BE49-F238E27FC236}">
                            <a16:creationId xmlns:a16="http://schemas.microsoft.com/office/drawing/2014/main" xmlns="" id="{E8F70C65-5006-4703-9FDD-1E8B47A13043}"/>
                          </a:ext>
                        </a:extLst>
                      </xdr:cNvPr>
                      <xdr:cNvSpPr/>
                    </xdr:nvSpPr>
                    <xdr:spPr>
                      <a:xfrm>
                        <a:off x="5572707" y="2540258"/>
                        <a:ext cx="640080" cy="201168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5" name="Teardrop 44" descr="Teardrop">
                      <a:extLst>
                        <a:ext uri="{FF2B5EF4-FFF2-40B4-BE49-F238E27FC236}">
                          <a16:creationId xmlns:a16="http://schemas.microsoft.com/office/drawing/2014/main" xmlns="" id="{F1CE27A7-D3D8-4E9A-A802-01475D1D3B38}"/>
                        </a:ext>
                      </a:extLst>
                    </xdr:cNvPr>
                    <xdr:cNvSpPr/>
                  </xdr:nvSpPr>
                  <xdr:spPr>
                    <a:xfrm rot="7971563">
                      <a:off x="6079929" y="688274"/>
                      <a:ext cx="1097280" cy="987031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图表数据（隐藏）'!B5">
                <xdr:nvSpPr>
                  <xdr:cNvPr id="89" name="Oval 88" descr="Milestone date in a circle">
                    <a:extLst>
                      <a:ext uri="{FF2B5EF4-FFF2-40B4-BE49-F238E27FC236}">
                        <a16:creationId xmlns:a16="http://schemas.microsoft.com/office/drawing/2014/main" xmlns="" id="{8E3B7505-3A21-4583-AF8E-4CC51A3B1532}"/>
                      </a:ext>
                    </a:extLst>
                  </xdr:cNvPr>
                  <xdr:cNvSpPr/>
                </xdr:nvSpPr>
                <xdr:spPr>
                  <a:xfrm>
                    <a:off x="7343817" y="1296075"/>
                    <a:ext cx="873766" cy="84124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E873D648-1944-4248-B8E4-5A49937185B4}" type="TxLink">
                      <a:rPr lang="en-US" altLang="en-US" sz="12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8月31日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96" name="Group 95" descr="Milestone marker with Date">
                  <a:extLst>
                    <a:ext uri="{FF2B5EF4-FFF2-40B4-BE49-F238E27FC236}">
                      <a16:creationId xmlns:a16="http://schemas.microsoft.com/office/drawing/2014/main" xmlns="" id="{0A648D5D-8E27-44B6-8F2A-14BB201EDBC7}"/>
                    </a:ext>
                  </a:extLst>
                </xdr:cNvPr>
                <xdr:cNvGrpSpPr/>
              </xdr:nvGrpSpPr>
              <xdr:grpSpPr>
                <a:xfrm>
                  <a:off x="1784372" y="3333857"/>
                  <a:ext cx="1152076" cy="1778884"/>
                  <a:chOff x="1784372" y="3333857"/>
                  <a:chExt cx="1152076" cy="1778884"/>
                </a:xfrm>
              </xdr:grpSpPr>
              <xdr:grpSp>
                <xdr:nvGrpSpPr>
                  <xdr:cNvPr id="55" name="Group 54" descr="Milestone teardrop">
                    <a:extLst>
                      <a:ext uri="{FF2B5EF4-FFF2-40B4-BE49-F238E27FC236}">
                        <a16:creationId xmlns:a16="http://schemas.microsoft.com/office/drawing/2014/main" xmlns="" id="{27E94EBE-1199-4490-9C07-FC2E4D7B8EC0}"/>
                      </a:ext>
                    </a:extLst>
                  </xdr:cNvPr>
                  <xdr:cNvGrpSpPr/>
                </xdr:nvGrpSpPr>
                <xdr:grpSpPr>
                  <a:xfrm>
                    <a:off x="1784372" y="3333857"/>
                    <a:ext cx="1152076" cy="1778884"/>
                    <a:chOff x="1104016" y="3207503"/>
                    <a:chExt cx="1152076" cy="1778884"/>
                  </a:xfrm>
                </xdr:grpSpPr>
                <xdr:grpSp>
                  <xdr:nvGrpSpPr>
                    <xdr:cNvPr id="40" name="Group 39" descr="Milestone teardrop">
                      <a:extLst>
                        <a:ext uri="{FF2B5EF4-FFF2-40B4-BE49-F238E27FC236}">
                          <a16:creationId xmlns:a16="http://schemas.microsoft.com/office/drawing/2014/main" xmlns="" id="{2DD952B7-3442-4DD7-8973-3F52E4B286F6}"/>
                        </a:ext>
                      </a:extLst>
                    </xdr:cNvPr>
                    <xdr:cNvGrpSpPr/>
                  </xdr:nvGrpSpPr>
                  <xdr:grpSpPr>
                    <a:xfrm>
                      <a:off x="1104016" y="3207503"/>
                      <a:ext cx="1152076" cy="1778884"/>
                      <a:chOff x="728927" y="3145910"/>
                      <a:chExt cx="1152076" cy="1778884"/>
                    </a:xfrm>
                  </xdr:grpSpPr>
                  <xdr:sp macro="" textlink="">
                    <xdr:nvSpPr>
                      <xdr:cNvPr id="26" name="Teardrop 25" descr="Teardrop">
                        <a:extLst>
                          <a:ext uri="{FF2B5EF4-FFF2-40B4-BE49-F238E27FC236}">
                            <a16:creationId xmlns:a16="http://schemas.microsoft.com/office/drawing/2014/main" xmlns="" id="{5A002B31-56D0-4BDD-85F5-18DE62FE8320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664885" y="3209952"/>
                        <a:ext cx="1280160" cy="1152076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4">
                              <a:lumMod val="75000"/>
                            </a:schemeClr>
                          </a:gs>
                          <a:gs pos="100000">
                            <a:schemeClr val="accent4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5" name="Oval 34" descr="Shadow shape">
                        <a:extLst>
                          <a:ext uri="{FF2B5EF4-FFF2-40B4-BE49-F238E27FC236}">
                            <a16:creationId xmlns:a16="http://schemas.microsoft.com/office/drawing/2014/main" xmlns="" id="{3806F1C6-FF7E-4D9C-832F-C2DECC8F54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952502" y="4723626"/>
                        <a:ext cx="640080" cy="201168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6" name="Teardrop 45" descr="Milestone teardrop">
                      <a:extLst>
                        <a:ext uri="{FF2B5EF4-FFF2-40B4-BE49-F238E27FC236}">
                          <a16:creationId xmlns:a16="http://schemas.microsoft.com/office/drawing/2014/main" xmlns="" id="{97EEBE28-1C12-4F98-8823-6F81C63E1201}"/>
                        </a:ext>
                      </a:extLst>
                    </xdr:cNvPr>
                    <xdr:cNvSpPr/>
                  </xdr:nvSpPr>
                  <xdr:spPr>
                    <a:xfrm rot="7971563">
                      <a:off x="1126020" y="3357794"/>
                      <a:ext cx="1097280" cy="987031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图表数据（隐藏）'!B6">
                <xdr:nvSpPr>
                  <xdr:cNvPr id="91" name="Oval 90" descr="Milestone date in a circle">
                    <a:extLst>
                      <a:ext uri="{FF2B5EF4-FFF2-40B4-BE49-F238E27FC236}">
                        <a16:creationId xmlns:a16="http://schemas.microsoft.com/office/drawing/2014/main" xmlns="" id="{9319AADF-40A8-4ED9-988D-643BC2C763B3}"/>
                      </a:ext>
                    </a:extLst>
                  </xdr:cNvPr>
                  <xdr:cNvSpPr/>
                </xdr:nvSpPr>
                <xdr:spPr>
                  <a:xfrm>
                    <a:off x="1792192" y="3596417"/>
                    <a:ext cx="1127449" cy="84519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A20567B0-0C96-426F-B297-0A49A61E347A}" type="TxLink">
                      <a:rPr lang="en-US" altLang="en-US" sz="12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11月29日</a:t>
                    </a:fld>
                    <a:endParaRPr lang="en-US" sz="12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  <xdr:grpSp>
              <xdr:nvGrpSpPr>
                <xdr:cNvPr id="97" name="Group 96" descr="Milestone marker with Date">
                  <a:extLst>
                    <a:ext uri="{FF2B5EF4-FFF2-40B4-BE49-F238E27FC236}">
                      <a16:creationId xmlns:a16="http://schemas.microsoft.com/office/drawing/2014/main" xmlns="" id="{05E269EC-64DA-4365-ACC3-6C049AA002D1}"/>
                    </a:ext>
                  </a:extLst>
                </xdr:cNvPr>
                <xdr:cNvGrpSpPr/>
              </xdr:nvGrpSpPr>
              <xdr:grpSpPr>
                <a:xfrm>
                  <a:off x="6354838" y="3056660"/>
                  <a:ext cx="1352531" cy="2002476"/>
                  <a:chOff x="8094609" y="3056660"/>
                  <a:chExt cx="1352531" cy="2002476"/>
                </a:xfrm>
              </xdr:grpSpPr>
              <xdr:grpSp>
                <xdr:nvGrpSpPr>
                  <xdr:cNvPr id="54" name="Group 53">
                    <a:extLst>
                      <a:ext uri="{FF2B5EF4-FFF2-40B4-BE49-F238E27FC236}">
                        <a16:creationId xmlns:a16="http://schemas.microsoft.com/office/drawing/2014/main" xmlns="" id="{B0677BBA-D849-4F34-9EF7-7379BB9D05E6}"/>
                      </a:ext>
                    </a:extLst>
                  </xdr:cNvPr>
                  <xdr:cNvGrpSpPr/>
                </xdr:nvGrpSpPr>
                <xdr:grpSpPr>
                  <a:xfrm>
                    <a:off x="8094609" y="3056660"/>
                    <a:ext cx="1317121" cy="2002476"/>
                    <a:chOff x="7880789" y="2784516"/>
                    <a:chExt cx="1317121" cy="2002476"/>
                  </a:xfrm>
                </xdr:grpSpPr>
                <xdr:grpSp>
                  <xdr:nvGrpSpPr>
                    <xdr:cNvPr id="39" name="Group 38" descr="Milestone teardrop">
                      <a:extLst>
                        <a:ext uri="{FF2B5EF4-FFF2-40B4-BE49-F238E27FC236}">
                          <a16:creationId xmlns:a16="http://schemas.microsoft.com/office/drawing/2014/main" xmlns="" id="{DE8FAAB8-9156-44B9-BAA2-52B58632E0C6}"/>
                        </a:ext>
                      </a:extLst>
                    </xdr:cNvPr>
                    <xdr:cNvGrpSpPr/>
                  </xdr:nvGrpSpPr>
                  <xdr:grpSpPr>
                    <a:xfrm>
                      <a:off x="7880789" y="2784516"/>
                      <a:ext cx="1317121" cy="2002476"/>
                      <a:chOff x="6426640" y="2570689"/>
                      <a:chExt cx="1317121" cy="2002476"/>
                    </a:xfrm>
                  </xdr:grpSpPr>
                  <xdr:sp macro="" textlink="">
                    <xdr:nvSpPr>
                      <xdr:cNvPr id="28" name="Teardrop 27" descr="Teardrop">
                        <a:extLst>
                          <a:ext uri="{FF2B5EF4-FFF2-40B4-BE49-F238E27FC236}">
                            <a16:creationId xmlns:a16="http://schemas.microsoft.com/office/drawing/2014/main" xmlns="" id="{6B484528-5F58-447B-9BD4-3C7F6D1A9A58}"/>
                          </a:ext>
                        </a:extLst>
                      </xdr:cNvPr>
                      <xdr:cNvSpPr/>
                    </xdr:nvSpPr>
                    <xdr:spPr>
                      <a:xfrm rot="8060572">
                        <a:off x="6353681" y="2643648"/>
                        <a:ext cx="1463040" cy="1317121"/>
                      </a:xfrm>
                      <a:prstGeom prst="teardrop">
                        <a:avLst/>
                      </a:prstGeom>
                      <a:gradFill>
                        <a:gsLst>
                          <a:gs pos="0">
                            <a:schemeClr val="accent5">
                              <a:lumMod val="50000"/>
                            </a:schemeClr>
                          </a:gs>
                          <a:gs pos="100000">
                            <a:schemeClr val="accent5"/>
                          </a:gs>
                        </a:gsLst>
                        <a:lin ang="5400000" scaled="1"/>
                      </a:gra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33" name="Oval 32" descr="Shadow shape">
                        <a:extLst>
                          <a:ext uri="{FF2B5EF4-FFF2-40B4-BE49-F238E27FC236}">
                            <a16:creationId xmlns:a16="http://schemas.microsoft.com/office/drawing/2014/main" xmlns="" id="{9019DD54-486C-4375-99D5-6F3D261B57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6589750" y="4344565"/>
                        <a:ext cx="914400" cy="228600"/>
                      </a:xfrm>
                      <a:prstGeom prst="ellipse">
                        <a:avLst/>
                      </a:prstGeom>
                      <a:gradFill flip="none" rotWithShape="1">
                        <a:gsLst>
                          <a:gs pos="0">
                            <a:schemeClr val="bg1">
                              <a:lumMod val="50000"/>
                            </a:schemeClr>
                          </a:gs>
                          <a:gs pos="100000">
                            <a:schemeClr val="tx1">
                              <a:lumMod val="65000"/>
                              <a:lumOff val="35000"/>
                            </a:schemeClr>
                          </a:gs>
                        </a:gsLst>
                        <a:lin ang="10800000" scaled="1"/>
                        <a:tileRect/>
                      </a:gradFill>
                      <a:ln>
                        <a:noFill/>
                      </a:ln>
                      <a:scene3d>
                        <a:camera prst="perspectiveRelaxed"/>
                        <a:lightRig rig="threePt" dir="t"/>
                      </a:scene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51" name="Teardrop 50" descr="Teardrop">
                      <a:extLst>
                        <a:ext uri="{FF2B5EF4-FFF2-40B4-BE49-F238E27FC236}">
                          <a16:creationId xmlns:a16="http://schemas.microsoft.com/office/drawing/2014/main" xmlns="" id="{3937CE69-3668-42EA-AEE2-BF183AA09E46}"/>
                        </a:ext>
                      </a:extLst>
                    </xdr:cNvPr>
                    <xdr:cNvSpPr/>
                  </xdr:nvSpPr>
                  <xdr:spPr>
                    <a:xfrm rot="7971563">
                      <a:off x="7894035" y="2927422"/>
                      <a:ext cx="1280160" cy="1152076"/>
                    </a:xfrm>
                    <a:prstGeom prst="teardrop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'图表数据（隐藏）'!B7">
                <xdr:nvSpPr>
                  <xdr:cNvPr id="92" name="Oval 91" descr="Milestone date in a circle">
                    <a:extLst>
                      <a:ext uri="{FF2B5EF4-FFF2-40B4-BE49-F238E27FC236}">
                        <a16:creationId xmlns:a16="http://schemas.microsoft.com/office/drawing/2014/main" xmlns="" id="{5C94272F-5021-45F5-A3F7-DB93E60EEBEA}"/>
                      </a:ext>
                    </a:extLst>
                  </xdr:cNvPr>
                  <xdr:cNvSpPr/>
                </xdr:nvSpPr>
                <xdr:spPr>
                  <a:xfrm>
                    <a:off x="8154462" y="3372394"/>
                    <a:ext cx="1292678" cy="932688"/>
                  </a:xfrm>
                  <a:prstGeom prst="ellipse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fld id="{FE05B321-4304-4132-9BC3-E8EA472D500D}" type="TxLink">
                      <a:rPr lang="en-US" altLang="en-US" sz="1400" b="0" i="0" u="none" strike="noStrike">
                        <a:solidFill>
                          <a:srgbClr val="222B35"/>
                        </a:solidFill>
                        <a:latin typeface="Microsoft YaHei UI"/>
                        <a:ea typeface="Microsoft YaHei UI"/>
                      </a:rPr>
                      <a:pPr algn="ctr"/>
                      <a:t>3月29日</a:t>
                    </a:fld>
                    <a:endParaRPr lang="en-US" sz="140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xdr:txBody>
              </xdr:sp>
            </xdr:grpSp>
          </xdr:grpSp>
        </xdr:grpSp>
        <xdr:grpSp>
          <xdr:nvGrpSpPr>
            <xdr:cNvPr id="108" name="Group 107" descr="Infographic chart with milestone descriptions adjacent to milestone dates in teardrop shapes. A curvy line with an arrow pointing rightward illustrates the direction of the timeline. The current year for the milestones track the path. ">
              <a:extLst>
                <a:ext uri="{FF2B5EF4-FFF2-40B4-BE49-F238E27FC236}">
                  <a16:creationId xmlns:a16="http://schemas.microsoft.com/office/drawing/2014/main" xmlns="" id="{CCF0DA3F-2BB2-478E-8987-71693AF7D7DC}"/>
                </a:ext>
              </a:extLst>
            </xdr:cNvPr>
            <xdr:cNvGrpSpPr/>
          </xdr:nvGrpSpPr>
          <xdr:grpSpPr>
            <a:xfrm>
              <a:off x="349898" y="2060511"/>
              <a:ext cx="8976361" cy="3440692"/>
              <a:chOff x="349898" y="2060511"/>
              <a:chExt cx="8976361" cy="3440692"/>
            </a:xfrm>
          </xdr:grpSpPr>
          <xdr:sp macro="" textlink="'图表数据（隐藏）'!D3">
            <xdr:nvSpPr>
              <xdr:cNvPr id="102" name="Rectangle 101" descr="Milestone years interspersed along the timeline path">
                <a:extLst>
                  <a:ext uri="{FF2B5EF4-FFF2-40B4-BE49-F238E27FC236}">
                    <a16:creationId xmlns:a16="http://schemas.microsoft.com/office/drawing/2014/main" xmlns="" id="{601CFB37-E42E-418F-830E-9B12B734042C}"/>
                  </a:ext>
                </a:extLst>
              </xdr:cNvPr>
              <xdr:cNvSpPr/>
            </xdr:nvSpPr>
            <xdr:spPr>
              <a:xfrm>
                <a:off x="349898" y="2060511"/>
                <a:ext cx="699796" cy="242984"/>
              </a:xfrm>
              <a:prstGeom prst="rect">
                <a:avLst/>
              </a:prstGeom>
              <a:noFill/>
              <a:ln>
                <a:noFill/>
              </a:ln>
              <a:effectLst>
                <a:reflection blurRad="6350" stA="52000" endA="300" endPos="35000" dir="5400000" sy="-100000" algn="bl" rotWithShape="0"/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r"/>
                <a:fld id="{51020DE9-B3AD-4FFC-836D-2B8D59CAFE0A}" type="TxLink">
                  <a:rPr lang="en-US" altLang="en-US" sz="1100" b="0" i="0" u="none" strike="noStrike">
                    <a:solidFill>
                      <a:srgbClr val="222B35"/>
                    </a:solidFill>
                    <a:latin typeface="Microsoft YaHei UI"/>
                    <a:ea typeface="Microsoft YaHei UI"/>
                  </a:rPr>
                  <a:pPr algn="r"/>
                  <a:t>2020</a:t>
                </a:fld>
                <a:endParaRPr lang="en-US" sz="14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'图表数据（隐藏）'!D5">
            <xdr:nvSpPr>
              <xdr:cNvPr id="104" name="Rectangle 103" descr="Milestone years interspersed along the timeline path">
                <a:extLst>
                  <a:ext uri="{FF2B5EF4-FFF2-40B4-BE49-F238E27FC236}">
                    <a16:creationId xmlns:a16="http://schemas.microsoft.com/office/drawing/2014/main" xmlns="" id="{36C89689-3AB6-4983-9DE6-EAC4161FDB0A}"/>
                  </a:ext>
                </a:extLst>
              </xdr:cNvPr>
              <xdr:cNvSpPr/>
            </xdr:nvSpPr>
            <xdr:spPr>
              <a:xfrm>
                <a:off x="8496603" y="5141587"/>
                <a:ext cx="829656" cy="359616"/>
              </a:xfrm>
              <a:prstGeom prst="rect">
                <a:avLst/>
              </a:prstGeom>
              <a:noFill/>
              <a:ln>
                <a:noFill/>
              </a:ln>
              <a:effectLst>
                <a:reflection blurRad="6350" stA="52000" endA="300" endPos="35000" dir="5400000" sy="-100000" algn="bl" rotWithShape="0"/>
              </a:effectLst>
              <a:scene3d>
                <a:camera prst="perspectiveRelaxed">
                  <a:rot lat="19173601" lon="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r"/>
                <a:fld id="{B6A50EEF-7ED0-40ED-975F-6F22E6ACAF99}" type="TxLink">
                  <a:rPr lang="en-US" altLang="en-US" sz="1600" b="0" i="0" u="none" strike="noStrike">
                    <a:solidFill>
                      <a:schemeClr val="bg1"/>
                    </a:solidFill>
                    <a:latin typeface="Microsoft YaHei UI"/>
                    <a:ea typeface="Microsoft YaHei UI"/>
                  </a:rPr>
                  <a:pPr algn="r"/>
                  <a:t>2021</a:t>
                </a:fld>
                <a:endParaRPr lang="en-US" sz="1600">
                  <a:solidFill>
                    <a:schemeClr val="bg1"/>
                  </a:solidFill>
                </a:endParaRPr>
              </a:p>
            </xdr:txBody>
          </xdr:sp>
          <xdr:sp macro="" textlink="'图表数据（隐藏）'!D4">
            <xdr:nvSpPr>
              <xdr:cNvPr id="106" name="Rectangle 105" descr="Milestone years interspersed along the timeline path">
                <a:extLst>
                  <a:ext uri="{FF2B5EF4-FFF2-40B4-BE49-F238E27FC236}">
                    <a16:creationId xmlns:a16="http://schemas.microsoft.com/office/drawing/2014/main" xmlns="" id="{CB3F9106-BA9C-40A5-B4A7-54CB20A7502E}"/>
                  </a:ext>
                </a:extLst>
              </xdr:cNvPr>
              <xdr:cNvSpPr/>
            </xdr:nvSpPr>
            <xdr:spPr>
              <a:xfrm rot="20655491">
                <a:off x="5935239" y="2839325"/>
                <a:ext cx="463426" cy="324736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spAutoFit/>
              </a:bodyPr>
              <a:lstStyle/>
              <a:p>
                <a:pPr algn="ctr"/>
                <a:fld id="{40A8CB4C-2186-4155-94D2-F334E4B145BF}" type="TxLink">
                  <a:rPr lang="en-US" altLang="en-US" sz="1100" b="0" i="0" u="none" strike="noStrike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Microsoft YaHei UI"/>
                    <a:ea typeface="Microsoft YaHei UI"/>
                  </a:rPr>
                  <a:pPr algn="ctr"/>
                  <a:t>2020</a:t>
                </a:fld>
                <a:endParaRPr lang="en-US" sz="60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</xdr:grpSp>
      <xdr:grpSp>
        <xdr:nvGrpSpPr>
          <xdr:cNvPr id="116" name="Group 115" descr="Milestone title">
            <a:extLst>
              <a:ext uri="{FF2B5EF4-FFF2-40B4-BE49-F238E27FC236}">
                <a16:creationId xmlns:a16="http://schemas.microsoft.com/office/drawing/2014/main" xmlns="" id="{41760E81-C2B0-44ED-AC1B-063626A1F1BF}"/>
              </a:ext>
            </a:extLst>
          </xdr:cNvPr>
          <xdr:cNvGrpSpPr/>
        </xdr:nvGrpSpPr>
        <xdr:grpSpPr>
          <a:xfrm>
            <a:off x="521737" y="521735"/>
            <a:ext cx="7820999" cy="2953179"/>
            <a:chOff x="521737" y="521735"/>
            <a:chExt cx="7820999" cy="2953179"/>
          </a:xfrm>
        </xdr:grpSpPr>
        <xdr:sp macro="" textlink="图表数据!C4">
          <xdr:nvSpPr>
            <xdr:cNvPr id="115" name="TextBox 114" descr="Milestone title">
              <a:extLst>
                <a:ext uri="{FF2B5EF4-FFF2-40B4-BE49-F238E27FC236}">
                  <a16:creationId xmlns:a16="http://schemas.microsoft.com/office/drawing/2014/main" xmlns="" id="{4B37D1F2-757E-4EDB-97AB-1A36A1538833}"/>
                </a:ext>
              </a:extLst>
            </xdr:cNvPr>
            <xdr:cNvSpPr txBox="1"/>
          </xdr:nvSpPr>
          <xdr:spPr>
            <a:xfrm>
              <a:off x="521737" y="745282"/>
              <a:ext cx="1402701" cy="3616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EE1017DF-9D9A-4230-BC05-1DF2B41D7CEE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设置基准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图表数据!C5">
          <xdr:nvSpPr>
            <xdr:cNvPr id="111" name="TextBox 110" descr="Milestone title">
              <a:extLst>
                <a:ext uri="{FF2B5EF4-FFF2-40B4-BE49-F238E27FC236}">
                  <a16:creationId xmlns:a16="http://schemas.microsoft.com/office/drawing/2014/main" xmlns="" id="{B9765CB4-7949-428D-A3AE-8C7BF301B081}"/>
                </a:ext>
              </a:extLst>
            </xdr:cNvPr>
            <xdr:cNvSpPr txBox="1"/>
          </xdr:nvSpPr>
          <xdr:spPr>
            <a:xfrm>
              <a:off x="3699977" y="521735"/>
              <a:ext cx="1237472" cy="527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FD298130-1B15-4351-98A3-CC3BB5ACD1C2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运行测试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图表数据!C6">
          <xdr:nvSpPr>
            <xdr:cNvPr id="112" name="TextBox 111" descr="Milestone title">
              <a:extLst>
                <a:ext uri="{FF2B5EF4-FFF2-40B4-BE49-F238E27FC236}">
                  <a16:creationId xmlns:a16="http://schemas.microsoft.com/office/drawing/2014/main" xmlns="" id="{D2F97F1B-C82A-49DC-9387-AE517211F7D5}"/>
                </a:ext>
              </a:extLst>
            </xdr:cNvPr>
            <xdr:cNvSpPr txBox="1"/>
          </xdr:nvSpPr>
          <xdr:spPr>
            <a:xfrm>
              <a:off x="7108373" y="868523"/>
              <a:ext cx="1234363" cy="7139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F1839F44-09BD-4D35-BA12-01F46DC2A1D1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审阅统计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图表数据!C7">
          <xdr:nvSpPr>
            <xdr:cNvPr id="113" name="TextBox 112" descr="Milestone title">
              <a:extLst>
                <a:ext uri="{FF2B5EF4-FFF2-40B4-BE49-F238E27FC236}">
                  <a16:creationId xmlns:a16="http://schemas.microsoft.com/office/drawing/2014/main" xmlns="" id="{007A3B9A-110B-4B73-869F-E9016CD523AB}"/>
                </a:ext>
              </a:extLst>
            </xdr:cNvPr>
            <xdr:cNvSpPr txBox="1"/>
          </xdr:nvSpPr>
          <xdr:spPr>
            <a:xfrm>
              <a:off x="1711002" y="3149481"/>
              <a:ext cx="1234363" cy="3060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7783FCCB-5E6D-4648-9880-DF2D9156EEBF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进行更改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  <xdr:sp macro="" textlink="图表数据!C8">
          <xdr:nvSpPr>
            <xdr:cNvPr id="114" name="TextBox 113" descr="Milestone title">
              <a:extLst>
                <a:ext uri="{FF2B5EF4-FFF2-40B4-BE49-F238E27FC236}">
                  <a16:creationId xmlns:a16="http://schemas.microsoft.com/office/drawing/2014/main" xmlns="" id="{3EC7E44E-FCC0-42B6-9E67-0DF2DD9F127F}"/>
                </a:ext>
              </a:extLst>
            </xdr:cNvPr>
            <xdr:cNvSpPr txBox="1"/>
          </xdr:nvSpPr>
          <xdr:spPr>
            <a:xfrm>
              <a:off x="6353753" y="2864496"/>
              <a:ext cx="1234363" cy="6104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prstTxWarp prst="textArchUp">
                <a:avLst/>
              </a:prstTxWarp>
            </a:bodyPr>
            <a:lstStyle/>
            <a:p>
              <a:pPr algn="ctr"/>
              <a:fld id="{4703718A-4BC8-4336-85E4-46CC3A3C30B2}" type="TxLink">
                <a:rPr lang="zh-CN" altLang="en-US" sz="1200" b="0" i="0" u="none" strike="noStrike">
                  <a:solidFill>
                    <a:srgbClr val="222B35"/>
                  </a:solidFill>
                  <a:latin typeface="Microsoft YaHei UI"/>
                  <a:ea typeface="Microsoft YaHei UI"/>
                  <a:cs typeface="Courier New" panose="02070309020205020404" pitchFamily="49" charset="0"/>
                </a:rPr>
                <a:pPr algn="ctr"/>
                <a:t>启动</a:t>
              </a:fld>
              <a:endParaRPr lang="en-US" sz="1200">
                <a:solidFill>
                  <a:schemeClr val="accent5">
                    <a:lumMod val="50000"/>
                  </a:schemeClr>
                </a:solidFill>
                <a:latin typeface="+mj-lt"/>
                <a:cs typeface="Courier New" panose="02070309020205020404" pitchFamily="49" charset="0"/>
              </a:endParaRPr>
            </a:p>
          </xdr:txBody>
        </xdr:sp>
      </xdr:grpSp>
    </xdr:grp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1362075</xdr:colOff>
      <xdr:row>1</xdr:row>
      <xdr:rowOff>628650</xdr:rowOff>
    </xdr:to>
    <xdr:pic>
      <xdr:nvPicPr>
        <xdr:cNvPr id="65" name="Picture 64" descr="C:\Users\peter\AppData\Roaming\Tencent\Users\909668257\QQ\WinTemp\RichOle\KM}1F{Y7_3S$]EJ1T`(BO$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65918"/>
          <a:ext cx="13620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1362075</xdr:colOff>
      <xdr:row>2</xdr:row>
      <xdr:rowOff>628650</xdr:rowOff>
    </xdr:to>
    <xdr:pic>
      <xdr:nvPicPr>
        <xdr:cNvPr id="66" name="Picture 65" descr="C:\Users\peter\AppData\Roaming\Tencent\Users\909668257\QQ\WinTemp\RichOle\KM}1F{Y7_3S$]EJ1T`(BO$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830536"/>
          <a:ext cx="13620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561976</xdr:colOff>
      <xdr:row>2</xdr:row>
      <xdr:rowOff>0</xdr:rowOff>
    </xdr:from>
    <xdr:to>
      <xdr:col>5</xdr:col>
      <xdr:colOff>47626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6" y="419100"/>
          <a:ext cx="1771650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714375</xdr:colOff>
      <xdr:row>20</xdr:row>
      <xdr:rowOff>86623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095500"/>
          <a:ext cx="3000375" cy="218212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13</xdr:col>
      <xdr:colOff>0</xdr:colOff>
      <xdr:row>17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7349w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数据"/>
      <sheetName val="Sheet1"/>
      <sheetName val="信息时间线"/>
      <sheetName val="关于"/>
      <sheetName val="Sheet2"/>
      <sheetName val="Sheet3"/>
      <sheetName val="图表数据（隐藏）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200</v>
          </cell>
        </row>
        <row r="2">
          <cell r="A2">
            <v>150</v>
          </cell>
        </row>
        <row r="3">
          <cell r="A3">
            <v>300</v>
          </cell>
        </row>
        <row r="4">
          <cell r="A4">
            <v>600</v>
          </cell>
        </row>
        <row r="5">
          <cell r="A5">
            <v>700</v>
          </cell>
        </row>
        <row r="6">
          <cell r="A6">
            <v>80</v>
          </cell>
        </row>
        <row r="7">
          <cell r="A7">
            <v>250</v>
          </cell>
        </row>
        <row r="8">
          <cell r="A8">
            <v>460</v>
          </cell>
        </row>
        <row r="9">
          <cell r="A9">
            <v>1020</v>
          </cell>
        </row>
        <row r="10">
          <cell r="A10">
            <v>380</v>
          </cell>
        </row>
        <row r="11">
          <cell r="A11">
            <v>120</v>
          </cell>
        </row>
        <row r="12">
          <cell r="A12">
            <v>500</v>
          </cell>
        </row>
        <row r="13">
          <cell r="A13">
            <v>350</v>
          </cell>
        </row>
        <row r="14">
          <cell r="A14">
            <v>670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id="2" name="图表数据" displayName="图表数据" ref="B3:D8" headerRowDxfId="12" dataDxfId="11">
  <autoFilter ref="B3:D8">
    <filterColumn colId="0" hiddenButton="1"/>
    <filterColumn colId="1" hiddenButton="1"/>
    <filterColumn colId="2" hiddenButton="1"/>
  </autoFilter>
  <tableColumns count="3">
    <tableColumn id="3" name="日期" totalsRowLabel="汇总" totalsRowDxfId="10" dataCellStyle="日期"/>
    <tableColumn id="4" name="里程碑标题" dataDxfId="9" totalsRowDxfId="8"/>
    <tableColumn id="1" name="描述或活动" totalsRowFunction="count" dataDxfId="7" totalsRowDxfId="6"/>
  </tableColumns>
  <tableStyleInfo name="信息时间线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创建里程碑信息时间线。输入日期、里程碑标题和里程碑描述或活动。“信息时间线”会自动更新。"/>
    </ext>
  </extLst>
</table>
</file>

<file path=xl/tables/table2.xml><?xml version="1.0" encoding="utf-8"?>
<table xmlns="http://schemas.openxmlformats.org/spreadsheetml/2006/main" id="1" name="日期" displayName="日期" ref="B2:B7" totalsRowShown="0" headerRowDxfId="5" dataDxfId="4">
  <autoFilter ref="B2:B7"/>
  <tableColumns count="1">
    <tableColumn id="1" name="日期" dataDxfId="3">
      <calculatedColumnFormula>IFERROR(IF(LEN(图表数据!B4)=0,"",IF(图表数据!$D$2="年份",YEAR(图表数据!B4),IF(图表数据!$D$2="空白","",TEXT(图表数据!B4,"m月")&amp;DAY(图表数据!B4)&amp;"日"))),"")</calculatedColumnFormula>
    </tableColumn>
  </tableColumns>
  <tableStyleInfo name="信息时间线表格样式" showFirstColumn="0" showLastColumn="0" showRowStripes="1" showColumnStripes="0"/>
  <extLst>
    <ext xmlns:x14="http://schemas.microsoft.com/office/spreadsheetml/2009/9/main" uri="{504A1905-F514-4f6f-8877-14C23A59335A}">
      <x14:table altTextSummary="此表采用“图表数据”工作表的日期，并将其格式重设为日期月份格式，用于标注在“路线信息图”中。"/>
    </ext>
  </extLst>
</table>
</file>

<file path=xl/tables/table3.xml><?xml version="1.0" encoding="utf-8"?>
<table xmlns="http://schemas.openxmlformats.org/spreadsheetml/2006/main" id="3" name="年份" displayName="年份" ref="D2:D5" totalsRowShown="0" headerRowDxfId="2" dataDxfId="1">
  <autoFilter ref="D2:D5"/>
  <tableColumns count="1">
    <tableColumn id="1" name="年份" dataDxfId="0"/>
  </tableColumns>
  <tableStyleInfo name="信息时间线表格样式" showFirstColumn="0" showLastColumn="0" showRowStripes="1" showColumnStripes="0"/>
  <extLst>
    <ext xmlns:x14="http://schemas.microsoft.com/office/spreadsheetml/2009/9/main" uri="{504A1905-F514-4f6f-8877-14C23A59335A}">
      <x14:table altTextSummary="若要根据路线图进程来标注年份，须从日期中捕获年份。初始、中间和最后的日期用来标注路线信息图中的年份。"/>
    </ext>
  </extLst>
</table>
</file>

<file path=xl/theme/theme1.xml><?xml version="1.0" encoding="utf-8"?>
<a:theme xmlns:a="http://schemas.openxmlformats.org/drawingml/2006/main" name="Desert Sunset">
  <a:themeElements>
    <a:clrScheme name="Desert Sunset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CB4333"/>
      </a:accent1>
      <a:accent2>
        <a:srgbClr val="E96A63"/>
      </a:accent2>
      <a:accent3>
        <a:srgbClr val="F39863"/>
      </a:accent3>
      <a:accent4>
        <a:srgbClr val="FAC76C"/>
      </a:accent4>
      <a:accent5>
        <a:srgbClr val="6A5B96"/>
      </a:accent5>
      <a:accent6>
        <a:srgbClr val="C27D5C"/>
      </a:accent6>
      <a:hlink>
        <a:srgbClr val="E96187"/>
      </a:hlink>
      <a:folHlink>
        <a:srgbClr val="9B86BE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G11"/>
  <sheetViews>
    <sheetView showGridLines="0" workbookViewId="0">
      <selection activeCell="H5" sqref="H5"/>
    </sheetView>
  </sheetViews>
  <sheetFormatPr defaultRowHeight="16.5"/>
  <cols>
    <col min="1" max="1" width="2.77734375" style="1" customWidth="1"/>
    <col min="2" max="2" width="16.33203125" style="3" customWidth="1"/>
    <col min="3" max="3" width="20.33203125" style="3" customWidth="1"/>
    <col min="4" max="4" width="26.33203125" style="3" customWidth="1"/>
    <col min="5" max="16384" width="8.88671875" style="3"/>
  </cols>
  <sheetData>
    <row r="1" spans="1:7" ht="50.1" customHeight="1">
      <c r="A1" s="1" t="s">
        <v>0</v>
      </c>
      <c r="B1" s="2" t="s">
        <v>4</v>
      </c>
      <c r="C1"/>
      <c r="D1"/>
      <c r="E1"/>
    </row>
    <row r="2" spans="1:7" ht="51" customHeight="1">
      <c r="A2" s="1" t="s">
        <v>1</v>
      </c>
      <c r="B2" s="15" t="s">
        <v>36</v>
      </c>
      <c r="C2" s="15"/>
      <c r="D2" s="4" t="s">
        <v>12</v>
      </c>
    </row>
    <row r="3" spans="1:7">
      <c r="A3" s="1" t="s">
        <v>2</v>
      </c>
      <c r="B3" s="5" t="s">
        <v>5</v>
      </c>
      <c r="C3" s="6" t="s">
        <v>6</v>
      </c>
      <c r="D3" s="3" t="s">
        <v>13</v>
      </c>
      <c r="E3"/>
    </row>
    <row r="4" spans="1:7" ht="49.5">
      <c r="A4" s="1" t="s">
        <v>3</v>
      </c>
      <c r="B4" s="12">
        <f ca="1">TODAY()</f>
        <v>43984</v>
      </c>
      <c r="C4" s="3" t="s">
        <v>7</v>
      </c>
      <c r="D4" s="3" t="s">
        <v>14</v>
      </c>
      <c r="G4"/>
    </row>
    <row r="5" spans="1:7" ht="82.5">
      <c r="B5" s="12">
        <f ca="1">B4+30</f>
        <v>44014</v>
      </c>
      <c r="C5" s="3" t="s">
        <v>8</v>
      </c>
      <c r="D5" s="3" t="s">
        <v>15</v>
      </c>
      <c r="E5"/>
    </row>
    <row r="6" spans="1:7" ht="33">
      <c r="B6" s="12">
        <f ca="1">B5+60</f>
        <v>44074</v>
      </c>
      <c r="C6" s="3" t="s">
        <v>9</v>
      </c>
      <c r="D6" s="3" t="s">
        <v>16</v>
      </c>
    </row>
    <row r="7" spans="1:7" ht="49.5">
      <c r="B7" s="12">
        <f ca="1">B6+90</f>
        <v>44164</v>
      </c>
      <c r="C7" s="3" t="s">
        <v>10</v>
      </c>
      <c r="D7" s="3" t="s">
        <v>17</v>
      </c>
    </row>
    <row r="8" spans="1:7">
      <c r="B8" s="12">
        <f ca="1">B7+120</f>
        <v>44284</v>
      </c>
      <c r="C8" s="3" t="s">
        <v>11</v>
      </c>
      <c r="D8" s="3" t="s">
        <v>18</v>
      </c>
    </row>
    <row r="11" spans="1:7">
      <c r="B11" s="3" t="str">
        <f ca="1">TEXT(B4,"m月")</f>
        <v>6月</v>
      </c>
    </row>
  </sheetData>
  <mergeCells count="1">
    <mergeCell ref="B2:C2"/>
  </mergeCells>
  <phoneticPr fontId="1" type="noConversion"/>
  <dataValidations count="1">
    <dataValidation type="list" allowBlank="1" showInputMessage="1" showErrorMessage="1" sqref="D2">
      <formula1>"年份,日月,空白"</formula1>
    </dataValidation>
  </dataValidations>
  <printOptions horizontalCentered="1"/>
  <pageMargins left="0.7" right="0.7" top="0.75" bottom="0.75" header="0.3" footer="0.3"/>
  <pageSetup paperSize="9" orientation="portrait" horizontalDpi="1200" verticalDpi="1200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1" sqref="E1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8"/>
  <sheetViews>
    <sheetView showGridLines="0" zoomScale="98" zoomScaleNormal="98" workbookViewId="0">
      <selection activeCell="E2" sqref="E2"/>
    </sheetView>
  </sheetViews>
  <sheetFormatPr defaultColWidth="8.88671875" defaultRowHeight="16.5"/>
  <cols>
    <col min="1" max="1" width="2.77734375" style="1" customWidth="1"/>
    <col min="2" max="2" width="16.77734375" style="11" customWidth="1"/>
    <col min="3" max="3" width="24.77734375" style="11" customWidth="1"/>
    <col min="4" max="4" width="26.33203125" style="11" customWidth="1"/>
    <col min="5" max="5" width="23.33203125" style="11" customWidth="1"/>
    <col min="6" max="6" width="16.77734375" style="11" customWidth="1"/>
    <col min="7" max="7" width="25.33203125" style="11" customWidth="1"/>
    <col min="8" max="16384" width="8.88671875" style="11"/>
  </cols>
  <sheetData>
    <row r="1" spans="1:2" ht="201.75" customHeight="1">
      <c r="A1" s="10" t="s">
        <v>19</v>
      </c>
    </row>
    <row r="2" spans="1:2" ht="178.5" customHeight="1"/>
    <row r="3" spans="1:2" ht="125.25" customHeight="1"/>
    <row r="4" spans="1:2">
      <c r="B4" s="12"/>
    </row>
    <row r="5" spans="1:2">
      <c r="B5" s="12"/>
    </row>
    <row r="6" spans="1:2">
      <c r="B6" s="12"/>
    </row>
    <row r="7" spans="1:2">
      <c r="B7" s="12"/>
    </row>
    <row r="8" spans="1:2">
      <c r="B8" s="12"/>
    </row>
  </sheetData>
  <phoneticPr fontId="1" type="noConversion"/>
  <printOptions horizontalCentered="1"/>
  <pageMargins left="0.7" right="0.7" top="0.75" bottom="0.75" header="0.3" footer="0.3"/>
  <pageSetup paperSize="9" scale="80" orientation="portrait" horizontalDpi="1200" verticalDpi="1200" r:id="rId1"/>
  <headerFooter differentFirst="1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showGridLines="0" topLeftCell="A2" workbookViewId="0">
      <selection activeCell="B3" sqref="B3"/>
    </sheetView>
  </sheetViews>
  <sheetFormatPr defaultRowHeight="16.5"/>
  <cols>
    <col min="1" max="1" width="78.77734375" style="3" customWidth="1"/>
    <col min="2" max="3" width="8.88671875" style="3"/>
    <col min="4" max="4" width="26.33203125" style="3" customWidth="1"/>
    <col min="5" max="16384" width="8.88671875" style="3"/>
  </cols>
  <sheetData>
    <row r="1" spans="1:2" ht="50.1" customHeight="1">
      <c r="A1" s="8" t="s">
        <v>20</v>
      </c>
    </row>
    <row r="2" spans="1:2" ht="19.5">
      <c r="A2" s="9" t="s">
        <v>21</v>
      </c>
    </row>
    <row r="3" spans="1:2" ht="247.5">
      <c r="A3" s="14" t="s">
        <v>37</v>
      </c>
      <c r="B3" s="14" t="s">
        <v>38</v>
      </c>
    </row>
    <row r="4" spans="1:2" ht="19.5">
      <c r="A4" s="9" t="s">
        <v>22</v>
      </c>
      <c r="B4" s="12"/>
    </row>
    <row r="5" spans="1:2" ht="30.75" customHeight="1">
      <c r="A5" s="3" t="s">
        <v>23</v>
      </c>
      <c r="B5" s="12"/>
    </row>
    <row r="6" spans="1:2" ht="49.5">
      <c r="A6" s="3" t="s">
        <v>24</v>
      </c>
      <c r="B6" s="12"/>
    </row>
    <row r="7" spans="1:2">
      <c r="A7" s="3" t="s">
        <v>25</v>
      </c>
      <c r="B7" s="12"/>
    </row>
    <row r="8" spans="1:2">
      <c r="B8" s="12"/>
    </row>
  </sheetData>
  <phoneticPr fontId="1" type="noConversion"/>
  <printOptions horizontalCentered="1"/>
  <pageMargins left="0.7" right="0.7" top="0.75" bottom="0.75" header="0.3" footer="0.3"/>
  <pageSetup paperSize="9" scale="96" orientation="portrait" horizontalDpi="1200" verticalDpi="1200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3" sqref="B3"/>
    </sheetView>
  </sheetViews>
  <sheetFormatPr defaultRowHeight="16.5"/>
  <sheetData>
    <row r="1" spans="1:1">
      <c r="A1">
        <v>1200</v>
      </c>
    </row>
    <row r="2" spans="1:1">
      <c r="A2">
        <v>150</v>
      </c>
    </row>
    <row r="3" spans="1:1">
      <c r="A3">
        <v>300</v>
      </c>
    </row>
    <row r="4" spans="1:1">
      <c r="A4">
        <v>600</v>
      </c>
    </row>
    <row r="5" spans="1:1">
      <c r="A5">
        <v>700</v>
      </c>
    </row>
    <row r="6" spans="1:1">
      <c r="A6">
        <v>80</v>
      </c>
    </row>
    <row r="7" spans="1:1">
      <c r="A7">
        <v>250</v>
      </c>
    </row>
    <row r="8" spans="1:1">
      <c r="A8">
        <v>460</v>
      </c>
    </row>
    <row r="9" spans="1:1">
      <c r="A9">
        <v>1020</v>
      </c>
    </row>
    <row r="10" spans="1:1">
      <c r="A10">
        <v>380</v>
      </c>
    </row>
    <row r="11" spans="1:1">
      <c r="A11">
        <v>120</v>
      </c>
    </row>
    <row r="12" spans="1:1">
      <c r="A12">
        <v>500</v>
      </c>
    </row>
    <row r="13" spans="1:1">
      <c r="A13">
        <v>350</v>
      </c>
    </row>
    <row r="14" spans="1:1">
      <c r="A14">
        <v>670</v>
      </c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showGridLines="0" workbookViewId="0"/>
  </sheetViews>
  <sheetFormatPr defaultRowHeight="16.5"/>
  <cols>
    <col min="1" max="1" width="2.77734375" style="1" customWidth="1"/>
    <col min="2" max="2" width="8.88671875" style="3"/>
    <col min="3" max="3" width="2.77734375" style="3" customWidth="1"/>
    <col min="4" max="4" width="8.109375" style="3" customWidth="1"/>
    <col min="5" max="16384" width="8.88671875" style="3"/>
  </cols>
  <sheetData>
    <row r="1" spans="1:5" ht="50.1" customHeight="1">
      <c r="A1" s="1" t="s">
        <v>26</v>
      </c>
      <c r="B1" s="2" t="s">
        <v>31</v>
      </c>
    </row>
    <row r="2" spans="1:5">
      <c r="A2" s="1" t="s">
        <v>27</v>
      </c>
      <c r="B2" s="3" t="s">
        <v>5</v>
      </c>
      <c r="D2" s="3" t="s">
        <v>32</v>
      </c>
    </row>
    <row r="3" spans="1:5">
      <c r="A3" s="1" t="s">
        <v>28</v>
      </c>
      <c r="B3" s="13" t="str">
        <f ca="1">IFERROR(IF(LEN(图表数据!B4)=0,"",IF(图表数据!$D$2="年份",YEAR(图表数据!B4),IF(图表数据!$D$2="空白","",TEXT(图表数据!B4,"m月")&amp;DAY(图表数据!B4)&amp;"日"))),"")</f>
        <v>6月2日</v>
      </c>
      <c r="D3" s="3">
        <f ca="1">IFERROR(IF(LEN(图表数据!B4)=0,"",YEAR(图表数据!B4)),"")</f>
        <v>2020</v>
      </c>
      <c r="E3" s="7" t="s">
        <v>33</v>
      </c>
    </row>
    <row r="4" spans="1:5">
      <c r="A4" s="1" t="s">
        <v>29</v>
      </c>
      <c r="B4" s="13" t="str">
        <f ca="1">IFERROR(IF(LEN(图表数据!B5)=0,"",IF(图表数据!$D$2="年份",YEAR(图表数据!B5),IF(图表数据!$D$2="空白","",TEXT(图表数据!B5,"m月")&amp;DAY(图表数据!B5)&amp;"日"))),"")</f>
        <v>7月2日</v>
      </c>
      <c r="D4" s="3">
        <f ca="1">IFERROR(IF(LEN(图表数据!B4)=0,"",IF(YEAR(图表数据!$B$6)=$D$3,$D$3,YEAR(图表数据!$B$6))),"")</f>
        <v>2020</v>
      </c>
      <c r="E4" s="7" t="s">
        <v>34</v>
      </c>
    </row>
    <row r="5" spans="1:5">
      <c r="A5" s="1" t="s">
        <v>30</v>
      </c>
      <c r="B5" s="13" t="str">
        <f ca="1">IFERROR(IF(LEN(图表数据!B6)=0,"",IF(图表数据!$D$2="年份",YEAR(图表数据!B6),IF(图表数据!$D$2="空白","",TEXT(图表数据!B6,"m月")&amp;DAY(图表数据!B6)&amp;"日"))),"")</f>
        <v>8月31日</v>
      </c>
      <c r="D5" s="3">
        <f ca="1">IFERROR(IF(LEN(图表数据!B4)=0,"",IF(YEAR(图表数据!$B$8)=$D$3,"",YEAR(图表数据!$B$8))),"")</f>
        <v>2021</v>
      </c>
      <c r="E5" s="7" t="s">
        <v>35</v>
      </c>
    </row>
    <row r="6" spans="1:5">
      <c r="B6" s="13" t="str">
        <f ca="1">IFERROR(IF(LEN(图表数据!B7)=0,"",IF(图表数据!$D$2="年份",YEAR(图表数据!B7),IF(图表数据!$D$2="空白","",TEXT(图表数据!B7,"m月")&amp;DAY(图表数据!B7)&amp;"日"))),"")</f>
        <v>11月29日</v>
      </c>
    </row>
    <row r="7" spans="1:5">
      <c r="B7" s="13" t="str">
        <f ca="1">IFERROR(IF(LEN(图表数据!B8)=0,"",IF(图表数据!$D$2="年份",YEAR(图表数据!B8),IF(图表数据!$D$2="空白","",TEXT(图表数据!B8,"m月")&amp;DAY(图表数据!B8)&amp;"日"))),"")</f>
        <v>3月29日</v>
      </c>
    </row>
    <row r="8" spans="1:5">
      <c r="B8" s="12"/>
    </row>
  </sheetData>
  <phoneticPr fontId="1" type="noConversion"/>
  <printOptions horizontalCentered="1"/>
  <pageMargins left="0.7" right="0.7" top="0.75" bottom="0.75" header="0.3" footer="0.3"/>
  <pageSetup paperSize="9" scale="89" orientation="portrait" horizontalDpi="1200" verticalDpi="1200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图表数据</vt:lpstr>
      <vt:lpstr>Sheet1</vt:lpstr>
      <vt:lpstr>Sheet2</vt:lpstr>
      <vt:lpstr>信息时间线</vt:lpstr>
      <vt:lpstr>关于</vt:lpstr>
      <vt:lpstr>Sheet3</vt:lpstr>
      <vt:lpstr>图表数据（隐藏）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2018-06-29T13:47:36Z</dcterms:created>
  <dcterms:modified xsi:type="dcterms:W3CDTF">2020-06-02T08:03:04Z</dcterms:modified>
</cp:coreProperties>
</file>