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Projects/Subway synthesis/testing/Rxn_Summs/"/>
    </mc:Choice>
  </mc:AlternateContent>
  <xr:revisionPtr revIDLastSave="0" documentId="13_ncr:1_{B01E7DA5-85EF-1D43-A288-BFD7900F1381}" xr6:coauthVersionLast="45" xr6:coauthVersionMax="45" xr10:uidLastSave="{00000000-0000-0000-0000-000000000000}"/>
  <bookViews>
    <workbookView xWindow="17460" yWindow="460" windowWidth="17920" windowHeight="21940" activeTab="1" xr2:uid="{010DAFF7-FEB8-624D-A540-AEB035FC1AFC}"/>
  </bookViews>
  <sheets>
    <sheet name="step 1" sheetId="1" r:id="rId1"/>
    <sheet name="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3" i="1"/>
  <c r="F4" i="1"/>
  <c r="F5" i="1"/>
  <c r="F2" i="1"/>
</calcChain>
</file>

<file path=xl/sharedStrings.xml><?xml version="1.0" encoding="utf-8"?>
<sst xmlns="http://schemas.openxmlformats.org/spreadsheetml/2006/main" count="42" uniqueCount="28">
  <si>
    <t>Name</t>
  </si>
  <si>
    <t>SMILES</t>
  </si>
  <si>
    <t>g/mol</t>
  </si>
  <si>
    <t>g</t>
  </si>
  <si>
    <t>CAD</t>
  </si>
  <si>
    <t>$/mol</t>
  </si>
  <si>
    <t>eq</t>
  </si>
  <si>
    <t>SM?</t>
  </si>
  <si>
    <t>t_H</t>
  </si>
  <si>
    <t>t_M</t>
  </si>
  <si>
    <t>yield</t>
  </si>
  <si>
    <t>Brc1ccc2oc(Br)cc2c1</t>
  </si>
  <si>
    <t>aldehyde</t>
  </si>
  <si>
    <t>CBr4</t>
  </si>
  <si>
    <t>PPh3</t>
  </si>
  <si>
    <t>NEt3</t>
  </si>
  <si>
    <t>Brc1cc(C=O)c(O)cc1</t>
  </si>
  <si>
    <t>BrC(Br)(Br)Br</t>
  </si>
  <si>
    <t>Brc1cc(/C=C(Br)/Br)c(O)cc1</t>
  </si>
  <si>
    <t>P(c1ccccc1)(c2ccccc2)c3ccccc3</t>
  </si>
  <si>
    <t>CCN(CC)CC</t>
  </si>
  <si>
    <t>gem olefin</t>
  </si>
  <si>
    <t>CuI</t>
  </si>
  <si>
    <t>K3PO4</t>
  </si>
  <si>
    <t>[Cu]I</t>
  </si>
  <si>
    <t>O=P(O[K])(O[K])O[K]</t>
  </si>
  <si>
    <t>-</t>
  </si>
  <si>
    <t>pdt_smiles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</si>
</sst>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1B9D-A9E5-D744-9A8E-85A3C559FC2E}">
  <dimension ref="A1:L5"/>
  <sheetViews>
    <sheetView workbookViewId="0">
      <selection activeCell="I3" sqref="I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</row>
    <row r="2" spans="1:12" x14ac:dyDescent="0.2">
      <c r="A2" t="s">
        <v>12</v>
      </c>
      <c r="B2" t="s">
        <v>16</v>
      </c>
      <c r="C2" s="1">
        <v>201.01900000000001</v>
      </c>
      <c r="D2" s="1">
        <v>25</v>
      </c>
      <c r="E2" s="1">
        <v>90.1</v>
      </c>
      <c r="F2">
        <f>C2*(E2/D2)</f>
        <v>724.47247599999992</v>
      </c>
      <c r="G2">
        <v>1</v>
      </c>
      <c r="H2" t="b">
        <v>1</v>
      </c>
      <c r="I2">
        <v>7.84</v>
      </c>
      <c r="J2">
        <v>0</v>
      </c>
      <c r="K2">
        <v>0.76</v>
      </c>
      <c r="L2" t="s">
        <v>18</v>
      </c>
    </row>
    <row r="3" spans="1:12" x14ac:dyDescent="0.2">
      <c r="A3" t="s">
        <v>13</v>
      </c>
      <c r="B3" t="s">
        <v>17</v>
      </c>
      <c r="C3" s="1">
        <v>331.62700000000001</v>
      </c>
      <c r="D3" s="1">
        <v>5</v>
      </c>
      <c r="E3" s="1">
        <v>41.9</v>
      </c>
      <c r="F3">
        <f t="shared" ref="F3:F5" si="0">C3*(E3/D3)</f>
        <v>2779.0342599999999</v>
      </c>
      <c r="G3">
        <v>3</v>
      </c>
      <c r="H3" t="b">
        <v>1</v>
      </c>
    </row>
    <row r="4" spans="1:12" x14ac:dyDescent="0.2">
      <c r="A4" t="s">
        <v>14</v>
      </c>
      <c r="B4" t="s">
        <v>19</v>
      </c>
      <c r="C4" s="1">
        <v>262.29199999999997</v>
      </c>
      <c r="D4" s="1">
        <v>1</v>
      </c>
      <c r="E4" s="1">
        <v>25.6</v>
      </c>
      <c r="F4">
        <f t="shared" si="0"/>
        <v>6714.6751999999997</v>
      </c>
      <c r="G4">
        <v>6</v>
      </c>
      <c r="H4" t="b">
        <v>0</v>
      </c>
    </row>
    <row r="5" spans="1:12" x14ac:dyDescent="0.2">
      <c r="A5" t="s">
        <v>15</v>
      </c>
      <c r="B5" t="s">
        <v>20</v>
      </c>
      <c r="C5" s="1">
        <v>101.193</v>
      </c>
      <c r="D5" s="1">
        <v>72.55</v>
      </c>
      <c r="E5" s="1">
        <v>36.4</v>
      </c>
      <c r="F5">
        <f t="shared" si="0"/>
        <v>50.770850447966922</v>
      </c>
      <c r="G5">
        <v>6</v>
      </c>
      <c r="H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881C-2615-4F47-B15A-FC8C9E1235D6}">
  <dimension ref="A1:L4"/>
  <sheetViews>
    <sheetView tabSelected="1" workbookViewId="0">
      <selection activeCell="I3" sqref="I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</row>
    <row r="2" spans="1:12" x14ac:dyDescent="0.2">
      <c r="A2" t="s">
        <v>21</v>
      </c>
      <c r="B2" t="s">
        <v>18</v>
      </c>
      <c r="C2">
        <v>356.839</v>
      </c>
      <c r="D2" t="s">
        <v>26</v>
      </c>
      <c r="E2" t="s">
        <v>26</v>
      </c>
      <c r="F2">
        <v>273.65425155868701</v>
      </c>
      <c r="G2">
        <v>1</v>
      </c>
      <c r="H2" t="b">
        <v>1</v>
      </c>
      <c r="I2">
        <v>2.52</v>
      </c>
      <c r="J2">
        <v>0</v>
      </c>
      <c r="K2">
        <v>0.96</v>
      </c>
      <c r="L2" t="s">
        <v>11</v>
      </c>
    </row>
    <row r="3" spans="1:12" x14ac:dyDescent="0.2">
      <c r="A3" t="s">
        <v>22</v>
      </c>
      <c r="B3" t="s">
        <v>24</v>
      </c>
      <c r="C3">
        <v>190.45</v>
      </c>
      <c r="D3">
        <v>50</v>
      </c>
      <c r="E3">
        <v>41.6</v>
      </c>
      <c r="F3">
        <f t="shared" ref="F3:F4" si="0">C3*(E3/D3)</f>
        <v>158.45439999999999</v>
      </c>
      <c r="G3">
        <v>0.05</v>
      </c>
      <c r="H3" t="b">
        <v>0</v>
      </c>
    </row>
    <row r="4" spans="1:12" x14ac:dyDescent="0.2">
      <c r="A4" t="s">
        <v>23</v>
      </c>
      <c r="B4" t="s">
        <v>25</v>
      </c>
      <c r="C4">
        <v>212.27</v>
      </c>
      <c r="D4">
        <v>25</v>
      </c>
      <c r="E4">
        <v>23.2</v>
      </c>
      <c r="F4">
        <f t="shared" si="0"/>
        <v>196.98656</v>
      </c>
      <c r="G4">
        <v>2</v>
      </c>
      <c r="H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2020-09-07T17:46:02Z</dcterms:created>
  <dcterms:modified xsi:type="dcterms:W3CDTF">2020-09-07T23:00:37Z</dcterms:modified>
</cp:coreProperties>
</file>