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Data/Code/Subway_Maps/Rxn_Summs/"/>
    </mc:Choice>
  </mc:AlternateContent>
  <xr:revisionPtr revIDLastSave="0" documentId="13_ncr:1_{26332C34-612B-4F4F-BF15-D0AF7DE13B6A}" xr6:coauthVersionLast="47" xr6:coauthVersionMax="47" xr10:uidLastSave="{00000000-0000-0000-0000-000000000000}"/>
  <bookViews>
    <workbookView xWindow="17900" yWindow="460" windowWidth="17920" windowHeight="21940" xr2:uid="{010DAFF7-FEB8-624D-A540-AEB035FC1AFC}"/>
  </bookViews>
  <sheets>
    <sheet name="step 1" sheetId="1" r:id="rId1"/>
    <sheet name="step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3" i="2"/>
  <c r="F3" i="1" l="1"/>
  <c r="F2" i="1"/>
</calcChain>
</file>

<file path=xl/sharedStrings.xml><?xml version="1.0" encoding="utf-8"?>
<sst xmlns="http://schemas.openxmlformats.org/spreadsheetml/2006/main" count="42" uniqueCount="26">
  <si>
    <t>Name</t>
  </si>
  <si>
    <t>SMILES</t>
  </si>
  <si>
    <t>g/mol</t>
  </si>
  <si>
    <t>g</t>
  </si>
  <si>
    <t>CAD</t>
  </si>
  <si>
    <t>$/mol</t>
  </si>
  <si>
    <t>eq</t>
  </si>
  <si>
    <t>SM?</t>
  </si>
  <si>
    <t>t_H</t>
  </si>
  <si>
    <t>t_M</t>
  </si>
  <si>
    <t>yield</t>
  </si>
  <si>
    <t>pdt_smiles</t>
  </si>
  <si>
    <t>nBuLi</t>
  </si>
  <si>
    <t>CCCC[Li]</t>
  </si>
  <si>
    <t>C[Si](C)(c1ccccc1Br)c1ccccc1Br</t>
  </si>
  <si>
    <t>o-dibromobenzene</t>
  </si>
  <si>
    <t>Brc1c(Br)cccc1</t>
  </si>
  <si>
    <t>bis(2-bromophenyl)methylsilane</t>
  </si>
  <si>
    <t>NBS</t>
  </si>
  <si>
    <t>MeLi</t>
  </si>
  <si>
    <t>MeSiCl2</t>
  </si>
  <si>
    <t>[H][Si](Cl)(Cl)C</t>
  </si>
  <si>
    <t>C[Li]</t>
  </si>
  <si>
    <t>O=C1CCC(N1Br)=O</t>
  </si>
  <si>
    <t>[H][Si](c1ccccc1Br)(c2c(Br)cccc2)C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</si>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</sst>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1B9D-A9E5-D744-9A8E-85A3C559FC2E}">
  <dimension ref="A1:L5"/>
  <sheetViews>
    <sheetView tabSelected="1"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15</v>
      </c>
      <c r="B2" t="s">
        <v>16</v>
      </c>
      <c r="C2" s="1">
        <v>235.9</v>
      </c>
      <c r="D2" s="1">
        <v>5</v>
      </c>
      <c r="E2" s="1">
        <v>46</v>
      </c>
      <c r="F2">
        <f>C2*(E2/D2)</f>
        <v>2170.2799999999997</v>
      </c>
      <c r="G2">
        <v>2</v>
      </c>
      <c r="H2" t="b">
        <v>1</v>
      </c>
      <c r="I2">
        <v>6.05</v>
      </c>
      <c r="J2">
        <v>0</v>
      </c>
      <c r="K2">
        <v>0.87</v>
      </c>
      <c r="L2" t="s">
        <v>24</v>
      </c>
    </row>
    <row r="3" spans="1:12" x14ac:dyDescent="0.2">
      <c r="A3" t="s">
        <v>20</v>
      </c>
      <c r="B3" t="s">
        <v>21</v>
      </c>
      <c r="C3" s="1">
        <v>115.03</v>
      </c>
      <c r="D3" s="1">
        <v>110.5</v>
      </c>
      <c r="E3" s="1">
        <v>38.9</v>
      </c>
      <c r="F3">
        <f t="shared" ref="F3" si="0">C3*(E3/D3)</f>
        <v>40.494723981900449</v>
      </c>
      <c r="G3">
        <v>1</v>
      </c>
      <c r="H3" t="b">
        <v>1</v>
      </c>
    </row>
    <row r="4" spans="1:12" x14ac:dyDescent="0.2">
      <c r="A4" t="s">
        <v>12</v>
      </c>
      <c r="B4" t="s">
        <v>13</v>
      </c>
      <c r="C4" s="1">
        <v>64.06</v>
      </c>
      <c r="D4" s="1" t="s">
        <v>25</v>
      </c>
      <c r="E4" t="s">
        <v>25</v>
      </c>
      <c r="F4" s="1">
        <v>322</v>
      </c>
      <c r="G4">
        <v>1.1000000000000001</v>
      </c>
      <c r="H4" t="b">
        <v>0</v>
      </c>
    </row>
    <row r="5" spans="1:12" x14ac:dyDescent="0.2">
      <c r="C5" s="1"/>
      <c r="D5" s="1"/>
      <c r="E5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A00-367C-A845-8DD4-707462578352}">
  <dimension ref="A1:L5"/>
  <sheetViews>
    <sheetView workbookViewId="0">
      <selection activeCell="B2" sqref="B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17</v>
      </c>
      <c r="B2" t="s">
        <v>24</v>
      </c>
      <c r="C2" s="1">
        <v>356.13299999999998</v>
      </c>
      <c r="D2" s="1" t="s">
        <v>25</v>
      </c>
      <c r="E2" s="1" t="s">
        <v>25</v>
      </c>
      <c r="F2">
        <v>198.34</v>
      </c>
      <c r="G2">
        <v>1</v>
      </c>
      <c r="H2" t="b">
        <v>1</v>
      </c>
      <c r="I2">
        <v>6.3250000000000002</v>
      </c>
      <c r="J2">
        <v>0</v>
      </c>
      <c r="K2">
        <v>0.7</v>
      </c>
      <c r="L2" t="s">
        <v>14</v>
      </c>
    </row>
    <row r="3" spans="1:12" x14ac:dyDescent="0.2">
      <c r="A3" t="s">
        <v>18</v>
      </c>
      <c r="B3" t="s">
        <v>23</v>
      </c>
      <c r="C3" s="1">
        <v>177.98</v>
      </c>
      <c r="D3" s="1">
        <v>5</v>
      </c>
      <c r="E3" s="1">
        <v>33.1</v>
      </c>
      <c r="F3">
        <f t="shared" ref="F3:F4" si="0">C3*(E3/D3)</f>
        <v>1178.2275999999999</v>
      </c>
      <c r="G3">
        <v>1</v>
      </c>
      <c r="H3" t="b">
        <v>1</v>
      </c>
    </row>
    <row r="4" spans="1:12" x14ac:dyDescent="0.2">
      <c r="A4" t="s">
        <v>19</v>
      </c>
      <c r="B4" t="s">
        <v>22</v>
      </c>
      <c r="C4" s="1">
        <v>21.98</v>
      </c>
      <c r="D4" s="1">
        <v>3.5</v>
      </c>
      <c r="E4" s="1">
        <v>61.4</v>
      </c>
      <c r="F4">
        <f t="shared" si="0"/>
        <v>385.59199999999998</v>
      </c>
      <c r="G4">
        <v>3</v>
      </c>
      <c r="H4" t="b">
        <v>0</v>
      </c>
    </row>
    <row r="5" spans="1:12" x14ac:dyDescent="0.2">
      <c r="C5" s="1"/>
      <c r="D5" s="1"/>
      <c r="E5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1</vt:lpstr>
      <vt:lpstr>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2020-09-07T17:46:02Z</dcterms:created>
  <dcterms:modified xsi:type="dcterms:W3CDTF">2021-06-15T18:00:57Z</dcterms:modified>
</cp:coreProperties>
</file>