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yra\Desktop\"/>
    </mc:Choice>
  </mc:AlternateContent>
  <xr:revisionPtr revIDLastSave="0" documentId="13_ncr:1_{2E481F1E-E1DA-4617-8A21-E8D053B6B331}" xr6:coauthVersionLast="47" xr6:coauthVersionMax="47" xr10:uidLastSave="{00000000-0000-0000-0000-000000000000}"/>
  <bookViews>
    <workbookView xWindow="-108" yWindow="-108" windowWidth="23256" windowHeight="12576" xr2:uid="{5B386F16-29D7-42A9-A27D-F7A3DBCF4E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3" i="1"/>
  <c r="D4" i="1"/>
  <c r="D5" i="1"/>
  <c r="F5" i="1" s="1"/>
  <c r="D6" i="1"/>
  <c r="F6" i="1" s="1"/>
  <c r="D7" i="1"/>
  <c r="D8" i="1"/>
  <c r="F8" i="1" s="1"/>
  <c r="D9" i="1"/>
  <c r="D10" i="1"/>
  <c r="F10" i="1" s="1"/>
  <c r="D11" i="1"/>
  <c r="D12" i="1"/>
  <c r="D13" i="1"/>
  <c r="F13" i="1" s="1"/>
  <c r="D14" i="1"/>
  <c r="D15" i="1"/>
  <c r="D3" i="1"/>
  <c r="F3" i="1" s="1"/>
  <c r="F14" i="1" l="1"/>
  <c r="F15" i="1"/>
  <c r="F9" i="1"/>
  <c r="F12" i="1"/>
  <c r="F11" i="1"/>
  <c r="F7" i="1"/>
  <c r="F4" i="1"/>
</calcChain>
</file>

<file path=xl/sharedStrings.xml><?xml version="1.0" encoding="utf-8"?>
<sst xmlns="http://schemas.openxmlformats.org/spreadsheetml/2006/main" count="30" uniqueCount="28">
  <si>
    <t>Length</t>
  </si>
  <si>
    <t>134.9 in</t>
  </si>
  <si>
    <t>Length without Attachment</t>
  </si>
  <si>
    <t>107 in</t>
  </si>
  <si>
    <t>Length with Standard Bucket</t>
  </si>
  <si>
    <t>Width</t>
  </si>
  <si>
    <t>67 in</t>
  </si>
  <si>
    <t>Width (with bucket)</t>
  </si>
  <si>
    <t>68 in</t>
  </si>
  <si>
    <t>Height</t>
  </si>
  <si>
    <t>80.5 in</t>
  </si>
  <si>
    <t>Height with Operator Cab</t>
  </si>
  <si>
    <t>Height to Bucket Hinge Pin</t>
  </si>
  <si>
    <t>114.5 in</t>
  </si>
  <si>
    <t>Reach @ Maximum Height</t>
  </si>
  <si>
    <t>23 in</t>
  </si>
  <si>
    <t>Turning Radius</t>
  </si>
  <si>
    <t>81.6 in</t>
  </si>
  <si>
    <t>Length of track on ground</t>
  </si>
  <si>
    <t>54.3 in</t>
  </si>
  <si>
    <t>Track Width</t>
  </si>
  <si>
    <t>12.6 in</t>
  </si>
  <si>
    <t>Track Width - Optional</t>
  </si>
  <si>
    <t>15.7 in</t>
  </si>
  <si>
    <t>CAL</t>
  </si>
  <si>
    <t>MM</t>
  </si>
  <si>
    <t>MM 1:17</t>
  </si>
  <si>
    <t>stud 1:17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</si>
</sst>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>
    <font>
      <sz val="11"/>
      <color theme="1"/>
      <name val="Calibri"/>
      <family val="2"/>
      <charset val="238"/>
      <scheme val="minor"/>
    </font>
    <font>
      <sz val="10"/>
      <color rgb="FF212529"/>
      <name val="Helvetica Neue"/>
    </font>
    <font>
      <sz val="10"/>
      <color rgb="FF333333"/>
      <name val="Helvetica Neue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8" fontId="3" fillId="0" borderId="1" xfId="0" applyNumberFormat="1" applyFont="1" applyBorder="1" applyAlignment="1">
      <alignment horizontal="center"/>
    </xf>
    <xf numFmtId="168" fontId="0" fillId="0" borderId="1" xfId="0" applyNumberFormat="1" applyBorder="1" applyAlignment="1"/>
    <xf numFmtId="168" fontId="0" fillId="0" borderId="0" xfId="0" applyNumberFormat="1" applyAlignme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274320</xdr:colOff>
      <xdr:row>0</xdr:row>
      <xdr:rowOff>121920</xdr:rowOff>
    </xdr:from>
    <xdr:to>
      <xdr:col>12</xdr:col>
      <xdr:colOff>274706</xdr:colOff>
      <xdr:row>16</xdr:row>
      <xdr:rowOff>23105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34B029-D0F0-F13B-DD27-0F603CEDE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121920"/>
          <a:ext cx="4458086" cy="2827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33CB-3E81-4B34-8388-7F02CAB1C599}">
  <dimension ref="A2:F16"/>
  <sheetViews>
    <sheetView tabSelected="1" workbookViewId="0">
      <selection activeCell="P9" sqref="P9"/>
    </sheetView>
  </sheetViews>
  <sheetFormatPr defaultRowHeight="14.4"/>
  <cols>
    <col min="1" max="1" width="24.44140625" bestFit="1" customWidth="1"/>
    <col min="2" max="2" width="7.5546875" bestFit="1" customWidth="1"/>
    <col min="3" max="6" width="8.77734375" style="7" customWidth="1"/>
    <col min="8" max="8" width="17" bestFit="1" customWidth="1"/>
    <col min="9" max="9" width="12.44140625" bestFit="1" customWidth="1"/>
  </cols>
  <sheetData>
    <row r="2" spans="1:6" s="1" customFormat="1">
      <c r="C2" s="4" t="s">
        <v>24</v>
      </c>
      <c r="D2" s="4" t="s">
        <v>25</v>
      </c>
      <c r="E2" s="4" t="s">
        <v>26</v>
      </c>
      <c r="F2" s="4" t="s">
        <v>27</v>
      </c>
    </row>
    <row r="3" spans="1:6" s="1" customFormat="1">
      <c r="A3" s="2" t="s">
        <v>0</v>
      </c>
      <c r="B3" s="3" t="s">
        <v>1</v>
      </c>
      <c r="C3" s="5">
        <v>134.9</v>
      </c>
      <c r="D3" s="5">
        <f>C3*25.4</f>
        <v>3426.46</v>
      </c>
      <c r="E3" s="5">
        <f>D3/16</f>
        <v>214.15375</v>
      </c>
      <c r="F3" s="5">
        <f>E3/8</f>
        <v>26.76921875</v>
      </c>
    </row>
    <row r="4" spans="1:6" s="1" customFormat="1">
      <c r="A4" s="2" t="s">
        <v>2</v>
      </c>
      <c r="B4" s="3" t="s">
        <v>3</v>
      </c>
      <c r="C4" s="5">
        <v>107</v>
      </c>
      <c r="D4" s="5">
        <f t="shared" ref="D4:D15" si="0">C4*25.4</f>
        <v>2717.7999999999997</v>
      </c>
      <c r="E4" s="5">
        <f t="shared" ref="E4:E15" si="1">D4/16</f>
        <v>169.86249999999998</v>
      </c>
      <c r="F4" s="5">
        <f t="shared" ref="F4:F15" si="2">E4/8</f>
        <v>21.232812499999998</v>
      </c>
    </row>
    <row r="5" spans="1:6" s="1" customFormat="1">
      <c r="A5" s="2" t="s">
        <v>4</v>
      </c>
      <c r="B5" s="3" t="s">
        <v>1</v>
      </c>
      <c r="C5" s="5">
        <v>134.9</v>
      </c>
      <c r="D5" s="5">
        <f t="shared" si="0"/>
        <v>3426.46</v>
      </c>
      <c r="E5" s="5">
        <f t="shared" si="1"/>
        <v>214.15375</v>
      </c>
      <c r="F5" s="5">
        <f t="shared" si="2"/>
        <v>26.76921875</v>
      </c>
    </row>
    <row r="6" spans="1:6" s="1" customFormat="1">
      <c r="A6" s="2" t="s">
        <v>5</v>
      </c>
      <c r="B6" s="3" t="s">
        <v>6</v>
      </c>
      <c r="C6" s="5">
        <v>67</v>
      </c>
      <c r="D6" s="5">
        <f t="shared" si="0"/>
        <v>1701.8</v>
      </c>
      <c r="E6" s="5">
        <f t="shared" si="1"/>
        <v>106.3625</v>
      </c>
      <c r="F6" s="5">
        <f t="shared" si="2"/>
        <v>13.2953125</v>
      </c>
    </row>
    <row r="7" spans="1:6" s="1" customFormat="1">
      <c r="A7" s="2" t="s">
        <v>7</v>
      </c>
      <c r="B7" s="3" t="s">
        <v>8</v>
      </c>
      <c r="C7" s="5">
        <v>68</v>
      </c>
      <c r="D7" s="5">
        <f t="shared" si="0"/>
        <v>1727.1999999999998</v>
      </c>
      <c r="E7" s="5">
        <f t="shared" si="1"/>
        <v>107.94999999999999</v>
      </c>
      <c r="F7" s="5">
        <f t="shared" si="2"/>
        <v>13.493749999999999</v>
      </c>
    </row>
    <row r="8" spans="1:6" s="1" customFormat="1">
      <c r="A8" s="2" t="s">
        <v>9</v>
      </c>
      <c r="B8" s="3" t="s">
        <v>10</v>
      </c>
      <c r="C8" s="5">
        <v>80.5</v>
      </c>
      <c r="D8" s="5">
        <f t="shared" si="0"/>
        <v>2044.6999999999998</v>
      </c>
      <c r="E8" s="5">
        <f t="shared" si="1"/>
        <v>127.79374999999999</v>
      </c>
      <c r="F8" s="5">
        <f t="shared" si="2"/>
        <v>15.974218749999999</v>
      </c>
    </row>
    <row r="9" spans="1:6" s="1" customFormat="1">
      <c r="A9" s="2" t="s">
        <v>11</v>
      </c>
      <c r="B9" s="3" t="s">
        <v>10</v>
      </c>
      <c r="C9" s="5">
        <v>80.5</v>
      </c>
      <c r="D9" s="5">
        <f t="shared" si="0"/>
        <v>2044.6999999999998</v>
      </c>
      <c r="E9" s="5">
        <f t="shared" si="1"/>
        <v>127.79374999999999</v>
      </c>
      <c r="F9" s="5">
        <f t="shared" si="2"/>
        <v>15.974218749999999</v>
      </c>
    </row>
    <row r="10" spans="1:6" s="1" customFormat="1">
      <c r="A10" s="2" t="s">
        <v>12</v>
      </c>
      <c r="B10" s="3" t="s">
        <v>13</v>
      </c>
      <c r="C10" s="5">
        <v>114.5</v>
      </c>
      <c r="D10" s="5">
        <f t="shared" si="0"/>
        <v>2908.2999999999997</v>
      </c>
      <c r="E10" s="5">
        <f t="shared" si="1"/>
        <v>181.76874999999998</v>
      </c>
      <c r="F10" s="5">
        <f t="shared" si="2"/>
        <v>22.721093749999998</v>
      </c>
    </row>
    <row r="11" spans="1:6" s="1" customFormat="1">
      <c r="A11" s="2" t="s">
        <v>14</v>
      </c>
      <c r="B11" s="3" t="s">
        <v>15</v>
      </c>
      <c r="C11" s="5">
        <v>23</v>
      </c>
      <c r="D11" s="5">
        <f t="shared" si="0"/>
        <v>584.19999999999993</v>
      </c>
      <c r="E11" s="5">
        <f t="shared" si="1"/>
        <v>36.512499999999996</v>
      </c>
      <c r="F11" s="5">
        <f t="shared" si="2"/>
        <v>4.5640624999999995</v>
      </c>
    </row>
    <row r="12" spans="1:6" s="1" customFormat="1">
      <c r="A12" s="2" t="s">
        <v>16</v>
      </c>
      <c r="B12" s="3" t="s">
        <v>17</v>
      </c>
      <c r="C12" s="5">
        <v>81.599999999999994</v>
      </c>
      <c r="D12" s="5">
        <f t="shared" si="0"/>
        <v>2072.64</v>
      </c>
      <c r="E12" s="5">
        <f t="shared" si="1"/>
        <v>129.54</v>
      </c>
      <c r="F12" s="5">
        <f t="shared" si="2"/>
        <v>16.192499999999999</v>
      </c>
    </row>
    <row r="13" spans="1:6" s="1" customFormat="1">
      <c r="A13" s="2" t="s">
        <v>18</v>
      </c>
      <c r="B13" s="3" t="s">
        <v>19</v>
      </c>
      <c r="C13" s="5">
        <v>54.3</v>
      </c>
      <c r="D13" s="5">
        <f t="shared" si="0"/>
        <v>1379.2199999999998</v>
      </c>
      <c r="E13" s="5">
        <f t="shared" si="1"/>
        <v>86.201249999999987</v>
      </c>
      <c r="F13" s="5">
        <f t="shared" si="2"/>
        <v>10.775156249999998</v>
      </c>
    </row>
    <row r="14" spans="1:6" s="1" customFormat="1">
      <c r="A14" s="2" t="s">
        <v>20</v>
      </c>
      <c r="B14" s="3" t="s">
        <v>21</v>
      </c>
      <c r="C14" s="5">
        <v>12.6</v>
      </c>
      <c r="D14" s="5">
        <f t="shared" si="0"/>
        <v>320.03999999999996</v>
      </c>
      <c r="E14" s="5">
        <f t="shared" si="1"/>
        <v>20.002499999999998</v>
      </c>
      <c r="F14" s="5">
        <f t="shared" si="2"/>
        <v>2.5003124999999997</v>
      </c>
    </row>
    <row r="15" spans="1:6" s="1" customFormat="1">
      <c r="A15" s="2" t="s">
        <v>22</v>
      </c>
      <c r="B15" s="3" t="s">
        <v>23</v>
      </c>
      <c r="C15" s="5">
        <v>15.7</v>
      </c>
      <c r="D15" s="5">
        <f t="shared" si="0"/>
        <v>398.78</v>
      </c>
      <c r="E15" s="5">
        <f t="shared" si="1"/>
        <v>24.923749999999998</v>
      </c>
      <c r="F15" s="5">
        <f t="shared" si="2"/>
        <v>3.1154687499999998</v>
      </c>
    </row>
    <row r="16" spans="1:6" s="1" customFormat="1">
      <c r="C16" s="6"/>
      <c r="D16" s="6"/>
      <c r="E16" s="6"/>
      <c r="F16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Spyra</dc:creator>
  <cp:lastModifiedBy>Aleksander Spyra</cp:lastModifiedBy>
  <dcterms:created xsi:type="dcterms:W3CDTF">2022-08-31T19:46:42Z</dcterms:created>
  <dcterms:modified xsi:type="dcterms:W3CDTF">2022-09-01T19:47:32Z</dcterms:modified>
</cp:coreProperties>
</file>