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DE631118-2029-FF4C-9AE4-D805B54F3F77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Лист1" sheetId="1" r:id="rId1"/>
  </sheets>
  <definedNames>
    <definedName name="_xlnm._FilterDatabase" localSheetId="0" hidden="1">Лист1!$A$1:$E$73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1" i="1"/>
  <c r="E48" i="1"/>
  <c r="E47" i="1"/>
  <c r="E45" i="1"/>
  <c r="E44" i="1"/>
  <c r="E43" i="1"/>
  <c r="E13" i="1" l="1"/>
  <c r="E12" i="1"/>
  <c r="E10" i="1"/>
  <c r="E41" i="1"/>
  <c r="E39" i="1"/>
  <c r="E54" i="1"/>
</calcChain>
</file>

<file path=xl/sharedStrings.xml><?xml version="1.0" encoding="utf-8"?>
<sst xmlns="http://schemas.openxmlformats.org/spreadsheetml/2006/main" count="221" uniqueCount="30">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</sst>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workbookViewId="0">
      <selection activeCell="C1" sqref="C1"/>
    </sheetView>
  </sheetViews>
  <sheetFormatPr baseColWidth="10" defaultColWidth="9.1640625" defaultRowHeight="15"/>
  <cols>
    <col min="1" max="1" width="4.1640625" style="5" customWidth="1"/>
    <col min="2" max="2" width="67.5" style="5" customWidth="1"/>
    <col min="3" max="3" width="65.33203125" style="5" customWidth="1"/>
    <col min="4" max="4" width="14" style="5" customWidth="1"/>
    <col min="5" max="5" width="18.6640625" style="4" customWidth="1"/>
    <col min="6" max="6" width="15.5" style="4" customWidth="1"/>
    <col min="7" max="16384" width="9.1640625" style="4"/>
  </cols>
  <sheetData>
    <row r="1" spans="1:5" s="2" customFormat="1" ht="30">
      <c r="A1" s="1" t="s">
        <v>0</v>
      </c>
      <c r="B1" s="1" t="s">
        <v>3</v>
      </c>
      <c r="C1" s="1" t="s">
        <v>22</v>
      </c>
      <c r="D1" s="1" t="s">
        <v>1</v>
      </c>
      <c r="E1" s="1" t="s">
        <v>2</v>
      </c>
    </row>
    <row r="2" spans="1:5" s="2" customFormat="1">
      <c r="A2" s="3">
        <v>43</v>
      </c>
      <c r="B2" s="3" t="s">
        <v>29</v>
      </c>
      <c r="C2" s="3" t="s">
        <v>29</v>
      </c>
      <c r="D2" s="3" t="s">
        <v>18</v>
      </c>
      <c r="E2" s="6">
        <v>281455.2</v>
      </c>
    </row>
    <row r="3" spans="1:5" s="2" customFormat="1">
      <c r="A3" s="3">
        <v>44</v>
      </c>
      <c r="B3" s="3" t="s">
        <v>4</v>
      </c>
      <c r="C3" s="3" t="s">
        <v>23</v>
      </c>
      <c r="D3" s="3" t="s">
        <v>18</v>
      </c>
      <c r="E3" s="6">
        <v>26598120.579999998</v>
      </c>
    </row>
    <row r="4" spans="1:5" s="2" customFormat="1">
      <c r="A4" s="3">
        <v>45</v>
      </c>
      <c r="B4" s="3" t="s">
        <v>5</v>
      </c>
      <c r="C4" s="3" t="s">
        <v>24</v>
      </c>
      <c r="D4" s="3" t="s">
        <v>18</v>
      </c>
      <c r="E4" s="6">
        <v>4690583.24</v>
      </c>
    </row>
    <row r="5" spans="1:5" s="2" customFormat="1">
      <c r="A5" s="3">
        <v>46</v>
      </c>
      <c r="B5" s="3" t="s">
        <v>6</v>
      </c>
      <c r="C5" s="3" t="s">
        <v>25</v>
      </c>
      <c r="D5" s="3" t="s">
        <v>18</v>
      </c>
      <c r="E5" s="6">
        <v>118679020.95</v>
      </c>
    </row>
    <row r="6" spans="1:5" s="2" customFormat="1">
      <c r="A6" s="3">
        <v>47</v>
      </c>
      <c r="B6" s="3" t="s">
        <v>7</v>
      </c>
      <c r="C6" s="3" t="s">
        <v>26</v>
      </c>
      <c r="D6" s="3" t="s">
        <v>18</v>
      </c>
      <c r="E6" s="6">
        <v>16315000</v>
      </c>
    </row>
    <row r="7" spans="1:5" s="2" customFormat="1">
      <c r="A7" s="3">
        <v>48</v>
      </c>
      <c r="B7" s="3" t="s">
        <v>8</v>
      </c>
      <c r="C7" s="3" t="s">
        <v>27</v>
      </c>
      <c r="D7" s="3" t="s">
        <v>18</v>
      </c>
      <c r="E7" s="6">
        <v>4590399.99</v>
      </c>
    </row>
    <row r="8" spans="1:5" s="2" customFormat="1">
      <c r="A8" s="3">
        <v>3</v>
      </c>
      <c r="B8" s="3" t="s">
        <v>4</v>
      </c>
      <c r="C8" s="3" t="s">
        <v>23</v>
      </c>
      <c r="D8" s="3" t="s">
        <v>13</v>
      </c>
      <c r="E8" s="6">
        <v>65835899.999999993</v>
      </c>
    </row>
    <row r="9" spans="1:5" s="2" customFormat="1">
      <c r="A9" s="3">
        <v>6</v>
      </c>
      <c r="B9" s="3" t="s">
        <v>5</v>
      </c>
      <c r="C9" s="3" t="s">
        <v>24</v>
      </c>
      <c r="D9" s="3" t="s">
        <v>13</v>
      </c>
      <c r="E9" s="6">
        <f>3330.6*1000</f>
        <v>3330600</v>
      </c>
    </row>
    <row r="10" spans="1:5" s="2" customFormat="1">
      <c r="A10" s="3">
        <v>9</v>
      </c>
      <c r="B10" s="3" t="s">
        <v>6</v>
      </c>
      <c r="C10" s="3" t="s">
        <v>25</v>
      </c>
      <c r="D10" s="3" t="s">
        <v>13</v>
      </c>
      <c r="E10" s="6">
        <f>114436.5*1000</f>
        <v>114436500</v>
      </c>
    </row>
    <row r="11" spans="1:5" s="2" customFormat="1">
      <c r="A11" s="3">
        <v>12</v>
      </c>
      <c r="B11" s="3" t="s">
        <v>7</v>
      </c>
      <c r="C11" s="3" t="s">
        <v>26</v>
      </c>
      <c r="D11" s="3" t="s">
        <v>13</v>
      </c>
      <c r="E11" s="6">
        <f>254046*1000</f>
        <v>254046000</v>
      </c>
    </row>
    <row r="12" spans="1:5" s="2" customFormat="1">
      <c r="A12" s="3">
        <v>15</v>
      </c>
      <c r="B12" s="3" t="s">
        <v>8</v>
      </c>
      <c r="C12" s="3" t="s">
        <v>27</v>
      </c>
      <c r="D12" s="3" t="s">
        <v>13</v>
      </c>
      <c r="E12" s="6">
        <f>5089.46*1000</f>
        <v>5089460</v>
      </c>
    </row>
    <row r="13" spans="1:5" s="2" customFormat="1">
      <c r="A13" s="3">
        <v>18</v>
      </c>
      <c r="B13" s="3" t="s">
        <v>14</v>
      </c>
      <c r="C13" s="3" t="s">
        <v>28</v>
      </c>
      <c r="D13" s="3" t="s">
        <v>13</v>
      </c>
      <c r="E13" s="6">
        <f>1334120.4*1000</f>
        <v>1334120400</v>
      </c>
    </row>
    <row r="14" spans="1:5" s="2" customFormat="1">
      <c r="A14" s="3">
        <v>24</v>
      </c>
      <c r="B14" s="3" t="s">
        <v>29</v>
      </c>
      <c r="C14" s="3" t="s">
        <v>29</v>
      </c>
      <c r="D14" s="3" t="s">
        <v>15</v>
      </c>
      <c r="E14" s="6">
        <v>596798.08000000007</v>
      </c>
    </row>
    <row r="15" spans="1:5" s="2" customFormat="1">
      <c r="A15" s="3">
        <v>25</v>
      </c>
      <c r="B15" s="3" t="s">
        <v>4</v>
      </c>
      <c r="C15" s="3" t="s">
        <v>23</v>
      </c>
      <c r="D15" s="3" t="s">
        <v>15</v>
      </c>
      <c r="E15" s="6">
        <v>35130055.25</v>
      </c>
    </row>
    <row r="16" spans="1:5" s="2" customFormat="1">
      <c r="A16" s="3">
        <v>26</v>
      </c>
      <c r="B16" s="3" t="s">
        <v>5</v>
      </c>
      <c r="C16" s="3" t="s">
        <v>24</v>
      </c>
      <c r="D16" s="3" t="s">
        <v>15</v>
      </c>
      <c r="E16" s="6">
        <v>3243719.03</v>
      </c>
    </row>
    <row r="17" spans="1:5" s="2" customFormat="1">
      <c r="A17" s="3">
        <v>27</v>
      </c>
      <c r="B17" s="3" t="s">
        <v>6</v>
      </c>
      <c r="C17" s="3" t="s">
        <v>25</v>
      </c>
      <c r="D17" s="3" t="s">
        <v>15</v>
      </c>
      <c r="E17" s="6">
        <v>102878353.05</v>
      </c>
    </row>
    <row r="18" spans="1:5" s="2" customFormat="1">
      <c r="A18" s="3">
        <v>28</v>
      </c>
      <c r="B18" s="3" t="s">
        <v>7</v>
      </c>
      <c r="C18" s="3" t="s">
        <v>26</v>
      </c>
      <c r="D18" s="3" t="s">
        <v>15</v>
      </c>
      <c r="E18" s="6">
        <v>5046280</v>
      </c>
    </row>
    <row r="19" spans="1:5" s="2" customFormat="1">
      <c r="A19" s="3">
        <v>29</v>
      </c>
      <c r="B19" s="3" t="s">
        <v>8</v>
      </c>
      <c r="C19" s="3" t="s">
        <v>27</v>
      </c>
      <c r="D19" s="3" t="s">
        <v>15</v>
      </c>
      <c r="E19" s="6">
        <v>21780685.710000001</v>
      </c>
    </row>
    <row r="20" spans="1:5" s="2" customFormat="1">
      <c r="A20" s="3">
        <v>31</v>
      </c>
      <c r="B20" s="3" t="s">
        <v>4</v>
      </c>
      <c r="C20" s="3" t="s">
        <v>23</v>
      </c>
      <c r="D20" s="3" t="s">
        <v>16</v>
      </c>
      <c r="E20" s="6">
        <v>24456972.73</v>
      </c>
    </row>
    <row r="21" spans="1:5" s="2" customFormat="1">
      <c r="A21" s="3">
        <v>32</v>
      </c>
      <c r="B21" s="3" t="s">
        <v>5</v>
      </c>
      <c r="C21" s="3" t="s">
        <v>24</v>
      </c>
      <c r="D21" s="3" t="s">
        <v>16</v>
      </c>
      <c r="E21" s="6">
        <v>2533532.42</v>
      </c>
    </row>
    <row r="22" spans="1:5" s="2" customFormat="1">
      <c r="A22" s="3">
        <v>33</v>
      </c>
      <c r="B22" s="3" t="s">
        <v>6</v>
      </c>
      <c r="C22" s="3" t="s">
        <v>25</v>
      </c>
      <c r="D22" s="3" t="s">
        <v>16</v>
      </c>
      <c r="E22" s="6">
        <v>116723532.17</v>
      </c>
    </row>
    <row r="23" spans="1:5" s="2" customFormat="1">
      <c r="A23" s="3">
        <v>34</v>
      </c>
      <c r="B23" s="3" t="s">
        <v>7</v>
      </c>
      <c r="C23" s="3" t="s">
        <v>26</v>
      </c>
      <c r="D23" s="3" t="s">
        <v>16</v>
      </c>
      <c r="E23" s="6">
        <v>40161000</v>
      </c>
    </row>
    <row r="24" spans="1:5" s="2" customFormat="1">
      <c r="A24" s="3">
        <v>35</v>
      </c>
      <c r="B24" s="3" t="s">
        <v>8</v>
      </c>
      <c r="C24" s="3" t="s">
        <v>27</v>
      </c>
      <c r="D24" s="3" t="s">
        <v>16</v>
      </c>
      <c r="E24" s="6">
        <v>607712.51</v>
      </c>
    </row>
    <row r="25" spans="1:5" s="2" customFormat="1">
      <c r="A25" s="3">
        <v>37</v>
      </c>
      <c r="B25" s="3" t="s">
        <v>29</v>
      </c>
      <c r="C25" s="3" t="s">
        <v>29</v>
      </c>
      <c r="D25" s="3" t="s">
        <v>17</v>
      </c>
      <c r="E25" s="6">
        <v>626930.4</v>
      </c>
    </row>
    <row r="26" spans="1:5" s="2" customFormat="1">
      <c r="A26" s="3">
        <v>38</v>
      </c>
      <c r="B26" s="3" t="s">
        <v>4</v>
      </c>
      <c r="C26" s="3" t="s">
        <v>23</v>
      </c>
      <c r="D26" s="3" t="s">
        <v>17</v>
      </c>
      <c r="E26" s="6">
        <v>24326256.280000001</v>
      </c>
    </row>
    <row r="27" spans="1:5" s="2" customFormat="1">
      <c r="A27" s="3">
        <v>39</v>
      </c>
      <c r="B27" s="3" t="s">
        <v>5</v>
      </c>
      <c r="C27" s="3" t="s">
        <v>24</v>
      </c>
      <c r="D27" s="3" t="s">
        <v>17</v>
      </c>
      <c r="E27" s="6">
        <v>2736806.54</v>
      </c>
    </row>
    <row r="28" spans="1:5" s="2" customFormat="1">
      <c r="A28" s="3">
        <v>40</v>
      </c>
      <c r="B28" s="3" t="s">
        <v>6</v>
      </c>
      <c r="C28" s="3" t="s">
        <v>25</v>
      </c>
      <c r="D28" s="3" t="s">
        <v>17</v>
      </c>
      <c r="E28" s="6">
        <v>117459252.19</v>
      </c>
    </row>
    <row r="29" spans="1:5" s="2" customFormat="1">
      <c r="A29" s="3">
        <v>41</v>
      </c>
      <c r="B29" s="3" t="s">
        <v>7</v>
      </c>
      <c r="C29" s="3" t="s">
        <v>26</v>
      </c>
      <c r="D29" s="3" t="s">
        <v>17</v>
      </c>
      <c r="E29" s="6">
        <v>45354000</v>
      </c>
    </row>
    <row r="30" spans="1:5" s="2" customFormat="1">
      <c r="A30" s="3">
        <v>42</v>
      </c>
      <c r="B30" s="3" t="s">
        <v>8</v>
      </c>
      <c r="C30" s="3" t="s">
        <v>27</v>
      </c>
      <c r="D30" s="3" t="s">
        <v>17</v>
      </c>
      <c r="E30" s="6">
        <v>4573800.74</v>
      </c>
    </row>
    <row r="31" spans="1:5" s="2" customFormat="1">
      <c r="A31" s="3">
        <v>49</v>
      </c>
      <c r="B31" s="3" t="s">
        <v>29</v>
      </c>
      <c r="C31" s="3" t="s">
        <v>29</v>
      </c>
      <c r="D31" s="3" t="s">
        <v>19</v>
      </c>
      <c r="E31" s="6">
        <v>342711.34</v>
      </c>
    </row>
    <row r="32" spans="1:5" s="2" customFormat="1">
      <c r="A32" s="3">
        <v>50</v>
      </c>
      <c r="B32" s="3" t="s">
        <v>4</v>
      </c>
      <c r="C32" s="3" t="s">
        <v>23</v>
      </c>
      <c r="D32" s="3" t="s">
        <v>19</v>
      </c>
      <c r="E32" s="6">
        <v>41326011.490000002</v>
      </c>
    </row>
    <row r="33" spans="1:5" s="2" customFormat="1">
      <c r="A33" s="3">
        <v>51</v>
      </c>
      <c r="B33" s="3" t="s">
        <v>5</v>
      </c>
      <c r="C33" s="3" t="s">
        <v>24</v>
      </c>
      <c r="D33" s="3" t="s">
        <v>19</v>
      </c>
      <c r="E33" s="6">
        <v>1632700.19</v>
      </c>
    </row>
    <row r="34" spans="1:5" s="2" customFormat="1">
      <c r="A34" s="3">
        <v>52</v>
      </c>
      <c r="B34" s="3" t="s">
        <v>6</v>
      </c>
      <c r="C34" s="3" t="s">
        <v>25</v>
      </c>
      <c r="D34" s="3" t="s">
        <v>19</v>
      </c>
      <c r="E34" s="6">
        <v>117468674.95</v>
      </c>
    </row>
    <row r="35" spans="1:5" s="2" customFormat="1">
      <c r="A35" s="3">
        <v>53</v>
      </c>
      <c r="B35" s="3" t="s">
        <v>7</v>
      </c>
      <c r="C35" s="3" t="s">
        <v>26</v>
      </c>
      <c r="D35" s="3" t="s">
        <v>19</v>
      </c>
      <c r="E35" s="6">
        <v>24544000</v>
      </c>
    </row>
    <row r="36" spans="1:5" s="2" customFormat="1">
      <c r="A36" s="3">
        <v>54</v>
      </c>
      <c r="B36" s="3" t="s">
        <v>8</v>
      </c>
      <c r="C36" s="3" t="s">
        <v>27</v>
      </c>
      <c r="D36" s="3" t="s">
        <v>19</v>
      </c>
      <c r="E36" s="6">
        <v>21541131.550000001</v>
      </c>
    </row>
    <row r="37" spans="1:5" s="2" customFormat="1">
      <c r="A37" s="3">
        <v>2</v>
      </c>
      <c r="B37" s="3" t="s">
        <v>4</v>
      </c>
      <c r="C37" s="3" t="s">
        <v>23</v>
      </c>
      <c r="D37" s="3" t="s">
        <v>12</v>
      </c>
      <c r="E37" s="6">
        <v>52894400</v>
      </c>
    </row>
    <row r="38" spans="1:5" s="2" customFormat="1">
      <c r="A38" s="3">
        <v>5</v>
      </c>
      <c r="B38" s="3" t="s">
        <v>5</v>
      </c>
      <c r="C38" s="3" t="s">
        <v>24</v>
      </c>
      <c r="D38" s="3" t="s">
        <v>12</v>
      </c>
      <c r="E38" s="6">
        <v>1590600</v>
      </c>
    </row>
    <row r="39" spans="1:5" s="2" customFormat="1">
      <c r="A39" s="3">
        <v>8</v>
      </c>
      <c r="B39" s="3" t="s">
        <v>6</v>
      </c>
      <c r="C39" s="3" t="s">
        <v>25</v>
      </c>
      <c r="D39" s="3" t="s">
        <v>12</v>
      </c>
      <c r="E39" s="6">
        <f>135527.7*1000</f>
        <v>135527700</v>
      </c>
    </row>
    <row r="40" spans="1:5" s="2" customFormat="1">
      <c r="A40" s="3">
        <v>11</v>
      </c>
      <c r="B40" s="3" t="s">
        <v>7</v>
      </c>
      <c r="C40" s="3" t="s">
        <v>26</v>
      </c>
      <c r="D40" s="3" t="s">
        <v>12</v>
      </c>
      <c r="E40" s="6">
        <v>0</v>
      </c>
    </row>
    <row r="41" spans="1:5" s="2" customFormat="1">
      <c r="A41" s="3">
        <v>14</v>
      </c>
      <c r="B41" s="3" t="s">
        <v>8</v>
      </c>
      <c r="C41" s="3" t="s">
        <v>27</v>
      </c>
      <c r="D41" s="3" t="s">
        <v>12</v>
      </c>
      <c r="E41" s="6">
        <f>25874.5*1000</f>
        <v>25874500</v>
      </c>
    </row>
    <row r="42" spans="1:5" s="2" customFormat="1">
      <c r="A42" s="3">
        <v>17</v>
      </c>
      <c r="B42" s="3" t="s">
        <v>14</v>
      </c>
      <c r="C42" s="3" t="s">
        <v>28</v>
      </c>
      <c r="D42" s="3" t="s">
        <v>12</v>
      </c>
      <c r="E42" s="6">
        <v>0</v>
      </c>
    </row>
    <row r="43" spans="1:5" s="2" customFormat="1">
      <c r="A43" s="3">
        <v>1</v>
      </c>
      <c r="B43" s="3" t="s">
        <v>4</v>
      </c>
      <c r="C43" s="3" t="s">
        <v>23</v>
      </c>
      <c r="D43" s="3" t="s">
        <v>11</v>
      </c>
      <c r="E43" s="6">
        <f>36549.3*1000</f>
        <v>36549300</v>
      </c>
    </row>
    <row r="44" spans="1:5" s="2" customFormat="1">
      <c r="A44" s="3">
        <v>4</v>
      </c>
      <c r="B44" s="3" t="s">
        <v>5</v>
      </c>
      <c r="C44" s="3" t="s">
        <v>24</v>
      </c>
      <c r="D44" s="3" t="s">
        <v>11</v>
      </c>
      <c r="E44" s="6">
        <f>2803.1*1000</f>
        <v>2803100</v>
      </c>
    </row>
    <row r="45" spans="1:5" s="2" customFormat="1">
      <c r="A45" s="3">
        <v>7</v>
      </c>
      <c r="B45" s="3" t="s">
        <v>6</v>
      </c>
      <c r="C45" s="3" t="s">
        <v>25</v>
      </c>
      <c r="D45" s="3" t="s">
        <v>11</v>
      </c>
      <c r="E45" s="6">
        <f>178184.5*1000</f>
        <v>178184500</v>
      </c>
    </row>
    <row r="46" spans="1:5" s="2" customFormat="1">
      <c r="A46" s="3">
        <v>10</v>
      </c>
      <c r="B46" s="3" t="s">
        <v>7</v>
      </c>
      <c r="C46" s="3" t="s">
        <v>26</v>
      </c>
      <c r="D46" s="3" t="s">
        <v>11</v>
      </c>
      <c r="E46" s="6"/>
    </row>
    <row r="47" spans="1:5" s="2" customFormat="1">
      <c r="A47" s="3">
        <v>10</v>
      </c>
      <c r="B47" s="3" t="s">
        <v>29</v>
      </c>
      <c r="C47" s="3" t="s">
        <v>29</v>
      </c>
      <c r="D47" s="3" t="s">
        <v>11</v>
      </c>
      <c r="E47" s="6">
        <f>272.8*1000</f>
        <v>272800</v>
      </c>
    </row>
    <row r="48" spans="1:5" s="2" customFormat="1">
      <c r="A48" s="3">
        <v>13</v>
      </c>
      <c r="B48" s="3" t="s">
        <v>8</v>
      </c>
      <c r="C48" s="3" t="s">
        <v>27</v>
      </c>
      <c r="D48" s="3" t="s">
        <v>11</v>
      </c>
      <c r="E48" s="6">
        <f>42103.2*1000</f>
        <v>42103200</v>
      </c>
    </row>
    <row r="49" spans="1:5" s="2" customFormat="1">
      <c r="A49" s="3">
        <v>16</v>
      </c>
      <c r="B49" s="3" t="s">
        <v>14</v>
      </c>
      <c r="C49" s="3" t="s">
        <v>28</v>
      </c>
      <c r="D49" s="3" t="s">
        <v>11</v>
      </c>
      <c r="E49" s="6">
        <v>0</v>
      </c>
    </row>
    <row r="50" spans="1:5" s="2" customFormat="1">
      <c r="A50" s="3">
        <v>66</v>
      </c>
      <c r="B50" s="3" t="s">
        <v>29</v>
      </c>
      <c r="C50" s="3" t="s">
        <v>29</v>
      </c>
      <c r="D50" s="3" t="s">
        <v>10</v>
      </c>
      <c r="E50" s="6">
        <v>2160010</v>
      </c>
    </row>
    <row r="51" spans="1:5" s="2" customFormat="1">
      <c r="A51" s="3">
        <v>67</v>
      </c>
      <c r="B51" s="3" t="s">
        <v>14</v>
      </c>
      <c r="C51" s="3" t="s">
        <v>28</v>
      </c>
      <c r="D51" s="3" t="s">
        <v>10</v>
      </c>
      <c r="E51" s="6">
        <v>1190370</v>
      </c>
    </row>
    <row r="52" spans="1:5" s="2" customFormat="1">
      <c r="A52" s="3">
        <v>68</v>
      </c>
      <c r="B52" s="3" t="s">
        <v>4</v>
      </c>
      <c r="C52" s="3" t="s">
        <v>23</v>
      </c>
      <c r="D52" s="3" t="s">
        <v>10</v>
      </c>
      <c r="E52" s="6">
        <v>23736100</v>
      </c>
    </row>
    <row r="53" spans="1:5" s="2" customFormat="1">
      <c r="A53" s="3">
        <v>69</v>
      </c>
      <c r="B53" s="3" t="s">
        <v>5</v>
      </c>
      <c r="C53" s="3" t="s">
        <v>24</v>
      </c>
      <c r="D53" s="3" t="s">
        <v>10</v>
      </c>
      <c r="E53" s="6">
        <v>2903180</v>
      </c>
    </row>
    <row r="54" spans="1:5" s="2" customFormat="1">
      <c r="A54" s="3">
        <v>70</v>
      </c>
      <c r="B54" s="3" t="s">
        <v>6</v>
      </c>
      <c r="C54" s="3" t="s">
        <v>25</v>
      </c>
      <c r="D54" s="3" t="s">
        <v>10</v>
      </c>
      <c r="E54" s="6">
        <f>202890.3*1000</f>
        <v>202890300</v>
      </c>
    </row>
    <row r="55" spans="1:5" s="2" customFormat="1">
      <c r="A55" s="3">
        <v>71</v>
      </c>
      <c r="B55" s="3" t="s">
        <v>7</v>
      </c>
      <c r="C55" s="3" t="s">
        <v>26</v>
      </c>
      <c r="D55" s="3" t="s">
        <v>10</v>
      </c>
      <c r="E55" s="6">
        <v>4196800</v>
      </c>
    </row>
    <row r="56" spans="1:5" s="2" customFormat="1">
      <c r="A56" s="3">
        <v>72</v>
      </c>
      <c r="B56" s="3" t="s">
        <v>8</v>
      </c>
      <c r="C56" s="3" t="s">
        <v>27</v>
      </c>
      <c r="D56" s="3" t="s">
        <v>10</v>
      </c>
      <c r="E56" s="6">
        <v>0</v>
      </c>
    </row>
    <row r="57" spans="1:5" s="2" customFormat="1">
      <c r="A57" s="3">
        <v>55</v>
      </c>
      <c r="B57" s="3" t="s">
        <v>29</v>
      </c>
      <c r="C57" s="3" t="s">
        <v>29</v>
      </c>
      <c r="D57" s="3" t="s">
        <v>20</v>
      </c>
      <c r="E57" s="6">
        <v>78123.5</v>
      </c>
    </row>
    <row r="58" spans="1:5" s="2" customFormat="1">
      <c r="A58" s="3">
        <v>56</v>
      </c>
      <c r="B58" s="3" t="s">
        <v>4</v>
      </c>
      <c r="C58" s="3" t="s">
        <v>23</v>
      </c>
      <c r="D58" s="3" t="s">
        <v>20</v>
      </c>
      <c r="E58" s="6">
        <v>26411340.960000001</v>
      </c>
    </row>
    <row r="59" spans="1:5" s="2" customFormat="1">
      <c r="A59" s="3">
        <v>57</v>
      </c>
      <c r="B59" s="3" t="s">
        <v>5</v>
      </c>
      <c r="C59" s="3" t="s">
        <v>24</v>
      </c>
      <c r="D59" s="3" t="s">
        <v>20</v>
      </c>
      <c r="E59" s="6">
        <v>2284369.5699999998</v>
      </c>
    </row>
    <row r="60" spans="1:5" s="2" customFormat="1">
      <c r="A60" s="3">
        <v>58</v>
      </c>
      <c r="B60" s="3" t="s">
        <v>6</v>
      </c>
      <c r="C60" s="3" t="s">
        <v>25</v>
      </c>
      <c r="D60" s="3" t="s">
        <v>20</v>
      </c>
      <c r="E60" s="6">
        <v>110138598.78</v>
      </c>
    </row>
    <row r="61" spans="1:5" s="2" customFormat="1">
      <c r="A61" s="3">
        <v>59</v>
      </c>
      <c r="B61" s="3" t="s">
        <v>7</v>
      </c>
      <c r="C61" s="3" t="s">
        <v>26</v>
      </c>
      <c r="D61" s="3" t="s">
        <v>20</v>
      </c>
      <c r="E61" s="6">
        <v>11245600</v>
      </c>
    </row>
    <row r="62" spans="1:5" s="2" customFormat="1">
      <c r="A62" s="3">
        <v>60</v>
      </c>
      <c r="B62" s="3" t="s">
        <v>29</v>
      </c>
      <c r="C62" s="3" t="s">
        <v>29</v>
      </c>
      <c r="D62" s="3" t="s">
        <v>21</v>
      </c>
      <c r="E62" s="6">
        <v>89953.83</v>
      </c>
    </row>
    <row r="63" spans="1:5" s="2" customFormat="1">
      <c r="A63" s="3">
        <v>61</v>
      </c>
      <c r="B63" s="3" t="s">
        <v>4</v>
      </c>
      <c r="C63" s="3" t="s">
        <v>23</v>
      </c>
      <c r="D63" s="3" t="s">
        <v>21</v>
      </c>
      <c r="E63" s="6">
        <v>27856735.899999999</v>
      </c>
    </row>
    <row r="64" spans="1:5" s="2" customFormat="1">
      <c r="A64" s="3">
        <v>62</v>
      </c>
      <c r="B64" s="3" t="s">
        <v>5</v>
      </c>
      <c r="C64" s="3" t="s">
        <v>24</v>
      </c>
      <c r="D64" s="3" t="s">
        <v>21</v>
      </c>
      <c r="E64" s="6">
        <v>2323526.79</v>
      </c>
    </row>
    <row r="65" spans="1:5" s="2" customFormat="1">
      <c r="A65" s="3">
        <v>63</v>
      </c>
      <c r="B65" s="3" t="s">
        <v>6</v>
      </c>
      <c r="C65" s="3" t="s">
        <v>25</v>
      </c>
      <c r="D65" s="3" t="s">
        <v>21</v>
      </c>
      <c r="E65" s="6">
        <v>127326985.68000001</v>
      </c>
    </row>
    <row r="66" spans="1:5" s="2" customFormat="1">
      <c r="A66" s="3">
        <v>64</v>
      </c>
      <c r="B66" s="3" t="s">
        <v>7</v>
      </c>
      <c r="C66" s="3" t="s">
        <v>26</v>
      </c>
      <c r="D66" s="3" t="s">
        <v>21</v>
      </c>
      <c r="E66" s="6">
        <v>18486100</v>
      </c>
    </row>
    <row r="67" spans="1:5" s="2" customFormat="1">
      <c r="A67" s="3">
        <v>65</v>
      </c>
      <c r="B67" s="3" t="s">
        <v>8</v>
      </c>
      <c r="C67" s="3" t="s">
        <v>27</v>
      </c>
      <c r="D67" s="3" t="s">
        <v>21</v>
      </c>
      <c r="E67" s="6">
        <v>3173023.34</v>
      </c>
    </row>
    <row r="68" spans="1:5" s="2" customFormat="1">
      <c r="A68" s="3"/>
      <c r="B68" s="3" t="s">
        <v>4</v>
      </c>
      <c r="C68" s="3" t="s">
        <v>23</v>
      </c>
      <c r="D68" s="3" t="s">
        <v>9</v>
      </c>
      <c r="E68" s="6">
        <v>23946490</v>
      </c>
    </row>
    <row r="69" spans="1:5" s="2" customFormat="1">
      <c r="A69" s="3"/>
      <c r="B69" s="3" t="s">
        <v>5</v>
      </c>
      <c r="C69" s="3" t="s">
        <v>24</v>
      </c>
      <c r="D69" s="3" t="s">
        <v>9</v>
      </c>
      <c r="E69" s="6">
        <v>3221560</v>
      </c>
    </row>
    <row r="70" spans="1:5" s="2" customFormat="1">
      <c r="A70" s="3"/>
      <c r="B70" s="3" t="s">
        <v>6</v>
      </c>
      <c r="C70" s="3" t="s">
        <v>25</v>
      </c>
      <c r="D70" s="3" t="s">
        <v>9</v>
      </c>
      <c r="E70" s="6">
        <v>64135980</v>
      </c>
    </row>
    <row r="71" spans="1:5" s="2" customFormat="1">
      <c r="A71" s="3"/>
      <c r="B71" s="3" t="s">
        <v>7</v>
      </c>
      <c r="C71" s="3" t="s">
        <v>26</v>
      </c>
      <c r="D71" s="3" t="s">
        <v>9</v>
      </c>
      <c r="E71" s="6">
        <v>2129000</v>
      </c>
    </row>
    <row r="72" spans="1:5" s="2" customFormat="1">
      <c r="A72" s="3"/>
      <c r="B72" s="3" t="s">
        <v>8</v>
      </c>
      <c r="C72" s="3" t="s">
        <v>27</v>
      </c>
      <c r="D72" s="3" t="s">
        <v>9</v>
      </c>
      <c r="E72" s="6">
        <v>0</v>
      </c>
    </row>
    <row r="73" spans="1:5" s="2" customFormat="1">
      <c r="A73" s="3"/>
      <c r="B73" s="3" t="s">
        <v>29</v>
      </c>
      <c r="C73" s="3" t="s">
        <v>29</v>
      </c>
      <c r="D73" s="3" t="s">
        <v>9</v>
      </c>
      <c r="E73" s="6">
        <v>319870</v>
      </c>
    </row>
  </sheetData>
  <autoFilter ref="A1:E73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2022-10-31T06:43:33Z</dcterms:modified>
</cp:coreProperties>
</file>