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213D9691-D8B0-3749-9CE2-9707CB435ABE}" xr6:coauthVersionLast="47" xr6:coauthVersionMax="47" xr10:uidLastSave="{00000000-0000-0000-0000-000000000000}"/>
  <bookViews>
    <workbookView xWindow="0" yWindow="500" windowWidth="33600" windowHeight="18840" activeTab="3" xr2:uid="{00000000-000D-0000-FFFF-FFFF00000000}"/>
  </bookViews>
  <sheets>
    <sheet name="SR_PENGANTAR" sheetId="1" r:id="rId1"/>
    <sheet name="PBJ" sheetId="2" state="hidden" r:id="rId2"/>
    <sheet name="ST" sheetId="3" state="hidden" r:id="rId3"/>
    <sheet name="RFK" sheetId="4" r:id="rId4"/>
    <sheet name="M" sheetId="5" r:id="rId5"/>
  </sheets>
  <definedNames>
    <definedName name="_xlnm.Print_Area" localSheetId="4">M!$A$1:$G$66</definedName>
    <definedName name="_xlnm.Print_Area" localSheetId="1">PBJ!$A$1:$S$32</definedName>
    <definedName name="_xlnm.Print_Area" localSheetId="3">RFK!$A$1:$R$24</definedName>
    <definedName name="_xlnm.Print_Area" localSheetId="0">SR_PENGANTAR!$A$1:$G$59</definedName>
    <definedName name="_xlnm.Print_Area" localSheetId="2">ST!$A$1:$K$35</definedName>
    <definedName name="_xlnm.Print_Titles" localSheetId="4">M!$6:$6</definedName>
    <definedName name="_xlnm.Print_Titles" localSheetId="1">PBJ!$6:$8</definedName>
    <definedName name="_xlnm.Print_Titles" localSheetId="3">RFK!$6:$8</definedName>
    <definedName name="_xlnm.Print_Titles" localSheetId="2">ST!$6:$7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4" l="1"/>
  <c r="R13" i="4" s="1"/>
  <c r="O13" i="4"/>
  <c r="M13" i="4"/>
  <c r="K13" i="4"/>
  <c r="L13" i="4" s="1"/>
  <c r="I13" i="4"/>
  <c r="H13" i="4"/>
  <c r="F13" i="4"/>
  <c r="E13" i="4"/>
  <c r="D13" i="4"/>
  <c r="E57" i="5"/>
  <c r="B8" i="5"/>
  <c r="G23" i="3"/>
  <c r="F23" i="3"/>
  <c r="A23" i="3"/>
  <c r="H21" i="3"/>
  <c r="E21" i="3"/>
  <c r="B21" i="3"/>
  <c r="H20" i="3"/>
  <c r="E20" i="3"/>
  <c r="B20" i="3"/>
  <c r="H19" i="3"/>
  <c r="E19" i="3"/>
  <c r="B19" i="3"/>
  <c r="H18" i="3"/>
  <c r="E18" i="3"/>
  <c r="B18" i="3"/>
  <c r="H13" i="3"/>
  <c r="P21" i="2"/>
  <c r="O21" i="2"/>
  <c r="N21" i="2"/>
  <c r="M21" i="2"/>
  <c r="L21" i="2"/>
  <c r="K21" i="2"/>
  <c r="J21" i="2"/>
  <c r="I21" i="2"/>
  <c r="H21" i="2"/>
  <c r="G21" i="2"/>
  <c r="F21" i="2"/>
  <c r="E21" i="2"/>
  <c r="S19" i="2"/>
  <c r="R19" i="2"/>
  <c r="Q19" i="2"/>
  <c r="S18" i="2"/>
  <c r="R18" i="2"/>
  <c r="Q18" i="2"/>
  <c r="S17" i="2"/>
  <c r="R17" i="2"/>
  <c r="Q17" i="2"/>
  <c r="S16" i="2"/>
  <c r="R16" i="2"/>
  <c r="Q16" i="2"/>
  <c r="S13" i="2"/>
  <c r="R13" i="2"/>
  <c r="Q13" i="2"/>
  <c r="D13" i="2"/>
  <c r="D21" i="2" s="1"/>
  <c r="B13" i="2"/>
  <c r="B13" i="3" s="1"/>
  <c r="B12" i="2"/>
  <c r="R4" i="2"/>
  <c r="C4" i="2"/>
  <c r="C4" i="3" s="1"/>
  <c r="C4" i="5" s="1"/>
  <c r="C3" i="2"/>
  <c r="C3" i="3" s="1"/>
  <c r="C3" i="5" s="1"/>
  <c r="E13" i="3" l="1"/>
  <c r="E23" i="3" s="1"/>
  <c r="Q21" i="2"/>
  <c r="H23" i="3"/>
  <c r="R21" i="2"/>
  <c r="S21" i="2"/>
  <c r="G25" i="1" l="1"/>
  <c r="F25" i="1"/>
  <c r="F26" i="1" l="1"/>
  <c r="F27" i="1"/>
  <c r="G26" i="1"/>
  <c r="G27" i="1"/>
</calcChain>
</file>

<file path=xl/sharedStrings.xml><?xml version="1.0" encoding="utf-8"?>
<sst xmlns="http://schemas.openxmlformats.org/spreadsheetml/2006/main" count="155" uniqueCount="99">
  <si>
    <t>PEMERINTAH KOTA BANJARMASIN</t>
  </si>
  <si>
    <t xml:space="preserve">DINAS PENDIDIKAN </t>
  </si>
  <si>
    <t>Jl. Kapten Piere Tendean No. 29 RT. 40 Banjarmasin</t>
  </si>
  <si>
    <t xml:space="preserve">Telp. (0511) (3253373) Fax (0511) 3250914 </t>
  </si>
  <si>
    <t>Banjarmasin,31 Januari 2023</t>
  </si>
  <si>
    <t>Nomor</t>
  </si>
  <si>
    <t>:</t>
  </si>
  <si>
    <t>Kepada Yth.</t>
  </si>
  <si>
    <t>Lampiran</t>
  </si>
  <si>
    <t>1 (satu) berkas</t>
  </si>
  <si>
    <t>Sekretaris Daerah Kota Banjarmasin</t>
  </si>
  <si>
    <t>Perihal</t>
  </si>
  <si>
    <t>Laporan Kemajuan Pelaksanaan Program</t>
  </si>
  <si>
    <t>c.q. Kepala Bagian Administrasi Pembangunan</t>
  </si>
  <si>
    <t xml:space="preserve">Kegiatan Dinas </t>
  </si>
  <si>
    <t xml:space="preserve">       Sekretariat Daerah Kota Banjarmasin</t>
  </si>
  <si>
    <t>Bulan  Januari Tahun 2023</t>
  </si>
  <si>
    <t xml:space="preserve">di - </t>
  </si>
  <si>
    <t xml:space="preserve">          Banjarmasin</t>
  </si>
  <si>
    <t xml:space="preserve">Bersama ini dengan hormat disampaikan Laporan Kemajuan Pelaksanaan Kegiatan </t>
  </si>
  <si>
    <t>dengan lampiran sebagai  berikut :</t>
  </si>
  <si>
    <t>1.</t>
  </si>
  <si>
    <t>Laporan Realisasi Fisik dan Keuangan ( Form-RFK ) :</t>
  </si>
  <si>
    <t>NO</t>
  </si>
  <si>
    <t>URAIAN</t>
  </si>
  <si>
    <t>KEUANGAN</t>
  </si>
  <si>
    <t>FISIK</t>
  </si>
  <si>
    <t>( % )</t>
  </si>
  <si>
    <t>Rencana</t>
  </si>
  <si>
    <t>Realisasi</t>
  </si>
  <si>
    <t xml:space="preserve">Capaian </t>
  </si>
  <si>
    <t>2.</t>
  </si>
  <si>
    <t xml:space="preserve">Laporan Permasalahan ( Form-M )                           </t>
  </si>
  <si>
    <t>Demikian laporan ini disampaikan sebagai bahan evaluasi.</t>
  </si>
  <si>
    <t>Kepala SKPD</t>
  </si>
  <si>
    <t>NURYADI, S.Pd., MA</t>
  </si>
  <si>
    <t>PEMBINA TINGKAT I (IV/b)</t>
  </si>
  <si>
    <t>NIP. 19670413 198804 1 004</t>
  </si>
  <si>
    <t>REKAPITULASI LAPORAN REALISASI PENGADAAN BARANG DAN JASA</t>
  </si>
  <si>
    <t>FORM-PBJ</t>
  </si>
  <si>
    <t>SKPD</t>
  </si>
  <si>
    <t>KONDISI S/D TGL.</t>
  </si>
  <si>
    <t>URAIAN KEGIATAN</t>
  </si>
  <si>
    <t>NILAI DPA ( Rp )</t>
  </si>
  <si>
    <t>BARANG</t>
  </si>
  <si>
    <t>JASA KONSULTANSI</t>
  </si>
  <si>
    <t>PEKERJAAN KONSTRUKSI</t>
  </si>
  <si>
    <t>JASA LAINNYA</t>
  </si>
  <si>
    <t>JUMLAH</t>
  </si>
  <si>
    <t xml:space="preserve">BELUM </t>
  </si>
  <si>
    <t>SEDANG</t>
  </si>
  <si>
    <t>SELESAI</t>
  </si>
  <si>
    <t>Contoh :</t>
  </si>
  <si>
    <t>A</t>
  </si>
  <si>
    <t>B</t>
  </si>
  <si>
    <t>Jumlah</t>
  </si>
  <si>
    <t>Banjarmasin,                                     2017</t>
  </si>
  <si>
    <t>.......................................................</t>
  </si>
  <si>
    <t>NIP.  .............................................</t>
  </si>
  <si>
    <t>REKAPITULASI LAPORAN SISA TENDER</t>
  </si>
  <si>
    <t>FORM-ST</t>
  </si>
  <si>
    <t>OPD</t>
  </si>
  <si>
    <t>URAIAN PAKET PEKERJAAN</t>
  </si>
  <si>
    <t>NILAI DPA                   ( Rp )</t>
  </si>
  <si>
    <t>NILAI HPS PENGADAAN BJ                   ( Rp )</t>
  </si>
  <si>
    <t>NILAI KONTRAK                        ( Rp )</t>
  </si>
  <si>
    <t>SISA TENDER                             ( Rp )</t>
  </si>
  <si>
    <t>NAMA PENYEDIA JASA</t>
  </si>
  <si>
    <t>NOMOR , TANGGAL KONTRAK DAN MASA KONTRAK</t>
  </si>
  <si>
    <t>6 = 4-5</t>
  </si>
  <si>
    <t>Program ..................</t>
  </si>
  <si>
    <t>CV. FFFFFFFFFFFFF</t>
  </si>
  <si>
    <t>No. ........................</t>
  </si>
  <si>
    <t>Tgl. .......................</t>
  </si>
  <si>
    <t>Tgl. 00-00-2017 s/d 00-00-2017</t>
  </si>
  <si>
    <t>Kepala OPD</t>
  </si>
  <si>
    <t xml:space="preserve">REKAPITULASI LAPORAN REALISASI FISIK DAN KEUANGAN </t>
  </si>
  <si>
    <t>FORM-RFK</t>
  </si>
  <si>
    <t>: Dinas Pendidikan Kota Banjarmasin</t>
  </si>
  <si>
    <t>: 31-01-2023</t>
  </si>
  <si>
    <t>NILAI DPA</t>
  </si>
  <si>
    <t>FISIK ( % )</t>
  </si>
  <si>
    <t>Rp</t>
  </si>
  <si>
    <t>%</t>
  </si>
  <si>
    <t>RENCANA</t>
  </si>
  <si>
    <t>REALISASI</t>
  </si>
  <si>
    <t xml:space="preserve">CAPAIAN </t>
  </si>
  <si>
    <t>SISA ANGGARAN           ( Rp )</t>
  </si>
  <si>
    <t>CAPAIAN</t>
  </si>
  <si>
    <t>% KUM</t>
  </si>
  <si>
    <t>% TTB</t>
  </si>
  <si>
    <t>KUM</t>
  </si>
  <si>
    <t>TTB</t>
  </si>
  <si>
    <t>Banjarmasin,    31-01-2023</t>
  </si>
  <si>
    <t>REKAPITULASI LAPORAN  PERMASALAHAN</t>
  </si>
  <si>
    <t>FORM-M</t>
  </si>
  <si>
    <t>PERMASALAHAN</t>
  </si>
  <si>
    <t>UPAYA PEMECAHAN MASALAH</t>
  </si>
  <si>
    <t>PIHAK YANG DIHARAPKAN DAPAT MEMBANTU PENYELESAIAN MASALAH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</si>
</sst>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_-;_-* #,##0.00\-;_-* &quot;-&quot;_-;_-@_-"/>
    <numFmt numFmtId="165" formatCode="_-* #,##0_-;_-* #,##0\-;_-* &quot;-&quot;_-;_-@_-"/>
    <numFmt numFmtId="166" formatCode="_-* #,##0_-;_-* #,##0\-;_-* &quot;-&quot;??_-;_-@_-"/>
    <numFmt numFmtId="167" formatCode="d\-mmm\-yyyy"/>
    <numFmt numFmtId="168" formatCode="_-* #,##0_-;\-#,##0_-;_-* &quot;-&quot;_-;_-@_-"/>
    <numFmt numFmtId="169" formatCode="_-* #,##0_-;_-* #,##0_-;_-* &quot;-&quot;_-;_-@_-"/>
    <numFmt numFmtId="170" formatCode="_-* #,##0.000_-;_-* #,##0.000\-;_-* &quot;-&quot;??_-;_-@_-"/>
    <numFmt numFmtId="171" formatCode="_-* #,##0.000_-;_-* #,##0.000_-;_-* &quot;-&quot;_-;_-@_-"/>
    <numFmt numFmtId="172" formatCode="_-* #,##0.000_-;\-#,##0.000_-;_-* &quot;-&quot;_-;_-@_-"/>
    <numFmt numFmtId="173" formatCode="_-* #,##0.00_-;_-* #,##0.00\-;_-* &quot;-&quot;??_-;_-@_-"/>
    <numFmt numFmtId="174" formatCode="[$-409]d\-mmm\-yy;@"/>
  </numFmts>
  <fonts count="24" x14ac:knownFonts="1">
    <font>
      <sz val="10"/>
      <color rgb="FF000000"/>
      <name val="Arial"/>
    </font>
    <font>
      <sz val="10"/>
      <color rgb="FF000000"/>
      <name val="Bookman Old Style"/>
      <family val="1"/>
    </font>
    <font>
      <sz val="12"/>
      <color rgb="FF000000"/>
      <name val="Bookman Old Style"/>
      <family val="1"/>
    </font>
    <font>
      <sz val="10"/>
      <color rgb="FF000000"/>
      <name val="Tahoma"/>
      <family val="2"/>
    </font>
    <font>
      <sz val="16"/>
      <color rgb="FF000000"/>
      <name val="Arial"/>
      <family val="2"/>
    </font>
    <font>
      <b/>
      <sz val="10"/>
      <color rgb="FF000000"/>
      <name val="Tahoma"/>
      <family val="2"/>
    </font>
    <font>
      <sz val="16"/>
      <color rgb="FF000000"/>
      <name val="Bookman Old Style"/>
      <family val="1"/>
    </font>
    <font>
      <sz val="10"/>
      <color rgb="FF000000"/>
      <name val="Times New Roman"/>
      <family val="1"/>
    </font>
    <font>
      <i/>
      <sz val="8"/>
      <color rgb="FF000000"/>
      <name val="Bookman Old Style"/>
      <family val="1"/>
    </font>
    <font>
      <i/>
      <sz val="10"/>
      <color rgb="FF000000"/>
      <name val="Bookman Old Style"/>
      <family val="1"/>
    </font>
    <font>
      <sz val="9"/>
      <color rgb="FF000000"/>
      <name val="Bookman Old Style"/>
      <family val="1"/>
    </font>
    <font>
      <u/>
      <sz val="9"/>
      <color rgb="FF000000"/>
      <name val="Bookman Old Style"/>
      <family val="1"/>
    </font>
    <font>
      <sz val="14"/>
      <color rgb="FF000000"/>
      <name val="Bookman Old Style"/>
      <family val="1"/>
    </font>
    <font>
      <b/>
      <sz val="14"/>
      <color rgb="FF000000"/>
      <name val="Bookman Old Style"/>
      <family val="1"/>
    </font>
    <font>
      <b/>
      <i/>
      <sz val="9"/>
      <color rgb="FF000000"/>
      <name val="Bookman Old Style"/>
      <family val="1"/>
    </font>
    <font>
      <b/>
      <sz val="9"/>
      <color rgb="FF000000"/>
      <name val="Bookman Old Style"/>
      <family val="1"/>
    </font>
    <font>
      <sz val="8"/>
      <color rgb="FF000000"/>
      <name val="Bookman Old Style"/>
      <family val="1"/>
    </font>
    <font>
      <sz val="11"/>
      <color rgb="FF000000"/>
      <name val="Bookman Old Style"/>
      <family val="1"/>
    </font>
    <font>
      <sz val="9"/>
      <color rgb="FF000000"/>
      <name val="Tahoma"/>
      <family val="2"/>
    </font>
    <font>
      <sz val="9"/>
      <color rgb="FF000000"/>
      <name val="Arial"/>
      <family val="2"/>
    </font>
    <font>
      <i/>
      <sz val="12"/>
      <color rgb="FF000000"/>
      <name val="Bookman Old Style"/>
      <family val="1"/>
    </font>
    <font>
      <u/>
      <sz val="12"/>
      <color rgb="FF000000"/>
      <name val="Bookman Old Style"/>
      <family val="1"/>
    </font>
    <font>
      <sz val="18"/>
      <color rgb="FF000000"/>
      <name val="Bookman Old Style"/>
      <family val="1"/>
    </font>
    <font>
      <sz val="20"/>
      <color rgb="FF00000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rgb="FFFFFFFF"/>
        <bgColor rgb="FF000000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/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hair">
        <color rgb="FF000000"/>
      </bottom>
      <diagonal/>
    </border>
    <border>
      <left style="thin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/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4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indent="15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top" wrapText="1"/>
    </xf>
    <xf numFmtId="0" fontId="8" fillId="2" borderId="11" xfId="0" applyFont="1" applyFill="1" applyBorder="1" applyAlignment="1">
      <alignment horizontal="center" vertical="top" wrapText="1"/>
    </xf>
    <xf numFmtId="0" fontId="9" fillId="0" borderId="13" xfId="0" applyFont="1" applyBorder="1" applyAlignment="1">
      <alignment horizontal="left" indent="1"/>
    </xf>
    <xf numFmtId="0" fontId="9" fillId="0" borderId="14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left" indent="1"/>
    </xf>
    <xf numFmtId="0" fontId="9" fillId="0" borderId="0" xfId="0" applyFont="1" applyAlignment="1">
      <alignment horizontal="left" indent="1"/>
    </xf>
    <xf numFmtId="0" fontId="9" fillId="0" borderId="16" xfId="0" applyFont="1" applyBorder="1" applyAlignment="1">
      <alignment horizontal="center" vertical="top" wrapText="1"/>
    </xf>
    <xf numFmtId="0" fontId="9" fillId="0" borderId="12" xfId="0" applyFont="1" applyBorder="1" applyAlignment="1">
      <alignment horizontal="center" vertical="top" wrapText="1"/>
    </xf>
    <xf numFmtId="0" fontId="9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left" indent="1"/>
    </xf>
    <xf numFmtId="0" fontId="1" fillId="0" borderId="19" xfId="0" applyFont="1" applyBorder="1"/>
    <xf numFmtId="0" fontId="1" fillId="0" borderId="20" xfId="0" applyFont="1" applyBorder="1" applyAlignment="1">
      <alignment horizontal="left" vertical="top" wrapText="1" indent="1"/>
    </xf>
    <xf numFmtId="0" fontId="1" fillId="0" borderId="21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vertical="top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" fillId="0" borderId="20" xfId="0" applyFont="1" applyBorder="1"/>
    <xf numFmtId="0" fontId="8" fillId="2" borderId="8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3" xfId="0" applyFont="1" applyBorder="1"/>
    <xf numFmtId="0" fontId="1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" fillId="0" borderId="29" xfId="0" applyFont="1" applyBorder="1"/>
    <xf numFmtId="165" fontId="10" fillId="0" borderId="29" xfId="0" applyNumberFormat="1" applyFont="1" applyBorder="1" applyAlignment="1">
      <alignment horizontal="right" vertical="center"/>
    </xf>
    <xf numFmtId="165" fontId="10" fillId="0" borderId="30" xfId="0" applyNumberFormat="1" applyFont="1" applyBorder="1" applyAlignment="1">
      <alignment horizontal="right" vertical="center"/>
    </xf>
    <xf numFmtId="0" fontId="1" fillId="0" borderId="31" xfId="0" applyFont="1" applyBorder="1" applyAlignment="1">
      <alignment horizontal="center"/>
    </xf>
    <xf numFmtId="0" fontId="10" fillId="0" borderId="32" xfId="0" applyFont="1" applyBorder="1" applyAlignment="1">
      <alignment horizontal="center" vertical="center"/>
    </xf>
    <xf numFmtId="0" fontId="10" fillId="0" borderId="27" xfId="0" applyFont="1" applyBorder="1" applyAlignment="1">
      <alignment horizontal="left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/>
    <xf numFmtId="165" fontId="10" fillId="0" borderId="29" xfId="0" applyNumberFormat="1" applyFont="1" applyBorder="1" applyAlignment="1">
      <alignment horizontal="center" vertical="center"/>
    </xf>
    <xf numFmtId="165" fontId="10" fillId="0" borderId="30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5" fillId="0" borderId="28" xfId="0" applyFont="1" applyBorder="1" applyAlignment="1">
      <alignment horizontal="left" vertical="center"/>
    </xf>
    <xf numFmtId="0" fontId="10" fillId="0" borderId="28" xfId="0" applyFont="1" applyBorder="1" applyAlignment="1">
      <alignment vertical="center"/>
    </xf>
    <xf numFmtId="0" fontId="10" fillId="0" borderId="33" xfId="0" applyFont="1" applyBorder="1" applyAlignment="1">
      <alignment horizontal="center"/>
    </xf>
    <xf numFmtId="0" fontId="10" fillId="0" borderId="0" xfId="0" applyFont="1"/>
    <xf numFmtId="0" fontId="10" fillId="0" borderId="14" xfId="0" applyFont="1" applyBorder="1"/>
    <xf numFmtId="166" fontId="10" fillId="0" borderId="14" xfId="0" applyNumberFormat="1" applyFont="1" applyBorder="1"/>
    <xf numFmtId="166" fontId="10" fillId="0" borderId="15" xfId="0" applyNumberFormat="1" applyFont="1" applyBorder="1"/>
    <xf numFmtId="166" fontId="10" fillId="0" borderId="11" xfId="0" applyNumberFormat="1" applyFont="1" applyBorder="1" applyAlignment="1">
      <alignment vertical="center"/>
    </xf>
    <xf numFmtId="166" fontId="10" fillId="0" borderId="9" xfId="0" applyNumberFormat="1" applyFont="1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3" xfId="0" applyFont="1" applyBorder="1"/>
    <xf numFmtId="0" fontId="2" fillId="0" borderId="34" xfId="0" applyFont="1" applyBorder="1"/>
    <xf numFmtId="0" fontId="2" fillId="0" borderId="35" xfId="0" applyFont="1" applyBorder="1"/>
    <xf numFmtId="0" fontId="1" fillId="0" borderId="30" xfId="0" applyFont="1" applyBorder="1" applyAlignment="1">
      <alignment horizontal="left" vertical="center"/>
    </xf>
    <xf numFmtId="0" fontId="1" fillId="0" borderId="27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9" fillId="0" borderId="30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0" fillId="0" borderId="30" xfId="0" applyFont="1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10" fillId="0" borderId="16" xfId="0" applyFont="1" applyBorder="1"/>
    <xf numFmtId="165" fontId="10" fillId="0" borderId="36" xfId="0" applyNumberFormat="1" applyFont="1" applyBorder="1" applyAlignment="1">
      <alignment horizontal="center" vertical="center"/>
    </xf>
    <xf numFmtId="165" fontId="10" fillId="0" borderId="27" xfId="0" applyNumberFormat="1" applyFont="1" applyBorder="1" applyAlignment="1">
      <alignment horizontal="center" vertical="center"/>
    </xf>
    <xf numFmtId="165" fontId="10" fillId="0" borderId="27" xfId="0" applyNumberFormat="1" applyFont="1" applyBorder="1" applyAlignment="1">
      <alignment horizontal="right" vertical="center"/>
    </xf>
    <xf numFmtId="166" fontId="10" fillId="0" borderId="13" xfId="0" applyNumberFormat="1" applyFont="1" applyBorder="1"/>
    <xf numFmtId="166" fontId="10" fillId="0" borderId="16" xfId="0" applyNumberFormat="1" applyFont="1" applyBorder="1"/>
    <xf numFmtId="166" fontId="10" fillId="0" borderId="37" xfId="0" applyNumberFormat="1" applyFont="1" applyBorder="1" applyAlignment="1">
      <alignment vertical="center"/>
    </xf>
    <xf numFmtId="166" fontId="10" fillId="0" borderId="38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67" fontId="1" fillId="0" borderId="0" xfId="0" applyNumberFormat="1" applyFont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34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168" fontId="10" fillId="0" borderId="30" xfId="0" applyNumberFormat="1" applyFont="1" applyBorder="1" applyAlignment="1">
      <alignment horizontal="center" vertical="center"/>
    </xf>
    <xf numFmtId="0" fontId="15" fillId="0" borderId="29" xfId="0" applyFont="1" applyBorder="1" applyAlignment="1">
      <alignment horizontal="left" vertical="center"/>
    </xf>
    <xf numFmtId="168" fontId="10" fillId="0" borderId="30" xfId="0" applyNumberFormat="1" applyFont="1" applyBorder="1" applyAlignment="1">
      <alignment vertical="center"/>
    </xf>
    <xf numFmtId="0" fontId="10" fillId="0" borderId="29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169" fontId="10" fillId="0" borderId="14" xfId="0" applyNumberFormat="1" applyFont="1" applyBorder="1" applyAlignment="1">
      <alignment vertical="center"/>
    </xf>
    <xf numFmtId="168" fontId="10" fillId="0" borderId="15" xfId="0" applyNumberFormat="1" applyFont="1" applyBorder="1" applyAlignment="1">
      <alignment vertical="center"/>
    </xf>
    <xf numFmtId="169" fontId="10" fillId="0" borderId="11" xfId="0" applyNumberFormat="1" applyFont="1" applyBorder="1" applyAlignment="1">
      <alignment vertical="center"/>
    </xf>
    <xf numFmtId="15" fontId="1" fillId="0" borderId="0" xfId="0" applyNumberFormat="1" applyFont="1" applyAlignment="1">
      <alignment vertical="center"/>
    </xf>
    <xf numFmtId="170" fontId="17" fillId="0" borderId="0" xfId="0" applyNumberFormat="1" applyFont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10" fillId="0" borderId="43" xfId="0" applyFont="1" applyBorder="1" applyAlignment="1">
      <alignment vertical="center"/>
    </xf>
    <xf numFmtId="0" fontId="10" fillId="0" borderId="44" xfId="0" applyFont="1" applyBorder="1" applyAlignment="1">
      <alignment vertical="center"/>
    </xf>
    <xf numFmtId="168" fontId="10" fillId="0" borderId="45" xfId="0" applyNumberFormat="1" applyFont="1" applyBorder="1" applyAlignment="1">
      <alignment vertical="center"/>
    </xf>
    <xf numFmtId="168" fontId="10" fillId="0" borderId="42" xfId="0" applyNumberFormat="1" applyFont="1" applyBorder="1" applyAlignment="1">
      <alignment vertical="center"/>
    </xf>
    <xf numFmtId="169" fontId="10" fillId="0" borderId="38" xfId="0" applyNumberFormat="1" applyFont="1" applyBorder="1" applyAlignment="1">
      <alignment vertical="center"/>
    </xf>
    <xf numFmtId="2" fontId="1" fillId="0" borderId="0" xfId="0" applyNumberFormat="1" applyFont="1" applyAlignment="1">
      <alignment vertical="center"/>
    </xf>
    <xf numFmtId="170" fontId="0" fillId="0" borderId="0" xfId="0" applyNumberFormat="1"/>
    <xf numFmtId="166" fontId="0" fillId="0" borderId="0" xfId="0" applyNumberFormat="1"/>
    <xf numFmtId="171" fontId="0" fillId="0" borderId="0" xfId="0" applyNumberFormat="1"/>
    <xf numFmtId="172" fontId="0" fillId="0" borderId="0" xfId="0" applyNumberFormat="1"/>
    <xf numFmtId="170" fontId="1" fillId="0" borderId="0" xfId="0" applyNumberFormat="1" applyFont="1" applyAlignment="1">
      <alignment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165" fontId="10" fillId="0" borderId="21" xfId="0" applyNumberFormat="1" applyFont="1" applyBorder="1" applyAlignment="1">
      <alignment horizontal="right" vertical="center"/>
    </xf>
    <xf numFmtId="4" fontId="10" fillId="0" borderId="21" xfId="0" applyNumberFormat="1" applyFont="1" applyBorder="1" applyAlignment="1">
      <alignment horizontal="right" vertical="center"/>
    </xf>
    <xf numFmtId="165" fontId="10" fillId="3" borderId="21" xfId="0" applyNumberFormat="1" applyFont="1" applyFill="1" applyBorder="1" applyAlignment="1">
      <alignment horizontal="right" vertical="center"/>
    </xf>
    <xf numFmtId="170" fontId="10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8" fillId="0" borderId="0" xfId="0" applyFont="1"/>
    <xf numFmtId="166" fontId="1" fillId="0" borderId="0" xfId="0" applyNumberFormat="1" applyFont="1" applyAlignment="1">
      <alignment vertical="center"/>
    </xf>
    <xf numFmtId="171" fontId="1" fillId="0" borderId="0" xfId="0" applyNumberFormat="1" applyFont="1" applyAlignment="1">
      <alignment vertical="center"/>
    </xf>
    <xf numFmtId="172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173" fontId="10" fillId="2" borderId="19" xfId="0" applyNumberFormat="1" applyFont="1" applyFill="1" applyBorder="1" applyAlignment="1">
      <alignment vertical="center"/>
    </xf>
    <xf numFmtId="173" fontId="10" fillId="2" borderId="21" xfId="0" applyNumberFormat="1" applyFont="1" applyFill="1" applyBorder="1" applyAlignment="1">
      <alignment horizontal="right" vertical="center"/>
    </xf>
    <xf numFmtId="166" fontId="10" fillId="0" borderId="0" xfId="0" applyNumberFormat="1" applyFont="1" applyAlignment="1">
      <alignment vertical="center"/>
    </xf>
    <xf numFmtId="171" fontId="10" fillId="0" borderId="0" xfId="0" applyNumberFormat="1" applyFont="1" applyAlignment="1">
      <alignment vertical="center"/>
    </xf>
    <xf numFmtId="172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4" fontId="16" fillId="0" borderId="0" xfId="0" applyNumberFormat="1" applyFont="1" applyAlignment="1">
      <alignment vertical="center"/>
    </xf>
    <xf numFmtId="164" fontId="10" fillId="0" borderId="0" xfId="0" applyNumberFormat="1" applyFont="1" applyAlignment="1">
      <alignment vertical="center"/>
    </xf>
    <xf numFmtId="174" fontId="15" fillId="0" borderId="0" xfId="0" applyNumberFormat="1" applyFont="1" applyAlignment="1">
      <alignment vertical="center"/>
    </xf>
    <xf numFmtId="166" fontId="19" fillId="0" borderId="0" xfId="0" applyNumberFormat="1" applyFont="1"/>
    <xf numFmtId="0" fontId="19" fillId="0" borderId="0" xfId="0" applyFont="1"/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8" xfId="0" applyFont="1" applyBorder="1" applyAlignment="1">
      <alignment horizontal="left" vertical="center"/>
    </xf>
    <xf numFmtId="0" fontId="2" fillId="0" borderId="49" xfId="0" applyFont="1" applyBorder="1" applyAlignment="1">
      <alignment horizontal="left" vertical="center"/>
    </xf>
    <xf numFmtId="4" fontId="20" fillId="0" borderId="46" xfId="0" applyNumberFormat="1" applyFont="1" applyBorder="1" applyAlignment="1">
      <alignment horizontal="right" vertical="center"/>
    </xf>
    <xf numFmtId="4" fontId="20" fillId="0" borderId="47" xfId="0" applyNumberFormat="1" applyFont="1" applyBorder="1" applyAlignment="1">
      <alignment horizontal="right" vertical="center"/>
    </xf>
    <xf numFmtId="0" fontId="2" fillId="0" borderId="20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4" fontId="20" fillId="0" borderId="21" xfId="0" applyNumberFormat="1" applyFont="1" applyBorder="1" applyAlignment="1">
      <alignment horizontal="right" vertical="center"/>
    </xf>
    <xf numFmtId="4" fontId="20" fillId="0" borderId="42" xfId="0" applyNumberFormat="1" applyFont="1" applyBorder="1" applyAlignment="1">
      <alignment horizontal="right" vertical="center"/>
    </xf>
    <xf numFmtId="0" fontId="2" fillId="0" borderId="33" xfId="0" applyFont="1" applyBorder="1" applyAlignment="1">
      <alignment vertical="center"/>
    </xf>
    <xf numFmtId="4" fontId="20" fillId="0" borderId="22" xfId="0" applyNumberFormat="1" applyFont="1" applyBorder="1" applyAlignment="1">
      <alignment horizontal="right" vertical="center"/>
    </xf>
    <xf numFmtId="174" fontId="15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166" fontId="16" fillId="0" borderId="1" xfId="0" applyNumberFormat="1" applyFont="1" applyBorder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6" fontId="8" fillId="2" borderId="9" xfId="0" applyNumberFormat="1" applyFont="1" applyFill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6" fontId="10" fillId="0" borderId="21" xfId="0" applyNumberFormat="1" applyFont="1" applyBorder="1" applyAlignment="1">
      <alignment horizontal="right" vertical="center"/>
    </xf>
    <xf numFmtId="0" fontId="9" fillId="0" borderId="13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center" vertical="top" wrapText="1"/>
    </xf>
    <xf numFmtId="0" fontId="7" fillId="0" borderId="1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14" xfId="0" applyFont="1" applyBorder="1" applyAlignment="1">
      <alignment horizontal="left" vertical="top" wrapText="1"/>
    </xf>
    <xf numFmtId="166" fontId="1" fillId="4" borderId="0" xfId="0" applyNumberFormat="1" applyFont="1" applyFill="1" applyAlignment="1">
      <alignment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166" fontId="16" fillId="4" borderId="1" xfId="0" applyNumberFormat="1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horizontal="right" vertical="center"/>
    </xf>
    <xf numFmtId="4" fontId="10" fillId="4" borderId="21" xfId="0" applyNumberFormat="1" applyFont="1" applyFill="1" applyBorder="1" applyAlignment="1">
      <alignment horizontal="right" vertical="center"/>
    </xf>
    <xf numFmtId="166" fontId="10" fillId="4" borderId="0" xfId="0" applyNumberFormat="1" applyFont="1" applyFill="1" applyAlignment="1">
      <alignment vertical="center"/>
    </xf>
    <xf numFmtId="173" fontId="10" fillId="4" borderId="0" xfId="0" applyNumberFormat="1" applyFont="1" applyFill="1" applyAlignment="1">
      <alignment vertical="center"/>
    </xf>
    <xf numFmtId="166" fontId="0" fillId="4" borderId="0" xfId="0" applyNumberFormat="1" applyFill="1"/>
    <xf numFmtId="0" fontId="0" fillId="4" borderId="0" xfId="0" applyFill="1"/>
    <xf numFmtId="0" fontId="10" fillId="4" borderId="1" xfId="0" applyFont="1" applyFill="1" applyBorder="1" applyAlignment="1">
      <alignment horizontal="center" vertical="center"/>
    </xf>
    <xf numFmtId="4" fontId="10" fillId="4" borderId="1" xfId="0" applyNumberFormat="1" applyFont="1" applyFill="1" applyBorder="1" applyAlignment="1">
      <alignment horizontal="right" vertical="center"/>
    </xf>
    <xf numFmtId="165" fontId="10" fillId="4" borderId="1" xfId="0" applyNumberFormat="1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3" fontId="10" fillId="4" borderId="1" xfId="0" applyNumberFormat="1" applyFont="1" applyFill="1" applyBorder="1" applyAlignment="1">
      <alignment horizontal="right" vertical="center"/>
    </xf>
    <xf numFmtId="166" fontId="1" fillId="4" borderId="1" xfId="0" applyNumberFormat="1" applyFont="1" applyFill="1" applyBorder="1"/>
    <xf numFmtId="166" fontId="19" fillId="4" borderId="0" xfId="0" applyNumberFormat="1" applyFont="1" applyFill="1"/>
    <xf numFmtId="0" fontId="19" fillId="4" borderId="0" xfId="0" applyFont="1" applyFill="1"/>
    <xf numFmtId="0" fontId="9" fillId="0" borderId="1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70" fontId="2" fillId="0" borderId="4" xfId="0" applyNumberFormat="1" applyFont="1" applyBorder="1" applyAlignment="1">
      <alignment horizontal="center" vertical="center"/>
    </xf>
    <xf numFmtId="170" fontId="2" fillId="0" borderId="52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10" fillId="0" borderId="5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/>
    </xf>
    <xf numFmtId="0" fontId="8" fillId="2" borderId="51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0" fontId="10" fillId="0" borderId="57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166" fontId="1" fillId="0" borderId="58" xfId="0" applyNumberFormat="1" applyFont="1" applyBorder="1" applyAlignment="1">
      <alignment horizontal="center" vertical="center" wrapText="1"/>
    </xf>
    <xf numFmtId="166" fontId="1" fillId="0" borderId="21" xfId="0" applyNumberFormat="1" applyFont="1" applyBorder="1" applyAlignment="1">
      <alignment horizontal="center" vertical="center" wrapText="1"/>
    </xf>
    <xf numFmtId="170" fontId="10" fillId="0" borderId="58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8" fillId="2" borderId="3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top" wrapText="1"/>
    </xf>
    <xf numFmtId="0" fontId="8" fillId="2" borderId="11" xfId="0" applyFont="1" applyFill="1" applyBorder="1" applyAlignment="1">
      <alignment horizontal="center" vertical="top" wrapText="1"/>
    </xf>
    <xf numFmtId="0" fontId="8" fillId="2" borderId="38" xfId="0" applyFont="1" applyFill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left"/>
    </xf>
    <xf numFmtId="0" fontId="9" fillId="0" borderId="1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561733</xdr:colOff>
      <xdr:row>0</xdr:row>
      <xdr:rowOff>114598</xdr:rowOff>
    </xdr:from>
    <xdr:ext cx="723900" cy="9429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18"/>
  <sheetViews>
    <sheetView showGridLines="0" workbookViewId="0">
      <selection activeCell="E33" sqref="E33"/>
    </sheetView>
  </sheetViews>
  <sheetFormatPr baseColWidth="10" defaultColWidth="8.6640625" defaultRowHeight="12.75" customHeight="1" x14ac:dyDescent="0.15"/>
  <cols>
    <col min="1" max="1" width="9.5" customWidth="1"/>
    <col min="2" max="2" width="1.6640625" customWidth="1"/>
    <col min="3" max="3" width="5.5" customWidth="1"/>
    <col min="4" max="4" width="14.1640625" customWidth="1"/>
    <col min="5" max="5" width="34.5" customWidth="1"/>
    <col min="6" max="7" width="24.6640625" customWidth="1"/>
    <col min="8" max="8" width="7.83203125" customWidth="1"/>
  </cols>
  <sheetData>
    <row r="1" spans="1:10" s="3" customFormat="1" ht="15" customHeight="1" x14ac:dyDescent="0.15">
      <c r="A1" s="222" t="s">
        <v>0</v>
      </c>
      <c r="B1" s="222"/>
      <c r="C1" s="222"/>
      <c r="D1" s="222"/>
      <c r="E1" s="222"/>
      <c r="F1" s="222"/>
      <c r="G1" s="222"/>
      <c r="H1" s="222"/>
      <c r="I1" s="222"/>
      <c r="J1" s="10"/>
    </row>
    <row r="2" spans="1:10" s="3" customFormat="1" ht="21" customHeight="1" x14ac:dyDescent="0.15">
      <c r="A2" s="222"/>
      <c r="B2" s="222"/>
      <c r="C2" s="222"/>
      <c r="D2" s="222"/>
      <c r="E2" s="222"/>
      <c r="F2" s="222"/>
      <c r="G2" s="222"/>
      <c r="H2" s="222"/>
      <c r="I2" s="222"/>
      <c r="J2" s="11"/>
    </row>
    <row r="3" spans="1:10" s="3" customFormat="1" ht="21.75" customHeight="1" x14ac:dyDescent="0.15">
      <c r="A3" s="223" t="s">
        <v>1</v>
      </c>
      <c r="B3" s="223"/>
      <c r="C3" s="223"/>
      <c r="D3" s="223"/>
      <c r="E3" s="223"/>
      <c r="F3" s="223"/>
      <c r="G3" s="223"/>
      <c r="H3" s="223"/>
      <c r="I3" s="223"/>
      <c r="J3" s="11"/>
    </row>
    <row r="4" spans="1:10" s="3" customFormat="1" ht="15" customHeight="1" x14ac:dyDescent="0.15">
      <c r="A4" s="224" t="s">
        <v>2</v>
      </c>
      <c r="B4" s="224"/>
      <c r="C4" s="224"/>
      <c r="D4" s="224"/>
      <c r="E4" s="224"/>
      <c r="F4" s="224"/>
      <c r="G4" s="224"/>
      <c r="H4" s="224"/>
      <c r="I4" s="224"/>
      <c r="J4" s="11"/>
    </row>
    <row r="5" spans="1:10" s="3" customFormat="1" ht="15" customHeight="1" x14ac:dyDescent="0.15">
      <c r="A5" s="224" t="s">
        <v>3</v>
      </c>
      <c r="B5" s="224"/>
      <c r="C5" s="224"/>
      <c r="D5" s="224"/>
      <c r="E5" s="224"/>
      <c r="F5" s="224"/>
      <c r="G5" s="224"/>
      <c r="H5" s="224"/>
      <c r="I5" s="224"/>
      <c r="J5" s="12"/>
    </row>
    <row r="6" spans="1:10" s="3" customFormat="1" ht="15" customHeight="1" x14ac:dyDescent="0.15">
      <c r="A6" s="4"/>
      <c r="B6" s="4"/>
      <c r="C6" s="4"/>
      <c r="D6" s="4"/>
      <c r="E6" s="4"/>
      <c r="F6" s="4"/>
      <c r="G6" s="4"/>
      <c r="H6" s="4"/>
      <c r="I6" s="4"/>
      <c r="J6" s="10"/>
    </row>
    <row r="7" spans="1:10" s="3" customFormat="1" ht="15" customHeight="1" x14ac:dyDescent="0.15">
      <c r="A7" s="4"/>
      <c r="B7" s="4"/>
      <c r="C7" s="4"/>
      <c r="D7" s="4"/>
      <c r="E7" s="4"/>
      <c r="F7" s="4"/>
      <c r="G7" s="4"/>
      <c r="H7" s="4"/>
      <c r="I7" s="4"/>
      <c r="J7" s="10"/>
    </row>
    <row r="8" spans="1:10" s="3" customFormat="1" ht="15" customHeight="1" x14ac:dyDescent="0.15">
      <c r="A8" s="5"/>
      <c r="B8" s="6"/>
      <c r="C8" s="6"/>
      <c r="D8" s="6"/>
      <c r="E8" s="6"/>
      <c r="F8" s="220" t="s">
        <v>4</v>
      </c>
      <c r="G8" s="220"/>
      <c r="H8" s="4"/>
      <c r="I8" s="4"/>
    </row>
    <row r="9" spans="1:10" s="3" customFormat="1" ht="15" customHeight="1" x14ac:dyDescent="0.15">
      <c r="A9" s="5"/>
      <c r="B9" s="6"/>
      <c r="C9" s="6"/>
      <c r="D9" s="6"/>
      <c r="E9" s="6"/>
      <c r="F9" s="7"/>
      <c r="G9" s="7"/>
      <c r="H9" s="4"/>
      <c r="I9" s="4"/>
    </row>
    <row r="10" spans="1:10" s="3" customFormat="1" ht="15" customHeight="1" x14ac:dyDescent="0.15">
      <c r="A10" s="6" t="s">
        <v>5</v>
      </c>
      <c r="B10" s="6" t="s">
        <v>6</v>
      </c>
      <c r="C10" s="4"/>
      <c r="D10" s="6"/>
      <c r="E10" s="6"/>
      <c r="F10" s="5" t="s">
        <v>7</v>
      </c>
      <c r="G10" s="5"/>
      <c r="H10" s="4"/>
      <c r="I10" s="4"/>
    </row>
    <row r="11" spans="1:10" s="3" customFormat="1" ht="15" customHeight="1" x14ac:dyDescent="0.15">
      <c r="A11" s="6" t="s">
        <v>8</v>
      </c>
      <c r="B11" s="6" t="s">
        <v>6</v>
      </c>
      <c r="C11" s="6" t="s">
        <v>9</v>
      </c>
      <c r="D11" s="4"/>
      <c r="E11" s="6"/>
      <c r="F11" s="5" t="s">
        <v>10</v>
      </c>
      <c r="G11" s="5"/>
      <c r="H11" s="4"/>
      <c r="I11" s="4"/>
    </row>
    <row r="12" spans="1:10" s="3" customFormat="1" ht="15" customHeight="1" x14ac:dyDescent="0.15">
      <c r="A12" s="6" t="s">
        <v>11</v>
      </c>
      <c r="B12" s="6" t="s">
        <v>6</v>
      </c>
      <c r="C12" s="6" t="s">
        <v>12</v>
      </c>
      <c r="D12" s="4"/>
      <c r="E12" s="6"/>
      <c r="F12" s="5" t="s">
        <v>13</v>
      </c>
      <c r="G12" s="5"/>
      <c r="H12" s="4"/>
      <c r="I12" s="4"/>
    </row>
    <row r="13" spans="1:10" s="3" customFormat="1" ht="15" customHeight="1" x14ac:dyDescent="0.15">
      <c r="A13" s="6"/>
      <c r="B13" s="6"/>
      <c r="C13" s="6" t="s">
        <v>14</v>
      </c>
      <c r="D13" s="4"/>
      <c r="E13" s="6"/>
      <c r="F13" s="5" t="s">
        <v>15</v>
      </c>
      <c r="G13" s="5"/>
      <c r="H13" s="4"/>
      <c r="I13" s="4"/>
    </row>
    <row r="14" spans="1:10" s="3" customFormat="1" ht="15" customHeight="1" x14ac:dyDescent="0.15">
      <c r="A14" s="6"/>
      <c r="B14" s="6"/>
      <c r="C14" s="6" t="s">
        <v>16</v>
      </c>
      <c r="D14" s="4"/>
      <c r="E14" s="6"/>
      <c r="F14" s="5" t="s">
        <v>17</v>
      </c>
      <c r="G14" s="5"/>
      <c r="H14" s="4"/>
      <c r="I14" s="4"/>
    </row>
    <row r="15" spans="1:10" s="3" customFormat="1" ht="15" customHeight="1" x14ac:dyDescent="0.15">
      <c r="A15" s="6"/>
      <c r="B15" s="6"/>
      <c r="C15" s="6"/>
      <c r="D15" s="6"/>
      <c r="E15" s="5"/>
      <c r="F15" s="5" t="s">
        <v>18</v>
      </c>
      <c r="G15" s="5"/>
      <c r="H15" s="4"/>
      <c r="I15" s="4"/>
    </row>
    <row r="16" spans="1:10" s="3" customFormat="1" ht="15" customHeight="1" x14ac:dyDescent="0.15">
      <c r="A16" s="6"/>
      <c r="B16" s="6"/>
      <c r="C16" s="6"/>
      <c r="D16" s="6"/>
      <c r="E16" s="5"/>
      <c r="F16" s="5"/>
      <c r="G16" s="5"/>
      <c r="H16" s="4"/>
      <c r="I16" s="4"/>
    </row>
    <row r="17" spans="1:9" s="3" customFormat="1" ht="15" customHeight="1" x14ac:dyDescent="0.15">
      <c r="A17" s="6"/>
      <c r="B17" s="6"/>
      <c r="C17" s="6"/>
      <c r="D17" s="6"/>
      <c r="E17" s="5"/>
      <c r="F17" s="5"/>
      <c r="G17" s="5"/>
      <c r="H17" s="4"/>
      <c r="I17" s="4"/>
    </row>
    <row r="18" spans="1:9" s="3" customFormat="1" ht="15" customHeight="1" x14ac:dyDescent="0.15">
      <c r="A18" s="6"/>
      <c r="B18" s="6"/>
      <c r="C18" s="6" t="s">
        <v>19</v>
      </c>
      <c r="D18" s="4"/>
      <c r="E18" s="6"/>
      <c r="F18" s="5"/>
      <c r="G18" s="5"/>
      <c r="H18" s="4"/>
      <c r="I18" s="4"/>
    </row>
    <row r="19" spans="1:9" s="3" customFormat="1" ht="15" customHeight="1" x14ac:dyDescent="0.15">
      <c r="A19" s="6"/>
      <c r="B19" s="6"/>
      <c r="C19" s="6" t="s">
        <v>20</v>
      </c>
      <c r="D19" s="4"/>
      <c r="E19" s="6"/>
      <c r="F19" s="5"/>
      <c r="G19" s="5"/>
      <c r="H19" s="4"/>
      <c r="I19" s="4"/>
    </row>
    <row r="20" spans="1:9" s="3" customFormat="1" ht="15" customHeight="1" x14ac:dyDescent="0.15">
      <c r="A20" s="6"/>
      <c r="B20" s="6"/>
      <c r="C20" s="6"/>
      <c r="D20" s="6"/>
      <c r="E20" s="6"/>
      <c r="F20" s="5"/>
      <c r="G20" s="5"/>
      <c r="H20" s="4"/>
      <c r="I20" s="4"/>
    </row>
    <row r="21" spans="1:9" s="3" customFormat="1" ht="15" customHeight="1" x14ac:dyDescent="0.15">
      <c r="A21" s="4"/>
      <c r="B21" s="4"/>
      <c r="C21" s="6" t="s">
        <v>21</v>
      </c>
      <c r="D21" s="6" t="s">
        <v>22</v>
      </c>
      <c r="E21" s="6"/>
      <c r="F21" s="5"/>
      <c r="G21" s="5"/>
      <c r="H21" s="4"/>
      <c r="I21" s="4"/>
    </row>
    <row r="22" spans="1:9" s="3" customFormat="1" ht="15" customHeight="1" x14ac:dyDescent="0.15">
      <c r="A22" s="6"/>
      <c r="B22" s="6"/>
      <c r="C22" s="5"/>
      <c r="D22" s="6"/>
      <c r="E22" s="6"/>
      <c r="F22" s="5"/>
      <c r="G22" s="5"/>
      <c r="H22" s="4"/>
      <c r="I22" s="4"/>
    </row>
    <row r="23" spans="1:9" s="3" customFormat="1" ht="17.25" customHeight="1" x14ac:dyDescent="0.15">
      <c r="A23" s="6"/>
      <c r="B23" s="6"/>
      <c r="C23" s="225" t="s">
        <v>23</v>
      </c>
      <c r="D23" s="227" t="s">
        <v>24</v>
      </c>
      <c r="E23" s="228"/>
      <c r="F23" s="166" t="s">
        <v>25</v>
      </c>
      <c r="G23" s="167" t="s">
        <v>26</v>
      </c>
      <c r="H23" s="4"/>
      <c r="I23" s="4"/>
    </row>
    <row r="24" spans="1:9" s="3" customFormat="1" ht="18" customHeight="1" x14ac:dyDescent="0.15">
      <c r="A24" s="6"/>
      <c r="B24" s="6"/>
      <c r="C24" s="226"/>
      <c r="D24" s="229"/>
      <c r="E24" s="230"/>
      <c r="F24" s="169" t="s">
        <v>27</v>
      </c>
      <c r="G24" s="170" t="s">
        <v>27</v>
      </c>
      <c r="H24" s="4"/>
      <c r="I24" s="4"/>
    </row>
    <row r="25" spans="1:9" s="3" customFormat="1" ht="20" customHeight="1" x14ac:dyDescent="0.15">
      <c r="A25" s="6"/>
      <c r="B25" s="6"/>
      <c r="C25" s="8">
        <v>1</v>
      </c>
      <c r="D25" s="171" t="s">
        <v>28</v>
      </c>
      <c r="E25" s="172"/>
      <c r="F25" s="173">
        <f>RFK!H13</f>
        <v>0</v>
      </c>
      <c r="G25" s="174">
        <f>RFK!O13</f>
        <v>0</v>
      </c>
      <c r="H25" s="4"/>
      <c r="I25" s="4"/>
    </row>
    <row r="26" spans="1:9" s="3" customFormat="1" ht="20" customHeight="1" x14ac:dyDescent="0.15">
      <c r="A26" s="6"/>
      <c r="B26" s="6"/>
      <c r="C26" s="168">
        <v>2</v>
      </c>
      <c r="D26" s="175" t="s">
        <v>29</v>
      </c>
      <c r="E26" s="176"/>
      <c r="F26" s="177">
        <f>RFK!K13</f>
        <v>0</v>
      </c>
      <c r="G26" s="178">
        <f>RFK!Q13</f>
        <v>0</v>
      </c>
      <c r="H26" s="4"/>
      <c r="I26" s="4"/>
    </row>
    <row r="27" spans="1:9" s="3" customFormat="1" ht="20" customHeight="1" x14ac:dyDescent="0.15">
      <c r="A27" s="6"/>
      <c r="B27" s="6"/>
      <c r="C27" s="179"/>
      <c r="D27" s="175" t="s">
        <v>30</v>
      </c>
      <c r="E27" s="176"/>
      <c r="F27" s="177" t="e">
        <f>RFK!L13</f>
        <v>#DIV/0!</v>
      </c>
      <c r="G27" s="180" t="e">
        <f>RFK!R13</f>
        <v>#DIV/0!</v>
      </c>
      <c r="H27" s="4"/>
      <c r="I27" s="4"/>
    </row>
    <row r="28" spans="1:9" s="3" customFormat="1" ht="15" customHeight="1" x14ac:dyDescent="0.15">
      <c r="A28" s="6"/>
      <c r="B28" s="6"/>
      <c r="C28" s="5"/>
      <c r="D28" s="6"/>
      <c r="E28" s="6"/>
      <c r="F28" s="5"/>
      <c r="G28" s="5"/>
      <c r="H28" s="4"/>
      <c r="I28" s="4"/>
    </row>
    <row r="29" spans="1:9" s="3" customFormat="1" ht="15" customHeight="1" x14ac:dyDescent="0.15">
      <c r="A29" s="6"/>
      <c r="B29" s="6"/>
      <c r="C29" s="6" t="s">
        <v>31</v>
      </c>
      <c r="D29" s="6" t="s">
        <v>32</v>
      </c>
      <c r="E29" s="6"/>
      <c r="F29" s="5"/>
      <c r="G29" s="5"/>
      <c r="H29" s="4"/>
      <c r="I29" s="4"/>
    </row>
    <row r="30" spans="1:9" s="3" customFormat="1" ht="15" customHeight="1" x14ac:dyDescent="0.15">
      <c r="A30" s="6"/>
      <c r="B30" s="6"/>
      <c r="C30" s="6"/>
      <c r="D30" s="6"/>
      <c r="E30" s="6"/>
      <c r="F30" s="5"/>
      <c r="G30" s="5"/>
      <c r="H30" s="4"/>
      <c r="I30" s="4"/>
    </row>
    <row r="31" spans="1:9" s="3" customFormat="1" ht="15" customHeight="1" x14ac:dyDescent="0.15">
      <c r="A31" s="6"/>
      <c r="B31" s="6"/>
      <c r="C31" s="6"/>
      <c r="D31" s="6"/>
      <c r="E31" s="6"/>
      <c r="F31" s="5"/>
      <c r="G31" s="5"/>
      <c r="H31" s="4"/>
      <c r="I31" s="4"/>
    </row>
    <row r="32" spans="1:9" s="3" customFormat="1" ht="15" customHeight="1" x14ac:dyDescent="0.15">
      <c r="A32" s="4"/>
      <c r="B32" s="6"/>
      <c r="C32" s="6" t="s">
        <v>33</v>
      </c>
      <c r="D32" s="6"/>
      <c r="E32" s="6"/>
      <c r="F32" s="5"/>
      <c r="G32" s="5"/>
      <c r="H32" s="4"/>
      <c r="I32" s="4"/>
    </row>
    <row r="33" spans="1:9" s="3" customFormat="1" ht="15" customHeight="1" x14ac:dyDescent="0.15">
      <c r="A33" s="6"/>
      <c r="B33" s="6"/>
      <c r="C33" s="6"/>
      <c r="D33" s="6"/>
      <c r="E33" s="6"/>
      <c r="F33" s="5"/>
      <c r="G33" s="5"/>
      <c r="H33" s="4"/>
      <c r="I33" s="4"/>
    </row>
    <row r="34" spans="1:9" s="3" customFormat="1" ht="15" customHeight="1" x14ac:dyDescent="0.15">
      <c r="A34" s="6"/>
      <c r="B34" s="6"/>
      <c r="C34" s="6"/>
      <c r="D34" s="6"/>
      <c r="E34" s="6"/>
      <c r="F34" s="5"/>
      <c r="G34" s="5"/>
      <c r="H34" s="4"/>
      <c r="I34" s="4"/>
    </row>
    <row r="35" spans="1:9" s="3" customFormat="1" ht="15" customHeight="1" x14ac:dyDescent="0.15">
      <c r="A35" s="6"/>
      <c r="B35" s="6"/>
      <c r="C35" s="6"/>
      <c r="D35" s="6"/>
      <c r="E35" s="6"/>
      <c r="F35" s="221" t="s">
        <v>34</v>
      </c>
      <c r="G35" s="221"/>
      <c r="H35" s="4"/>
      <c r="I35" s="4"/>
    </row>
    <row r="36" spans="1:9" s="3" customFormat="1" ht="15" customHeight="1" x14ac:dyDescent="0.15">
      <c r="A36" s="6"/>
      <c r="B36" s="6"/>
      <c r="C36" s="6"/>
      <c r="D36" s="6"/>
      <c r="E36" s="6"/>
      <c r="F36" s="5"/>
      <c r="G36" s="5"/>
      <c r="H36" s="4"/>
      <c r="I36" s="4"/>
    </row>
    <row r="37" spans="1:9" s="3" customFormat="1" ht="15" customHeight="1" x14ac:dyDescent="0.15">
      <c r="A37" s="6"/>
      <c r="B37" s="6"/>
      <c r="C37" s="6"/>
      <c r="D37" s="6"/>
      <c r="E37" s="6"/>
      <c r="F37" s="5"/>
      <c r="G37" s="5"/>
      <c r="H37" s="4"/>
      <c r="I37" s="4"/>
    </row>
    <row r="38" spans="1:9" s="3" customFormat="1" ht="15" customHeight="1" x14ac:dyDescent="0.15">
      <c r="A38" s="6"/>
      <c r="B38" s="6"/>
      <c r="C38" s="6"/>
      <c r="D38" s="6"/>
      <c r="E38" s="6"/>
      <c r="F38" s="5"/>
      <c r="G38" s="5"/>
      <c r="H38" s="4"/>
      <c r="I38" s="4"/>
    </row>
    <row r="39" spans="1:9" s="3" customFormat="1" ht="15" customHeight="1" x14ac:dyDescent="0.15">
      <c r="A39" s="6"/>
      <c r="B39" s="6"/>
      <c r="C39" s="6"/>
      <c r="D39" s="6"/>
      <c r="E39" s="6"/>
      <c r="F39" s="231" t="s">
        <v>35</v>
      </c>
      <c r="G39" s="231"/>
      <c r="H39" s="4"/>
      <c r="I39" s="4"/>
    </row>
    <row r="40" spans="1:9" s="3" customFormat="1" ht="15" customHeight="1" x14ac:dyDescent="0.15">
      <c r="A40" s="6"/>
      <c r="B40" s="6"/>
      <c r="C40" s="6"/>
      <c r="D40" s="6"/>
      <c r="E40" s="6"/>
      <c r="F40" s="221" t="s">
        <v>36</v>
      </c>
      <c r="G40" s="221"/>
      <c r="H40" s="4"/>
      <c r="I40" s="4"/>
    </row>
    <row r="41" spans="1:9" s="3" customFormat="1" ht="15" customHeight="1" x14ac:dyDescent="0.15">
      <c r="A41" s="6"/>
      <c r="B41" s="6"/>
      <c r="C41" s="6"/>
      <c r="D41" s="6"/>
      <c r="E41" s="6"/>
      <c r="F41" s="221" t="s">
        <v>37</v>
      </c>
      <c r="G41" s="221"/>
      <c r="H41" s="4"/>
      <c r="I41" s="4"/>
    </row>
    <row r="42" spans="1:9" s="3" customFormat="1" ht="15" customHeight="1" x14ac:dyDescent="0.15">
      <c r="A42" s="6"/>
      <c r="B42" s="6"/>
      <c r="C42" s="6"/>
      <c r="D42" s="6"/>
      <c r="E42" s="6"/>
      <c r="F42" s="5"/>
      <c r="G42" s="5"/>
      <c r="H42" s="4"/>
      <c r="I42" s="4"/>
    </row>
    <row r="43" spans="1:9" s="3" customFormat="1" ht="15" customHeight="1" x14ac:dyDescent="0.15">
      <c r="A43" s="6"/>
      <c r="B43" s="6"/>
      <c r="C43" s="6"/>
      <c r="D43" s="6"/>
      <c r="E43" s="6"/>
      <c r="F43" s="5"/>
      <c r="G43" s="5"/>
      <c r="H43" s="4"/>
      <c r="I43" s="4"/>
    </row>
    <row r="44" spans="1:9" s="3" customFormat="1" ht="15" customHeight="1" x14ac:dyDescent="0.15">
      <c r="A44" s="6"/>
      <c r="B44" s="6"/>
      <c r="C44" s="6"/>
      <c r="D44" s="6"/>
      <c r="E44" s="6"/>
      <c r="F44" s="5"/>
      <c r="G44" s="5"/>
      <c r="H44" s="4"/>
      <c r="I44" s="4"/>
    </row>
    <row r="45" spans="1:9" s="3" customFormat="1" ht="15" customHeight="1" x14ac:dyDescent="0.15">
      <c r="A45" s="9"/>
      <c r="B45" s="9"/>
      <c r="C45" s="9"/>
      <c r="D45" s="9"/>
      <c r="E45" s="9"/>
      <c r="F45" s="4"/>
      <c r="G45" s="4"/>
      <c r="H45" s="4"/>
      <c r="I45" s="4"/>
    </row>
    <row r="46" spans="1:9" s="3" customFormat="1" ht="15" customHeight="1" x14ac:dyDescent="0.15">
      <c r="A46" s="9"/>
      <c r="B46" s="9"/>
      <c r="C46" s="9"/>
      <c r="D46" s="9"/>
      <c r="E46" s="9"/>
      <c r="F46" s="4"/>
      <c r="G46" s="4"/>
      <c r="H46" s="4"/>
      <c r="I46" s="4"/>
    </row>
    <row r="47" spans="1:9" s="3" customFormat="1" ht="15" customHeight="1" x14ac:dyDescent="0.15">
      <c r="A47" s="9"/>
      <c r="B47" s="9"/>
      <c r="C47" s="9"/>
      <c r="D47" s="9"/>
      <c r="E47" s="9"/>
      <c r="F47" s="4"/>
      <c r="G47" s="4"/>
      <c r="H47" s="4"/>
      <c r="I47" s="4"/>
    </row>
    <row r="48" spans="1:9" s="3" customFormat="1" ht="15" customHeight="1" x14ac:dyDescent="0.15">
      <c r="A48" s="9"/>
      <c r="B48" s="9"/>
      <c r="C48" s="9"/>
      <c r="D48" s="9"/>
      <c r="E48" s="9"/>
      <c r="F48" s="4"/>
      <c r="G48" s="4"/>
      <c r="H48" s="4"/>
      <c r="I48" s="4"/>
    </row>
    <row r="49" spans="1:9" s="3" customFormat="1" ht="15" customHeight="1" x14ac:dyDescent="0.15">
      <c r="A49" s="9"/>
      <c r="B49" s="9"/>
      <c r="C49" s="9"/>
      <c r="D49" s="9"/>
      <c r="E49" s="9"/>
      <c r="F49" s="4"/>
      <c r="G49" s="4"/>
      <c r="H49" s="4"/>
      <c r="I49" s="4"/>
    </row>
    <row r="50" spans="1:9" s="3" customFormat="1" ht="15" customHeight="1" x14ac:dyDescent="0.15">
      <c r="A50" s="9"/>
      <c r="B50" s="9"/>
      <c r="C50" s="9"/>
      <c r="D50" s="9"/>
      <c r="E50" s="9"/>
      <c r="F50" s="4"/>
      <c r="G50" s="4"/>
      <c r="H50" s="4"/>
      <c r="I50" s="4"/>
    </row>
    <row r="51" spans="1:9" s="3" customFormat="1" ht="15" customHeight="1" x14ac:dyDescent="0.15">
      <c r="A51" s="9"/>
      <c r="B51" s="9"/>
      <c r="C51" s="9"/>
      <c r="D51" s="9"/>
      <c r="E51" s="9"/>
      <c r="F51" s="4"/>
      <c r="G51" s="4"/>
      <c r="H51" s="4"/>
      <c r="I51" s="4"/>
    </row>
    <row r="52" spans="1:9" s="3" customFormat="1" ht="15" customHeight="1" x14ac:dyDescent="0.15">
      <c r="A52" s="9"/>
      <c r="B52" s="9"/>
      <c r="C52" s="9"/>
      <c r="D52" s="9"/>
      <c r="E52" s="9"/>
      <c r="F52" s="4"/>
      <c r="G52" s="4"/>
      <c r="H52" s="4"/>
      <c r="I52" s="4"/>
    </row>
    <row r="53" spans="1:9" s="3" customFormat="1" ht="15" customHeight="1" x14ac:dyDescent="0.15">
      <c r="A53" s="9"/>
      <c r="B53" s="9"/>
      <c r="C53" s="9"/>
      <c r="D53" s="9"/>
      <c r="E53" s="9"/>
      <c r="F53" s="4"/>
      <c r="G53" s="4"/>
      <c r="H53" s="4"/>
      <c r="I53" s="4"/>
    </row>
    <row r="54" spans="1:9" s="3" customFormat="1" ht="15" customHeight="1" x14ac:dyDescent="0.15">
      <c r="A54" s="9"/>
      <c r="B54" s="9"/>
      <c r="C54" s="9"/>
      <c r="D54" s="9"/>
      <c r="E54" s="9"/>
      <c r="F54" s="4"/>
      <c r="G54" s="4"/>
      <c r="H54" s="4"/>
      <c r="I54" s="4"/>
    </row>
    <row r="55" spans="1:9" s="3" customFormat="1" ht="15" customHeight="1" x14ac:dyDescent="0.15">
      <c r="A55" s="9"/>
      <c r="B55" s="9"/>
      <c r="C55" s="9"/>
      <c r="D55" s="9"/>
      <c r="E55" s="9"/>
      <c r="F55" s="4"/>
      <c r="G55" s="4"/>
      <c r="H55" s="4"/>
      <c r="I55" s="4"/>
    </row>
    <row r="56" spans="1:9" s="3" customFormat="1" ht="15" customHeight="1" x14ac:dyDescent="0.15">
      <c r="A56" s="9"/>
      <c r="B56" s="9"/>
      <c r="C56" s="9"/>
      <c r="D56" s="9"/>
      <c r="E56" s="9"/>
      <c r="F56" s="4"/>
      <c r="G56" s="4"/>
      <c r="H56" s="4"/>
      <c r="I56" s="4"/>
    </row>
    <row r="57" spans="1:9" s="3" customFormat="1" ht="15" customHeight="1" x14ac:dyDescent="0.15">
      <c r="A57" s="224"/>
      <c r="B57" s="224"/>
      <c r="C57" s="224"/>
      <c r="D57" s="224"/>
      <c r="E57" s="224"/>
      <c r="F57" s="224"/>
      <c r="G57" s="224"/>
      <c r="H57" s="4"/>
      <c r="I57" s="4"/>
    </row>
    <row r="58" spans="1:9" s="3" customFormat="1" ht="15" customHeight="1" x14ac:dyDescent="0.15">
      <c r="A58" s="224"/>
      <c r="B58" s="224"/>
      <c r="C58" s="224"/>
      <c r="D58" s="224"/>
      <c r="E58" s="224"/>
      <c r="F58" s="224"/>
      <c r="G58" s="224"/>
      <c r="H58" s="4"/>
      <c r="I58" s="4"/>
    </row>
    <row r="59" spans="1:9" s="3" customFormat="1" ht="15" customHeight="1" x14ac:dyDescent="0.15">
      <c r="A59" s="9"/>
      <c r="B59" s="9"/>
      <c r="C59" s="9"/>
      <c r="D59" s="9"/>
      <c r="E59" s="9"/>
      <c r="F59" s="4"/>
      <c r="G59" s="4"/>
      <c r="H59" s="4"/>
      <c r="I59" s="4"/>
    </row>
    <row r="60" spans="1:9" ht="15" customHeight="1" x14ac:dyDescent="0.15">
      <c r="A60" s="2"/>
      <c r="B60" s="1"/>
      <c r="C60" s="1"/>
      <c r="D60" s="1"/>
      <c r="E60" s="1"/>
      <c r="F60" s="1"/>
      <c r="G60" s="1"/>
      <c r="H60" s="1"/>
      <c r="I60" s="1"/>
    </row>
    <row r="61" spans="1:9" ht="15" customHeight="1" x14ac:dyDescent="0.15">
      <c r="A61" s="1"/>
      <c r="B61" s="1"/>
      <c r="C61" s="1"/>
      <c r="D61" s="1"/>
      <c r="E61" s="1"/>
      <c r="F61" s="1"/>
      <c r="G61" s="1"/>
      <c r="H61" s="1"/>
      <c r="I61" s="1"/>
    </row>
    <row r="62" spans="1:9" ht="15" customHeight="1" x14ac:dyDescent="0.15">
      <c r="A62" s="1"/>
      <c r="B62" s="1"/>
      <c r="C62" s="1"/>
      <c r="D62" s="1"/>
      <c r="E62" s="1"/>
      <c r="F62" s="1"/>
      <c r="G62" s="1"/>
      <c r="H62" s="1"/>
      <c r="I62" s="1"/>
    </row>
    <row r="63" spans="1:9" ht="15" customHeight="1" x14ac:dyDescent="0.15">
      <c r="A63" s="1"/>
      <c r="B63" s="1"/>
      <c r="C63" s="1"/>
      <c r="D63" s="1"/>
      <c r="E63" s="1"/>
      <c r="F63" s="1"/>
      <c r="G63" s="1"/>
      <c r="H63" s="1"/>
      <c r="I63" s="1"/>
    </row>
    <row r="64" spans="1:9" ht="15" customHeight="1" x14ac:dyDescent="0.15">
      <c r="A64" s="1"/>
      <c r="B64" s="1"/>
      <c r="C64" s="1"/>
      <c r="D64" s="1"/>
      <c r="E64" s="1"/>
      <c r="F64" s="1"/>
      <c r="G64" s="1"/>
      <c r="H64" s="1"/>
      <c r="I64" s="1"/>
    </row>
    <row r="65" spans="1:9" ht="15" customHeight="1" x14ac:dyDescent="0.15">
      <c r="A65" s="1"/>
      <c r="B65" s="1"/>
      <c r="C65" s="1"/>
      <c r="D65" s="1"/>
      <c r="E65" s="1"/>
      <c r="F65" s="1"/>
      <c r="G65" s="1"/>
      <c r="H65" s="1"/>
      <c r="I65" s="1"/>
    </row>
    <row r="66" spans="1:9" ht="15" customHeight="1" x14ac:dyDescent="0.15">
      <c r="A66" s="1"/>
      <c r="B66" s="1"/>
      <c r="C66" s="1"/>
      <c r="D66" s="1"/>
      <c r="E66" s="1"/>
      <c r="F66" s="1"/>
      <c r="G66" s="1"/>
      <c r="H66" s="1"/>
      <c r="I66" s="1"/>
    </row>
    <row r="67" spans="1:9" ht="15" customHeight="1" x14ac:dyDescent="0.15">
      <c r="A67" s="1"/>
      <c r="B67" s="1"/>
      <c r="C67" s="1"/>
      <c r="D67" s="1"/>
      <c r="E67" s="1"/>
      <c r="F67" s="1"/>
      <c r="G67" s="1"/>
      <c r="H67" s="1"/>
      <c r="I67" s="1"/>
    </row>
    <row r="68" spans="1:9" ht="15" customHeight="1" x14ac:dyDescent="0.15">
      <c r="A68" s="1"/>
      <c r="B68" s="1"/>
      <c r="C68" s="1"/>
      <c r="D68" s="1"/>
      <c r="E68" s="1"/>
      <c r="F68" s="1"/>
      <c r="G68" s="1"/>
      <c r="H68" s="1"/>
      <c r="I68" s="1"/>
    </row>
    <row r="69" spans="1:9" ht="15" customHeight="1" x14ac:dyDescent="0.15">
      <c r="A69" s="1"/>
      <c r="B69" s="1"/>
      <c r="C69" s="1"/>
      <c r="D69" s="1"/>
      <c r="E69" s="1"/>
      <c r="F69" s="1"/>
      <c r="G69" s="1"/>
      <c r="H69" s="1"/>
      <c r="I69" s="1"/>
    </row>
    <row r="70" spans="1:9" ht="15" customHeight="1" x14ac:dyDescent="0.15">
      <c r="A70" s="1"/>
      <c r="B70" s="1"/>
      <c r="C70" s="1"/>
      <c r="D70" s="1"/>
      <c r="E70" s="1"/>
      <c r="F70" s="1"/>
      <c r="G70" s="1"/>
      <c r="H70" s="1"/>
      <c r="I70" s="1"/>
    </row>
    <row r="71" spans="1:9" ht="15" customHeight="1" x14ac:dyDescent="0.15">
      <c r="A71" s="1"/>
      <c r="B71" s="1"/>
      <c r="C71" s="1"/>
      <c r="D71" s="1"/>
      <c r="E71" s="1"/>
      <c r="F71" s="1"/>
      <c r="G71" s="1"/>
      <c r="H71" s="1"/>
      <c r="I71" s="1"/>
    </row>
    <row r="72" spans="1:9" ht="15" customHeight="1" x14ac:dyDescent="0.15">
      <c r="A72" s="1"/>
      <c r="B72" s="1"/>
      <c r="C72" s="1"/>
      <c r="D72" s="1"/>
      <c r="E72" s="1"/>
      <c r="F72" s="1"/>
      <c r="G72" s="1"/>
      <c r="H72" s="1"/>
      <c r="I72" s="1"/>
    </row>
    <row r="73" spans="1:9" ht="15" customHeight="1" x14ac:dyDescent="0.15">
      <c r="A73" s="1"/>
      <c r="B73" s="1"/>
      <c r="C73" s="1"/>
      <c r="D73" s="1"/>
      <c r="E73" s="1"/>
      <c r="F73" s="1"/>
      <c r="G73" s="1"/>
      <c r="H73" s="1"/>
      <c r="I73" s="1"/>
    </row>
    <row r="74" spans="1:9" ht="15" customHeight="1" x14ac:dyDescent="0.15">
      <c r="A74" s="1"/>
      <c r="B74" s="1"/>
      <c r="C74" s="1"/>
      <c r="D74" s="1"/>
      <c r="E74" s="1"/>
      <c r="F74" s="1"/>
      <c r="G74" s="1"/>
      <c r="H74" s="1"/>
      <c r="I74" s="1"/>
    </row>
    <row r="75" spans="1:9" ht="15" customHeight="1" x14ac:dyDescent="0.15">
      <c r="A75" s="1"/>
      <c r="B75" s="1"/>
      <c r="C75" s="1"/>
      <c r="D75" s="1"/>
      <c r="E75" s="1"/>
      <c r="F75" s="1"/>
      <c r="G75" s="1"/>
      <c r="H75" s="1"/>
      <c r="I75" s="1"/>
    </row>
    <row r="76" spans="1:9" ht="15" customHeight="1" x14ac:dyDescent="0.15">
      <c r="A76" s="1"/>
      <c r="B76" s="1"/>
      <c r="C76" s="1"/>
      <c r="D76" s="1"/>
      <c r="E76" s="1"/>
      <c r="F76" s="1"/>
      <c r="G76" s="1"/>
      <c r="H76" s="1"/>
      <c r="I76" s="1"/>
    </row>
    <row r="77" spans="1:9" ht="15" customHeight="1" x14ac:dyDescent="0.15">
      <c r="A77" s="1"/>
      <c r="B77" s="1"/>
      <c r="C77" s="1"/>
      <c r="D77" s="1"/>
      <c r="E77" s="1"/>
      <c r="F77" s="1"/>
      <c r="G77" s="1"/>
      <c r="H77" s="1"/>
      <c r="I77" s="1"/>
    </row>
    <row r="78" spans="1:9" ht="15" customHeight="1" x14ac:dyDescent="0.15">
      <c r="A78" s="1"/>
      <c r="B78" s="1"/>
      <c r="C78" s="1"/>
      <c r="D78" s="1"/>
      <c r="E78" s="1"/>
      <c r="F78" s="1"/>
      <c r="G78" s="1"/>
      <c r="H78" s="1"/>
      <c r="I78" s="1"/>
    </row>
    <row r="79" spans="1:9" ht="15" customHeight="1" x14ac:dyDescent="0.15">
      <c r="A79" s="1"/>
      <c r="B79" s="1"/>
      <c r="C79" s="1"/>
      <c r="D79" s="1"/>
      <c r="E79" s="1"/>
      <c r="F79" s="1"/>
      <c r="G79" s="1"/>
      <c r="H79" s="1"/>
      <c r="I79" s="1"/>
    </row>
    <row r="80" spans="1:9" ht="15" customHeight="1" x14ac:dyDescent="0.15">
      <c r="A80" s="1"/>
      <c r="B80" s="1"/>
      <c r="C80" s="1"/>
      <c r="D80" s="1"/>
      <c r="E80" s="1"/>
      <c r="F80" s="1"/>
      <c r="G80" s="1"/>
      <c r="H80" s="1"/>
      <c r="I80" s="1"/>
    </row>
    <row r="81" spans="1:9" ht="15" customHeight="1" x14ac:dyDescent="0.15">
      <c r="A81" s="1"/>
      <c r="B81" s="1"/>
      <c r="C81" s="1"/>
      <c r="D81" s="1"/>
      <c r="E81" s="1"/>
      <c r="F81" s="1"/>
      <c r="G81" s="1"/>
      <c r="H81" s="1"/>
      <c r="I81" s="1"/>
    </row>
    <row r="82" spans="1:9" ht="15" customHeight="1" x14ac:dyDescent="0.15">
      <c r="A82" s="1"/>
      <c r="B82" s="1"/>
      <c r="C82" s="1"/>
      <c r="D82" s="1"/>
      <c r="E82" s="1"/>
      <c r="F82" s="1"/>
      <c r="G82" s="1"/>
      <c r="H82" s="1"/>
      <c r="I82" s="1"/>
    </row>
    <row r="83" spans="1:9" ht="15" customHeight="1" x14ac:dyDescent="0.15">
      <c r="A83" s="1"/>
      <c r="B83" s="1"/>
      <c r="C83" s="1"/>
      <c r="D83" s="1"/>
      <c r="E83" s="1"/>
      <c r="F83" s="1"/>
      <c r="G83" s="1"/>
      <c r="H83" s="1"/>
      <c r="I83" s="1"/>
    </row>
    <row r="84" spans="1:9" ht="15" customHeight="1" x14ac:dyDescent="0.15">
      <c r="A84" s="1"/>
      <c r="B84" s="1"/>
      <c r="C84" s="1"/>
      <c r="D84" s="1"/>
      <c r="E84" s="1"/>
      <c r="F84" s="1"/>
      <c r="G84" s="1"/>
      <c r="H84" s="1"/>
      <c r="I84" s="1"/>
    </row>
    <row r="85" spans="1:9" ht="15" customHeight="1" x14ac:dyDescent="0.15">
      <c r="A85" s="1"/>
      <c r="B85" s="1"/>
      <c r="C85" s="1"/>
      <c r="D85" s="1"/>
      <c r="E85" s="1"/>
      <c r="F85" s="1"/>
      <c r="G85" s="1"/>
      <c r="H85" s="1"/>
      <c r="I85" s="1"/>
    </row>
    <row r="86" spans="1:9" ht="15" customHeight="1" x14ac:dyDescent="0.15">
      <c r="A86" s="1"/>
      <c r="B86" s="1"/>
      <c r="C86" s="1"/>
      <c r="D86" s="1"/>
      <c r="E86" s="1"/>
      <c r="F86" s="1"/>
      <c r="G86" s="1"/>
      <c r="H86" s="1"/>
      <c r="I86" s="1"/>
    </row>
    <row r="87" spans="1:9" ht="15" customHeight="1" x14ac:dyDescent="0.15">
      <c r="A87" s="1"/>
      <c r="B87" s="1"/>
      <c r="C87" s="1"/>
      <c r="D87" s="1"/>
      <c r="E87" s="1"/>
      <c r="F87" s="1"/>
      <c r="G87" s="1"/>
      <c r="H87" s="1"/>
      <c r="I87" s="1"/>
    </row>
    <row r="88" spans="1:9" ht="15" customHeight="1" x14ac:dyDescent="0.15">
      <c r="A88" s="1"/>
      <c r="B88" s="1"/>
      <c r="C88" s="1"/>
      <c r="D88" s="1"/>
      <c r="E88" s="1"/>
      <c r="F88" s="1"/>
      <c r="G88" s="1"/>
      <c r="H88" s="1"/>
      <c r="I88" s="1"/>
    </row>
    <row r="89" spans="1:9" ht="15" customHeight="1" x14ac:dyDescent="0.15">
      <c r="A89" s="1"/>
      <c r="B89" s="1"/>
      <c r="C89" s="1"/>
      <c r="D89" s="1"/>
      <c r="E89" s="1"/>
      <c r="F89" s="1"/>
      <c r="G89" s="1"/>
      <c r="H89" s="1"/>
      <c r="I89" s="1"/>
    </row>
    <row r="90" spans="1:9" ht="15" customHeight="1" x14ac:dyDescent="0.15">
      <c r="A90" s="1"/>
      <c r="B90" s="1"/>
      <c r="C90" s="1"/>
      <c r="D90" s="1"/>
      <c r="E90" s="1"/>
      <c r="F90" s="1"/>
      <c r="G90" s="1"/>
      <c r="H90" s="1"/>
      <c r="I90" s="1"/>
    </row>
    <row r="91" spans="1:9" ht="15" customHeight="1" x14ac:dyDescent="0.15">
      <c r="A91" s="1"/>
      <c r="B91" s="1"/>
      <c r="C91" s="1"/>
      <c r="D91" s="1"/>
      <c r="E91" s="1"/>
      <c r="F91" s="1"/>
      <c r="G91" s="1"/>
      <c r="H91" s="1"/>
      <c r="I91" s="1"/>
    </row>
    <row r="92" spans="1:9" ht="15" customHeight="1" x14ac:dyDescent="0.15">
      <c r="A92" s="1"/>
      <c r="B92" s="1"/>
      <c r="C92" s="1"/>
      <c r="D92" s="1"/>
      <c r="E92" s="1"/>
      <c r="F92" s="1"/>
      <c r="G92" s="1"/>
      <c r="H92" s="1"/>
      <c r="I92" s="1"/>
    </row>
    <row r="93" spans="1:9" ht="15" customHeight="1" x14ac:dyDescent="0.15">
      <c r="A93" s="1"/>
      <c r="B93" s="1"/>
      <c r="C93" s="1"/>
      <c r="D93" s="1"/>
      <c r="E93" s="1"/>
      <c r="F93" s="1"/>
      <c r="G93" s="1"/>
      <c r="H93" s="1"/>
      <c r="I93" s="1"/>
    </row>
    <row r="94" spans="1:9" ht="15" customHeight="1" x14ac:dyDescent="0.15">
      <c r="A94" s="1"/>
      <c r="B94" s="1"/>
      <c r="C94" s="1"/>
      <c r="D94" s="1"/>
      <c r="E94" s="1"/>
      <c r="F94" s="1"/>
      <c r="G94" s="1"/>
      <c r="H94" s="1"/>
      <c r="I94" s="1"/>
    </row>
    <row r="95" spans="1:9" ht="12.75" customHeight="1" x14ac:dyDescent="0.15">
      <c r="A95" s="13"/>
      <c r="B95" s="13"/>
      <c r="C95" s="13"/>
      <c r="D95" s="13"/>
      <c r="E95" s="13"/>
      <c r="F95" s="13"/>
      <c r="G95" s="13"/>
    </row>
    <row r="96" spans="1:9" ht="12.75" customHeight="1" x14ac:dyDescent="0.15">
      <c r="A96" s="13"/>
      <c r="B96" s="13"/>
      <c r="C96" s="13"/>
      <c r="D96" s="13"/>
      <c r="E96" s="13"/>
      <c r="F96" s="13"/>
      <c r="G96" s="13"/>
    </row>
    <row r="97" spans="1:7" ht="12.75" customHeight="1" x14ac:dyDescent="0.15">
      <c r="A97" s="13"/>
      <c r="B97" s="13"/>
      <c r="C97" s="13"/>
      <c r="D97" s="13"/>
      <c r="E97" s="13"/>
      <c r="F97" s="13"/>
      <c r="G97" s="13"/>
    </row>
    <row r="98" spans="1:7" ht="12.75" customHeight="1" x14ac:dyDescent="0.15">
      <c r="A98" s="13"/>
      <c r="B98" s="13"/>
      <c r="C98" s="13"/>
      <c r="D98" s="13"/>
      <c r="E98" s="13"/>
      <c r="F98" s="13"/>
      <c r="G98" s="13"/>
    </row>
    <row r="99" spans="1:7" ht="12.75" customHeight="1" x14ac:dyDescent="0.15">
      <c r="A99" s="13"/>
      <c r="B99" s="13"/>
      <c r="C99" s="13"/>
      <c r="D99" s="13"/>
      <c r="E99" s="13"/>
      <c r="F99" s="13"/>
      <c r="G99" s="13"/>
    </row>
    <row r="100" spans="1:7" ht="12.75" customHeight="1" x14ac:dyDescent="0.15">
      <c r="A100" s="13"/>
      <c r="B100" s="13"/>
      <c r="C100" s="13"/>
      <c r="D100" s="13"/>
      <c r="E100" s="13"/>
      <c r="F100" s="13"/>
      <c r="G100" s="13"/>
    </row>
    <row r="101" spans="1:7" ht="12.75" customHeight="1" x14ac:dyDescent="0.15">
      <c r="A101" s="13"/>
      <c r="B101" s="13"/>
      <c r="C101" s="13"/>
      <c r="D101" s="13"/>
      <c r="E101" s="13"/>
      <c r="F101" s="13"/>
      <c r="G101" s="13"/>
    </row>
    <row r="102" spans="1:7" ht="12.75" customHeight="1" x14ac:dyDescent="0.15">
      <c r="A102" s="13"/>
      <c r="B102" s="13"/>
      <c r="C102" s="13"/>
      <c r="D102" s="13"/>
      <c r="E102" s="13"/>
      <c r="F102" s="13"/>
      <c r="G102" s="13"/>
    </row>
    <row r="103" spans="1:7" ht="12.75" customHeight="1" x14ac:dyDescent="0.15">
      <c r="A103" s="13"/>
      <c r="B103" s="13"/>
      <c r="C103" s="13"/>
      <c r="D103" s="13"/>
      <c r="E103" s="13"/>
      <c r="F103" s="13"/>
      <c r="G103" s="13"/>
    </row>
    <row r="104" spans="1:7" ht="12.75" customHeight="1" x14ac:dyDescent="0.15">
      <c r="A104" s="13"/>
      <c r="B104" s="13"/>
      <c r="C104" s="13"/>
      <c r="D104" s="13"/>
      <c r="E104" s="13"/>
      <c r="F104" s="13"/>
      <c r="G104" s="13"/>
    </row>
    <row r="105" spans="1:7" ht="12.75" customHeight="1" x14ac:dyDescent="0.15">
      <c r="A105" s="13"/>
      <c r="B105" s="13"/>
      <c r="C105" s="13"/>
      <c r="D105" s="13"/>
      <c r="E105" s="13"/>
      <c r="F105" s="13"/>
      <c r="G105" s="13"/>
    </row>
    <row r="106" spans="1:7" ht="12.75" customHeight="1" x14ac:dyDescent="0.15">
      <c r="A106" s="13"/>
      <c r="B106" s="13"/>
      <c r="C106" s="13"/>
      <c r="D106" s="13"/>
      <c r="E106" s="13"/>
      <c r="F106" s="13"/>
      <c r="G106" s="13"/>
    </row>
    <row r="107" spans="1:7" ht="12.75" customHeight="1" x14ac:dyDescent="0.15">
      <c r="A107" s="13"/>
      <c r="B107" s="13"/>
      <c r="C107" s="13"/>
      <c r="D107" s="13"/>
      <c r="E107" s="13"/>
      <c r="F107" s="13"/>
      <c r="G107" s="13"/>
    </row>
    <row r="108" spans="1:7" ht="12.75" customHeight="1" x14ac:dyDescent="0.15">
      <c r="A108" s="13"/>
      <c r="B108" s="13"/>
      <c r="C108" s="13"/>
      <c r="D108" s="13"/>
      <c r="E108" s="13"/>
      <c r="F108" s="13"/>
      <c r="G108" s="13"/>
    </row>
    <row r="109" spans="1:7" ht="12.75" customHeight="1" x14ac:dyDescent="0.15">
      <c r="A109" s="13"/>
      <c r="B109" s="13"/>
      <c r="C109" s="13"/>
      <c r="D109" s="13"/>
      <c r="E109" s="13"/>
      <c r="F109" s="13"/>
      <c r="G109" s="13"/>
    </row>
    <row r="110" spans="1:7" ht="12.75" customHeight="1" x14ac:dyDescent="0.15">
      <c r="A110" s="13"/>
      <c r="B110" s="13"/>
      <c r="C110" s="13"/>
      <c r="D110" s="13"/>
      <c r="E110" s="13"/>
      <c r="F110" s="13"/>
      <c r="G110" s="13"/>
    </row>
    <row r="111" spans="1:7" ht="12.75" customHeight="1" x14ac:dyDescent="0.15">
      <c r="A111" s="13"/>
      <c r="B111" s="13"/>
      <c r="C111" s="13"/>
      <c r="D111" s="13"/>
      <c r="E111" s="13"/>
      <c r="F111" s="13"/>
      <c r="G111" s="13"/>
    </row>
    <row r="112" spans="1:7" ht="12.75" customHeight="1" x14ac:dyDescent="0.15">
      <c r="A112" s="13"/>
      <c r="B112" s="13"/>
      <c r="C112" s="13"/>
      <c r="D112" s="13"/>
      <c r="E112" s="13"/>
      <c r="F112" s="13"/>
      <c r="G112" s="13"/>
    </row>
    <row r="113" spans="1:7" ht="12.75" customHeight="1" x14ac:dyDescent="0.15">
      <c r="A113" s="13"/>
      <c r="B113" s="13"/>
      <c r="C113" s="13"/>
      <c r="D113" s="13"/>
      <c r="E113" s="13"/>
      <c r="F113" s="13"/>
      <c r="G113" s="13"/>
    </row>
    <row r="114" spans="1:7" ht="12.75" customHeight="1" x14ac:dyDescent="0.15">
      <c r="A114" s="13"/>
      <c r="B114" s="13"/>
      <c r="C114" s="13"/>
      <c r="D114" s="13"/>
      <c r="E114" s="13"/>
      <c r="F114" s="13"/>
      <c r="G114" s="13"/>
    </row>
    <row r="115" spans="1:7" ht="12.75" customHeight="1" x14ac:dyDescent="0.15">
      <c r="A115" s="13"/>
      <c r="B115" s="13"/>
      <c r="C115" s="13"/>
      <c r="D115" s="13"/>
      <c r="E115" s="13"/>
      <c r="F115" s="13"/>
      <c r="G115" s="13"/>
    </row>
    <row r="116" spans="1:7" ht="12.75" customHeight="1" x14ac:dyDescent="0.15">
      <c r="A116" s="13"/>
      <c r="B116" s="13"/>
      <c r="C116" s="13"/>
      <c r="D116" s="13"/>
      <c r="E116" s="13"/>
      <c r="F116" s="13"/>
      <c r="G116" s="13"/>
    </row>
    <row r="117" spans="1:7" ht="12.75" customHeight="1" x14ac:dyDescent="0.15">
      <c r="A117" s="13"/>
      <c r="B117" s="13"/>
      <c r="C117" s="13"/>
      <c r="D117" s="13"/>
      <c r="E117" s="13"/>
      <c r="F117" s="13"/>
      <c r="G117" s="13"/>
    </row>
    <row r="118" spans="1:7" ht="12.75" customHeight="1" x14ac:dyDescent="0.15">
      <c r="A118" s="13"/>
      <c r="B118" s="13"/>
      <c r="C118" s="13"/>
      <c r="D118" s="13"/>
      <c r="E118" s="13"/>
      <c r="F118" s="13"/>
      <c r="G118" s="13"/>
    </row>
  </sheetData>
  <mergeCells count="13">
    <mergeCell ref="F39:G39"/>
    <mergeCell ref="F40:G40"/>
    <mergeCell ref="F41:G41"/>
    <mergeCell ref="A57:G57"/>
    <mergeCell ref="A58:G58"/>
    <mergeCell ref="F8:G8"/>
    <mergeCell ref="F35:G35"/>
    <mergeCell ref="A1:I2"/>
    <mergeCell ref="A3:I3"/>
    <mergeCell ref="A4:I4"/>
    <mergeCell ref="A5:I5"/>
    <mergeCell ref="C23:C24"/>
    <mergeCell ref="D23:E24"/>
  </mergeCells>
  <printOptions horizontalCentered="1"/>
  <pageMargins left="0.71" right="0.36" top="0.78740157480314998" bottom="1.1811023622047001" header="0.43307086614173002" footer="0.31496062992126"/>
  <pageSetup paperSize="14" scale="84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2"/>
  <sheetViews>
    <sheetView showGridLines="0" workbookViewId="0">
      <selection activeCell="F26" sqref="F26"/>
    </sheetView>
  </sheetViews>
  <sheetFormatPr baseColWidth="10" defaultColWidth="9.1640625" defaultRowHeight="12.75" customHeight="1" x14ac:dyDescent="0.15"/>
  <cols>
    <col min="1" max="1" width="3.5" style="13" customWidth="1"/>
    <col min="2" max="2" width="14.5" style="13" customWidth="1"/>
    <col min="3" max="3" width="30.83203125" style="13" customWidth="1"/>
    <col min="4" max="4" width="18" style="13" customWidth="1"/>
    <col min="5" max="19" width="8.6640625" style="13" customWidth="1"/>
    <col min="20" max="20" width="9.1640625" style="13"/>
  </cols>
  <sheetData>
    <row r="1" spans="1:19" ht="20" customHeight="1" x14ac:dyDescent="0.15">
      <c r="A1" s="45" t="s">
        <v>38</v>
      </c>
      <c r="B1" s="10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" customHeight="1" x14ac:dyDescent="0.15">
      <c r="A2" s="103"/>
      <c r="B2" s="102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245" t="s">
        <v>39</v>
      </c>
      <c r="S2" s="246"/>
    </row>
    <row r="3" spans="1:19" ht="15" customHeight="1" x14ac:dyDescent="0.15">
      <c r="A3" s="4" t="s">
        <v>40</v>
      </c>
      <c r="B3" s="102"/>
      <c r="C3" s="4" t="str">
        <f>+RFK!C3</f>
        <v>: Dinas Pendidikan Kota Banjarmasin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128"/>
      <c r="S3" s="128"/>
    </row>
    <row r="4" spans="1:19" ht="13" customHeight="1" x14ac:dyDescent="0.15">
      <c r="A4" s="4" t="s">
        <v>41</v>
      </c>
      <c r="B4" s="4"/>
      <c r="C4" s="4" t="str">
        <f>+RFK!C4</f>
        <v>: 31-01-2023</v>
      </c>
      <c r="D4" s="104"/>
      <c r="E4" s="4"/>
      <c r="F4" s="4"/>
      <c r="G4" s="4"/>
      <c r="H4" s="4"/>
      <c r="I4" s="4"/>
      <c r="J4" s="1"/>
      <c r="K4" s="1"/>
      <c r="L4" s="1"/>
      <c r="M4" s="1"/>
      <c r="N4" s="1"/>
      <c r="O4" s="41"/>
      <c r="P4" s="4"/>
      <c r="Q4" s="4"/>
      <c r="R4" s="127">
        <f>RFK!R4</f>
        <v>0</v>
      </c>
      <c r="S4" s="127"/>
    </row>
    <row r="5" spans="1:19" ht="13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8.75" customHeight="1" x14ac:dyDescent="0.15">
      <c r="A6" s="237" t="s">
        <v>23</v>
      </c>
      <c r="B6" s="241" t="s">
        <v>42</v>
      </c>
      <c r="C6" s="242"/>
      <c r="D6" s="239" t="s">
        <v>43</v>
      </c>
      <c r="E6" s="247" t="s">
        <v>44</v>
      </c>
      <c r="F6" s="247"/>
      <c r="G6" s="247"/>
      <c r="H6" s="247" t="s">
        <v>45</v>
      </c>
      <c r="I6" s="247"/>
      <c r="J6" s="247"/>
      <c r="K6" s="248" t="s">
        <v>46</v>
      </c>
      <c r="L6" s="249"/>
      <c r="M6" s="250"/>
      <c r="N6" s="248" t="s">
        <v>47</v>
      </c>
      <c r="O6" s="249"/>
      <c r="P6" s="250"/>
      <c r="Q6" s="251" t="s">
        <v>48</v>
      </c>
      <c r="R6" s="252"/>
      <c r="S6" s="253"/>
    </row>
    <row r="7" spans="1:19" ht="19.5" customHeight="1" x14ac:dyDescent="0.15">
      <c r="A7" s="238"/>
      <c r="B7" s="243"/>
      <c r="C7" s="244"/>
      <c r="D7" s="240"/>
      <c r="E7" s="105" t="s">
        <v>49</v>
      </c>
      <c r="F7" s="105" t="s">
        <v>50</v>
      </c>
      <c r="G7" s="105" t="s">
        <v>51</v>
      </c>
      <c r="H7" s="105" t="s">
        <v>49</v>
      </c>
      <c r="I7" s="105" t="s">
        <v>50</v>
      </c>
      <c r="J7" s="105" t="s">
        <v>51</v>
      </c>
      <c r="K7" s="105" t="s">
        <v>49</v>
      </c>
      <c r="L7" s="105" t="s">
        <v>50</v>
      </c>
      <c r="M7" s="105" t="s">
        <v>51</v>
      </c>
      <c r="N7" s="105" t="s">
        <v>49</v>
      </c>
      <c r="O7" s="105" t="s">
        <v>50</v>
      </c>
      <c r="P7" s="105" t="s">
        <v>51</v>
      </c>
      <c r="Q7" s="105" t="s">
        <v>49</v>
      </c>
      <c r="R7" s="105" t="s">
        <v>50</v>
      </c>
      <c r="S7" s="129" t="s">
        <v>51</v>
      </c>
    </row>
    <row r="8" spans="1:19" ht="13" customHeight="1" x14ac:dyDescent="0.15">
      <c r="A8" s="106">
        <v>1</v>
      </c>
      <c r="B8" s="232">
        <v>2</v>
      </c>
      <c r="C8" s="233"/>
      <c r="D8" s="107">
        <v>3</v>
      </c>
      <c r="E8" s="107">
        <v>4</v>
      </c>
      <c r="F8" s="107">
        <v>5</v>
      </c>
      <c r="G8" s="107">
        <v>6</v>
      </c>
      <c r="H8" s="107">
        <v>7</v>
      </c>
      <c r="I8" s="107">
        <v>8</v>
      </c>
      <c r="J8" s="107">
        <v>9</v>
      </c>
      <c r="K8" s="107">
        <v>10</v>
      </c>
      <c r="L8" s="107">
        <v>11</v>
      </c>
      <c r="M8" s="107">
        <v>12</v>
      </c>
      <c r="N8" s="107">
        <v>13</v>
      </c>
      <c r="O8" s="107">
        <v>14</v>
      </c>
      <c r="P8" s="107">
        <v>15</v>
      </c>
      <c r="Q8" s="107">
        <v>16</v>
      </c>
      <c r="R8" s="107">
        <v>17</v>
      </c>
      <c r="S8" s="130">
        <v>18</v>
      </c>
    </row>
    <row r="9" spans="1:19" ht="13" customHeight="1" x14ac:dyDescent="0.15">
      <c r="A9" s="108"/>
      <c r="B9" s="109"/>
      <c r="C9" s="110"/>
      <c r="D9" s="110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31"/>
    </row>
    <row r="10" spans="1:19" ht="13" customHeight="1" x14ac:dyDescent="0.15">
      <c r="A10" s="63"/>
      <c r="B10" s="57" t="s">
        <v>52</v>
      </c>
      <c r="C10" s="112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32"/>
    </row>
    <row r="11" spans="1:19" ht="13" customHeight="1" x14ac:dyDescent="0.15">
      <c r="A11" s="63"/>
      <c r="B11" s="114"/>
      <c r="C11" s="112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32"/>
    </row>
    <row r="12" spans="1:19" ht="13" customHeight="1" x14ac:dyDescent="0.15">
      <c r="A12" s="115" t="s">
        <v>53</v>
      </c>
      <c r="B12" s="64">
        <f>+RFK!B10</f>
        <v>0</v>
      </c>
      <c r="C12" s="116"/>
      <c r="D12" s="60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9"/>
      <c r="R12" s="119"/>
      <c r="S12" s="133"/>
    </row>
    <row r="13" spans="1:19" ht="13" customHeight="1" x14ac:dyDescent="0.15">
      <c r="A13" s="69">
        <v>1</v>
      </c>
      <c r="B13" s="64" t="e">
        <f>+RFK!#REF!</f>
        <v>#REF!</v>
      </c>
      <c r="C13" s="118"/>
      <c r="D13" s="67" t="e">
        <f>+RFK!#REF!</f>
        <v>#REF!</v>
      </c>
      <c r="E13" s="117">
        <v>0</v>
      </c>
      <c r="F13" s="117">
        <v>0</v>
      </c>
      <c r="G13" s="117">
        <v>2</v>
      </c>
      <c r="H13" s="117">
        <v>0</v>
      </c>
      <c r="I13" s="117">
        <v>0</v>
      </c>
      <c r="J13" s="117">
        <v>0</v>
      </c>
      <c r="K13" s="117">
        <v>0</v>
      </c>
      <c r="L13" s="117">
        <v>0</v>
      </c>
      <c r="M13" s="117">
        <v>0</v>
      </c>
      <c r="N13" s="117">
        <v>0</v>
      </c>
      <c r="O13" s="117">
        <v>0</v>
      </c>
      <c r="P13" s="117">
        <v>0</v>
      </c>
      <c r="Q13" s="119">
        <f>+E13+H13+K13+N13</f>
        <v>0</v>
      </c>
      <c r="R13" s="119">
        <f>+F13+I13+L13+O13</f>
        <v>0</v>
      </c>
      <c r="S13" s="133">
        <f>+G13+J13+M13+P13</f>
        <v>2</v>
      </c>
    </row>
    <row r="14" spans="1:19" ht="13" customHeight="1" x14ac:dyDescent="0.15">
      <c r="A14" s="69"/>
      <c r="B14" s="64"/>
      <c r="C14" s="118"/>
      <c r="D14" s="6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9"/>
      <c r="R14" s="119"/>
      <c r="S14" s="133"/>
    </row>
    <row r="15" spans="1:19" ht="13" customHeight="1" x14ac:dyDescent="0.15">
      <c r="A15" s="115" t="s">
        <v>54</v>
      </c>
      <c r="B15" s="64" t="e">
        <v>#REF!</v>
      </c>
      <c r="C15" s="118"/>
      <c r="D15" s="67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33"/>
    </row>
    <row r="16" spans="1:19" ht="13" customHeight="1" x14ac:dyDescent="0.15">
      <c r="A16" s="69">
        <v>2</v>
      </c>
      <c r="B16" s="64" t="e">
        <v>#REF!</v>
      </c>
      <c r="C16" s="118"/>
      <c r="D16" s="67" t="e">
        <v>#REF!</v>
      </c>
      <c r="E16" s="117">
        <v>0</v>
      </c>
      <c r="F16" s="117">
        <v>0</v>
      </c>
      <c r="G16" s="117">
        <v>0</v>
      </c>
      <c r="H16" s="117">
        <v>0</v>
      </c>
      <c r="I16" s="117">
        <v>0</v>
      </c>
      <c r="J16" s="117">
        <v>1</v>
      </c>
      <c r="K16" s="117">
        <v>0</v>
      </c>
      <c r="L16" s="117">
        <v>0</v>
      </c>
      <c r="M16" s="117">
        <v>2</v>
      </c>
      <c r="N16" s="117">
        <v>0</v>
      </c>
      <c r="O16" s="117">
        <v>0</v>
      </c>
      <c r="P16" s="117">
        <v>0</v>
      </c>
      <c r="Q16" s="119">
        <f t="shared" ref="Q16:S19" si="0">+E16+H16+K16+N16</f>
        <v>0</v>
      </c>
      <c r="R16" s="119">
        <f t="shared" si="0"/>
        <v>0</v>
      </c>
      <c r="S16" s="133">
        <f t="shared" si="0"/>
        <v>3</v>
      </c>
    </row>
    <row r="17" spans="1:19" ht="13" customHeight="1" x14ac:dyDescent="0.15">
      <c r="A17" s="69">
        <v>3</v>
      </c>
      <c r="B17" s="64" t="e">
        <v>#REF!</v>
      </c>
      <c r="C17" s="118"/>
      <c r="D17" s="67" t="e">
        <v>#REF!</v>
      </c>
      <c r="E17" s="117">
        <v>0</v>
      </c>
      <c r="F17" s="117">
        <v>0</v>
      </c>
      <c r="G17" s="117">
        <v>0</v>
      </c>
      <c r="H17" s="117">
        <v>0</v>
      </c>
      <c r="I17" s="117">
        <v>0</v>
      </c>
      <c r="J17" s="117">
        <v>1</v>
      </c>
      <c r="K17" s="117">
        <v>0</v>
      </c>
      <c r="L17" s="117">
        <v>0</v>
      </c>
      <c r="M17" s="117">
        <v>1</v>
      </c>
      <c r="N17" s="117">
        <v>0</v>
      </c>
      <c r="O17" s="117">
        <v>0</v>
      </c>
      <c r="P17" s="117">
        <v>0</v>
      </c>
      <c r="Q17" s="119">
        <f t="shared" si="0"/>
        <v>0</v>
      </c>
      <c r="R17" s="119">
        <f t="shared" si="0"/>
        <v>0</v>
      </c>
      <c r="S17" s="133">
        <f t="shared" si="0"/>
        <v>2</v>
      </c>
    </row>
    <row r="18" spans="1:19" ht="13" customHeight="1" x14ac:dyDescent="0.15">
      <c r="A18" s="69">
        <v>4</v>
      </c>
      <c r="B18" s="64" t="e">
        <v>#REF!</v>
      </c>
      <c r="C18" s="118"/>
      <c r="D18" s="67" t="e">
        <v>#REF!</v>
      </c>
      <c r="E18" s="117">
        <v>0</v>
      </c>
      <c r="F18" s="117">
        <v>0</v>
      </c>
      <c r="G18" s="117">
        <v>0</v>
      </c>
      <c r="H18" s="117">
        <v>0</v>
      </c>
      <c r="I18" s="117">
        <v>0</v>
      </c>
      <c r="J18" s="117">
        <v>1</v>
      </c>
      <c r="K18" s="117">
        <v>0</v>
      </c>
      <c r="L18" s="117">
        <v>0</v>
      </c>
      <c r="M18" s="117">
        <v>2</v>
      </c>
      <c r="N18" s="117">
        <v>0</v>
      </c>
      <c r="O18" s="117">
        <v>0</v>
      </c>
      <c r="P18" s="117">
        <v>0</v>
      </c>
      <c r="Q18" s="119">
        <f t="shared" si="0"/>
        <v>0</v>
      </c>
      <c r="R18" s="119">
        <f t="shared" si="0"/>
        <v>0</v>
      </c>
      <c r="S18" s="133">
        <f t="shared" si="0"/>
        <v>3</v>
      </c>
    </row>
    <row r="19" spans="1:19" ht="13" customHeight="1" x14ac:dyDescent="0.15">
      <c r="A19" s="69">
        <v>5</v>
      </c>
      <c r="B19" s="64" t="e">
        <v>#REF!</v>
      </c>
      <c r="C19" s="120"/>
      <c r="D19" s="67" t="e">
        <v>#REF!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7">
        <v>1</v>
      </c>
      <c r="K19" s="117">
        <v>0</v>
      </c>
      <c r="L19" s="117">
        <v>0</v>
      </c>
      <c r="M19" s="117">
        <v>1</v>
      </c>
      <c r="N19" s="117">
        <v>0</v>
      </c>
      <c r="O19" s="117">
        <v>0</v>
      </c>
      <c r="P19" s="117">
        <v>0</v>
      </c>
      <c r="Q19" s="119">
        <f t="shared" si="0"/>
        <v>0</v>
      </c>
      <c r="R19" s="119">
        <f t="shared" si="0"/>
        <v>0</v>
      </c>
      <c r="S19" s="133">
        <f t="shared" si="0"/>
        <v>2</v>
      </c>
    </row>
    <row r="20" spans="1:19" ht="13" customHeight="1" x14ac:dyDescent="0.15">
      <c r="A20" s="121"/>
      <c r="B20" s="122"/>
      <c r="C20" s="123"/>
      <c r="D20" s="124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34"/>
    </row>
    <row r="21" spans="1:19" ht="20" customHeight="1" x14ac:dyDescent="0.15">
      <c r="A21" s="234" t="s">
        <v>55</v>
      </c>
      <c r="B21" s="235"/>
      <c r="C21" s="236"/>
      <c r="D21" s="126" t="e">
        <f t="shared" ref="D21:S21" si="1">SUM(D12:D20)</f>
        <v>#REF!</v>
      </c>
      <c r="E21" s="126">
        <f t="shared" si="1"/>
        <v>0</v>
      </c>
      <c r="F21" s="126">
        <f t="shared" si="1"/>
        <v>0</v>
      </c>
      <c r="G21" s="126">
        <f t="shared" si="1"/>
        <v>2</v>
      </c>
      <c r="H21" s="126">
        <f t="shared" si="1"/>
        <v>0</v>
      </c>
      <c r="I21" s="126">
        <f t="shared" si="1"/>
        <v>0</v>
      </c>
      <c r="J21" s="126">
        <f t="shared" si="1"/>
        <v>4</v>
      </c>
      <c r="K21" s="126">
        <f t="shared" si="1"/>
        <v>0</v>
      </c>
      <c r="L21" s="126">
        <f t="shared" si="1"/>
        <v>0</v>
      </c>
      <c r="M21" s="126">
        <f t="shared" si="1"/>
        <v>6</v>
      </c>
      <c r="N21" s="126">
        <f t="shared" si="1"/>
        <v>0</v>
      </c>
      <c r="O21" s="126">
        <f t="shared" si="1"/>
        <v>0</v>
      </c>
      <c r="P21" s="126">
        <f t="shared" si="1"/>
        <v>0</v>
      </c>
      <c r="Q21" s="126">
        <f t="shared" si="1"/>
        <v>0</v>
      </c>
      <c r="R21" s="126">
        <f t="shared" si="1"/>
        <v>0</v>
      </c>
      <c r="S21" s="135">
        <f t="shared" si="1"/>
        <v>12</v>
      </c>
    </row>
    <row r="22" spans="1:19" ht="13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136"/>
      <c r="R22" s="4"/>
      <c r="S22" s="4"/>
    </row>
    <row r="23" spans="1:19" ht="13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136"/>
      <c r="R23" s="4"/>
      <c r="S23" s="4"/>
    </row>
    <row r="24" spans="1:19" ht="13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127"/>
      <c r="K24" s="1"/>
      <c r="L24" s="127"/>
      <c r="M24" s="104"/>
      <c r="N24" s="41" t="s">
        <v>56</v>
      </c>
      <c r="O24" s="104"/>
      <c r="P24" s="104"/>
      <c r="Q24" s="104"/>
      <c r="R24" s="4"/>
      <c r="S24" s="4"/>
    </row>
    <row r="25" spans="1:19" ht="13" customHeight="1" x14ac:dyDescent="0.15">
      <c r="A25" s="4"/>
      <c r="B25" s="1"/>
      <c r="C25" s="41"/>
      <c r="D25" s="4"/>
      <c r="E25" s="4"/>
      <c r="F25" s="4"/>
      <c r="G25" s="4"/>
      <c r="H25" s="4"/>
      <c r="I25" s="4"/>
      <c r="J25" s="4"/>
      <c r="K25" s="1"/>
      <c r="L25" s="4"/>
      <c r="M25" s="4"/>
      <c r="N25" s="41" t="s">
        <v>34</v>
      </c>
      <c r="O25" s="4"/>
      <c r="P25" s="4"/>
      <c r="Q25" s="4"/>
      <c r="R25" s="4"/>
      <c r="S25" s="4"/>
    </row>
    <row r="26" spans="1:19" ht="13" customHeight="1" x14ac:dyDescent="0.15">
      <c r="A26" s="4"/>
      <c r="B26" s="1"/>
      <c r="C26" s="41"/>
      <c r="D26" s="4"/>
      <c r="E26" s="4"/>
      <c r="F26" s="4"/>
      <c r="G26" s="4"/>
      <c r="H26" s="4"/>
      <c r="I26" s="4"/>
      <c r="J26" s="4"/>
      <c r="K26" s="1"/>
      <c r="L26" s="4"/>
      <c r="M26" s="4"/>
      <c r="N26" s="41"/>
      <c r="O26" s="4"/>
      <c r="P26" s="4"/>
      <c r="Q26" s="4"/>
      <c r="R26" s="4"/>
      <c r="S26" s="4"/>
    </row>
    <row r="27" spans="1:19" ht="13" customHeight="1" x14ac:dyDescent="0.15">
      <c r="A27" s="4"/>
      <c r="B27" s="1"/>
      <c r="C27" s="41"/>
      <c r="D27" s="4"/>
      <c r="E27" s="4"/>
      <c r="F27" s="4"/>
      <c r="G27" s="4"/>
      <c r="H27" s="4"/>
      <c r="I27" s="4"/>
      <c r="J27" s="4"/>
      <c r="K27" s="1"/>
      <c r="L27" s="4"/>
      <c r="M27" s="4"/>
      <c r="N27" s="41"/>
      <c r="O27" s="4"/>
      <c r="P27" s="4"/>
      <c r="Q27" s="4"/>
      <c r="R27" s="4"/>
      <c r="S27" s="4"/>
    </row>
    <row r="28" spans="1:19" ht="13" customHeight="1" x14ac:dyDescent="0.15">
      <c r="A28" s="4"/>
      <c r="B28" s="1"/>
      <c r="C28" s="41"/>
      <c r="D28" s="4"/>
      <c r="E28" s="4"/>
      <c r="F28" s="4"/>
      <c r="G28" s="4"/>
      <c r="H28" s="4"/>
      <c r="I28" s="4"/>
      <c r="J28" s="4"/>
      <c r="K28" s="1"/>
      <c r="L28" s="4"/>
      <c r="M28" s="4"/>
      <c r="N28" s="41"/>
      <c r="O28" s="4"/>
      <c r="P28" s="4"/>
      <c r="Q28" s="4"/>
      <c r="R28" s="4"/>
      <c r="S28" s="4"/>
    </row>
    <row r="29" spans="1:19" ht="13" customHeight="1" x14ac:dyDescent="0.15">
      <c r="A29" s="4"/>
      <c r="B29" s="1"/>
      <c r="C29" s="41"/>
      <c r="D29" s="4"/>
      <c r="E29" s="4"/>
      <c r="F29" s="4"/>
      <c r="G29" s="4"/>
      <c r="H29" s="4"/>
      <c r="I29" s="4"/>
      <c r="J29" s="4"/>
      <c r="K29" s="1"/>
      <c r="L29" s="4"/>
      <c r="M29" s="4"/>
      <c r="N29" s="4"/>
      <c r="O29" s="4"/>
      <c r="P29" s="4"/>
      <c r="Q29" s="4"/>
      <c r="R29" s="4"/>
      <c r="S29" s="4"/>
    </row>
    <row r="30" spans="1:19" ht="13" customHeight="1" x14ac:dyDescent="0.15">
      <c r="A30" s="4"/>
      <c r="B30" s="1"/>
      <c r="C30" s="43"/>
      <c r="D30" s="4"/>
      <c r="E30" s="4"/>
      <c r="F30" s="4"/>
      <c r="G30" s="4"/>
      <c r="H30" s="4"/>
      <c r="I30" s="4"/>
      <c r="J30" s="4"/>
      <c r="K30" s="1"/>
      <c r="L30" s="4"/>
      <c r="M30" s="4"/>
      <c r="N30" s="43" t="s">
        <v>57</v>
      </c>
      <c r="O30" s="4"/>
      <c r="P30" s="4"/>
      <c r="Q30" s="4"/>
      <c r="R30" s="4"/>
      <c r="S30" s="4"/>
    </row>
    <row r="31" spans="1:19" ht="13" customHeight="1" x14ac:dyDescent="0.15">
      <c r="A31" s="4"/>
      <c r="B31" s="1"/>
      <c r="C31" s="41"/>
      <c r="D31" s="4"/>
      <c r="E31" s="4"/>
      <c r="F31" s="4"/>
      <c r="G31" s="4"/>
      <c r="H31" s="4"/>
      <c r="I31" s="4"/>
      <c r="J31" s="4"/>
      <c r="K31" s="1"/>
      <c r="L31" s="4"/>
      <c r="M31" s="4"/>
      <c r="N31" s="41" t="s">
        <v>57</v>
      </c>
      <c r="O31" s="4"/>
      <c r="P31" s="4"/>
      <c r="Q31" s="4"/>
      <c r="R31" s="4"/>
      <c r="S31" s="4"/>
    </row>
    <row r="32" spans="1:19" ht="13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1" t="s">
        <v>58</v>
      </c>
      <c r="O32" s="4"/>
      <c r="P32" s="4"/>
      <c r="Q32" s="4"/>
      <c r="R32" s="4"/>
      <c r="S32" s="4"/>
    </row>
    <row r="33" spans="1:19" ht="1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2.75" customHeight="1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spans="1:19" ht="12.75" customHeight="1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ht="12.75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ht="12.75" customHeight="1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ht="12.75" customHeight="1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ht="12.75" customHeight="1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</row>
  </sheetData>
  <mergeCells count="11">
    <mergeCell ref="R2:S2"/>
    <mergeCell ref="E6:G6"/>
    <mergeCell ref="H6:J6"/>
    <mergeCell ref="K6:M6"/>
    <mergeCell ref="N6:P6"/>
    <mergeCell ref="Q6:S6"/>
    <mergeCell ref="B8:C8"/>
    <mergeCell ref="A21:C21"/>
    <mergeCell ref="A6:A7"/>
    <mergeCell ref="D6:D7"/>
    <mergeCell ref="B6:C7"/>
  </mergeCells>
  <pageMargins left="0.55000000000000004" right="1.75" top="0.56999999999999995" bottom="0.51181102362205" header="0.31496062992126" footer="0.23622047244093999"/>
  <pageSetup paperSize="5" scale="77" orientation="landscape"/>
  <headerFooter>
    <oddFooter>&amp;C&amp;"Arial Narrow,Regular"&amp;8[&amp;F] - &amp;A&amp;R&amp;P/&amp;N</oddFooter>
    <evenFooter>&amp;C&amp;"Arial Narrow,Regular"&amp;8[&amp;F] - &amp;A&amp;R&amp;P/&amp;N</even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3"/>
  <sheetViews>
    <sheetView showGridLines="0" workbookViewId="0">
      <selection activeCell="F26" sqref="F26"/>
    </sheetView>
  </sheetViews>
  <sheetFormatPr baseColWidth="10" defaultColWidth="9.1640625" defaultRowHeight="12.75" customHeight="1" x14ac:dyDescent="0.15"/>
  <cols>
    <col min="1" max="1" width="4.1640625" style="13" customWidth="1"/>
    <col min="2" max="2" width="14.5" style="13" customWidth="1"/>
    <col min="3" max="3" width="4.83203125" style="13" customWidth="1"/>
    <col min="4" max="4" width="24.6640625" style="13" customWidth="1"/>
    <col min="5" max="8" width="15.6640625" style="13" customWidth="1"/>
    <col min="9" max="9" width="21.33203125" style="13" customWidth="1"/>
    <col min="10" max="10" width="14.33203125" style="13" customWidth="1"/>
    <col min="11" max="11" width="17.1640625" style="13" customWidth="1"/>
    <col min="12" max="12" width="9.1640625" style="13"/>
    <col min="13" max="13" width="20.5" style="13" customWidth="1"/>
    <col min="14" max="14" width="9.1640625" style="13"/>
  </cols>
  <sheetData>
    <row r="1" spans="1:13" ht="20" customHeight="1" x14ac:dyDescent="0.2">
      <c r="A1" s="45" t="s">
        <v>59</v>
      </c>
      <c r="B1" s="46"/>
      <c r="C1" s="46"/>
      <c r="D1" s="47"/>
      <c r="E1" s="1"/>
      <c r="F1" s="1"/>
      <c r="G1" s="1"/>
      <c r="H1" s="1"/>
      <c r="I1" s="1"/>
      <c r="J1" s="1"/>
      <c r="K1" s="1"/>
      <c r="L1" s="1"/>
      <c r="M1" s="1"/>
    </row>
    <row r="2" spans="1:13" ht="20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8" t="s">
        <v>60</v>
      </c>
      <c r="L2" s="1"/>
      <c r="M2" s="1"/>
    </row>
    <row r="3" spans="1:13" ht="13" customHeight="1" x14ac:dyDescent="0.15">
      <c r="A3" s="4" t="s">
        <v>61</v>
      </c>
      <c r="B3" s="1"/>
      <c r="C3" s="1" t="str">
        <f>+PBJ!C3</f>
        <v>: Dinas Pendidikan Kota Banjarmasin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3" customHeight="1" x14ac:dyDescent="0.15">
      <c r="A4" s="4" t="s">
        <v>41</v>
      </c>
      <c r="B4" s="1"/>
      <c r="C4" s="1" t="str">
        <f>+PBJ!C4</f>
        <v>: 31-01-2023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3" customHeight="1" x14ac:dyDescent="0.1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1"/>
      <c r="M5" s="1"/>
    </row>
    <row r="6" spans="1:13" ht="17.25" customHeight="1" x14ac:dyDescent="0.15">
      <c r="A6" s="254" t="s">
        <v>23</v>
      </c>
      <c r="B6" s="258" t="s">
        <v>62</v>
      </c>
      <c r="C6" s="259"/>
      <c r="D6" s="260"/>
      <c r="E6" s="239" t="s">
        <v>63</v>
      </c>
      <c r="F6" s="239" t="s">
        <v>64</v>
      </c>
      <c r="G6" s="239" t="s">
        <v>65</v>
      </c>
      <c r="H6" s="239" t="s">
        <v>66</v>
      </c>
      <c r="I6" s="256" t="s">
        <v>67</v>
      </c>
      <c r="J6" s="264" t="s">
        <v>68</v>
      </c>
      <c r="K6" s="265"/>
      <c r="L6" s="1"/>
      <c r="M6" s="1"/>
    </row>
    <row r="7" spans="1:13" ht="27.75" customHeight="1" x14ac:dyDescent="0.15">
      <c r="A7" s="255"/>
      <c r="B7" s="261"/>
      <c r="C7" s="262"/>
      <c r="D7" s="263"/>
      <c r="E7" s="240"/>
      <c r="F7" s="240"/>
      <c r="G7" s="240"/>
      <c r="H7" s="240"/>
      <c r="I7" s="257"/>
      <c r="J7" s="266"/>
      <c r="K7" s="267"/>
      <c r="L7" s="1"/>
      <c r="M7" s="1"/>
    </row>
    <row r="8" spans="1:13" ht="13" customHeight="1" x14ac:dyDescent="0.15">
      <c r="A8" s="49">
        <v>1</v>
      </c>
      <c r="B8" s="268">
        <v>2</v>
      </c>
      <c r="C8" s="269"/>
      <c r="D8" s="270"/>
      <c r="E8" s="50">
        <v>3</v>
      </c>
      <c r="F8" s="51">
        <v>4</v>
      </c>
      <c r="G8" s="51">
        <v>5</v>
      </c>
      <c r="H8" s="51" t="s">
        <v>69</v>
      </c>
      <c r="I8" s="51">
        <v>7</v>
      </c>
      <c r="J8" s="268">
        <v>8</v>
      </c>
      <c r="K8" s="271"/>
      <c r="L8" s="1"/>
      <c r="M8" s="1"/>
    </row>
    <row r="9" spans="1:13" ht="13" customHeight="1" x14ac:dyDescent="0.2">
      <c r="A9" s="52"/>
      <c r="B9" s="53"/>
      <c r="C9" s="53"/>
      <c r="D9" s="54"/>
      <c r="E9" s="54"/>
      <c r="F9" s="55"/>
      <c r="G9" s="55"/>
      <c r="H9" s="55"/>
      <c r="I9" s="84"/>
      <c r="J9" s="85"/>
      <c r="K9" s="86"/>
      <c r="L9" s="1"/>
      <c r="M9" s="1"/>
    </row>
    <row r="10" spans="1:13" ht="13" customHeight="1" x14ac:dyDescent="0.15">
      <c r="A10" s="56"/>
      <c r="B10" s="57" t="s">
        <v>52</v>
      </c>
      <c r="C10" s="58"/>
      <c r="D10" s="59"/>
      <c r="E10" s="60"/>
      <c r="F10" s="60"/>
      <c r="G10" s="60"/>
      <c r="H10" s="61"/>
      <c r="I10" s="87"/>
      <c r="J10" s="88"/>
      <c r="K10" s="89"/>
      <c r="L10" s="1"/>
      <c r="M10" s="1"/>
    </row>
    <row r="11" spans="1:13" ht="13" customHeight="1" x14ac:dyDescent="0.15">
      <c r="A11" s="62"/>
      <c r="B11" s="57"/>
      <c r="C11" s="58"/>
      <c r="D11" s="59"/>
      <c r="E11" s="60"/>
      <c r="F11" s="60"/>
      <c r="G11" s="60"/>
      <c r="H11" s="61"/>
      <c r="I11" s="87"/>
      <c r="J11" s="88"/>
      <c r="K11" s="89"/>
      <c r="L11" s="1"/>
      <c r="M11" s="1"/>
    </row>
    <row r="12" spans="1:13" ht="13" customHeight="1" x14ac:dyDescent="0.15">
      <c r="A12" s="63" t="s">
        <v>53</v>
      </c>
      <c r="B12" s="64" t="s">
        <v>70</v>
      </c>
      <c r="C12" s="65"/>
      <c r="D12" s="66"/>
      <c r="E12" s="60"/>
      <c r="F12" s="67"/>
      <c r="G12" s="67"/>
      <c r="H12" s="68"/>
      <c r="I12" s="90"/>
      <c r="J12" s="91"/>
      <c r="K12" s="89"/>
      <c r="L12" s="1"/>
      <c r="M12" s="1"/>
    </row>
    <row r="13" spans="1:13" ht="13" customHeight="1" x14ac:dyDescent="0.15">
      <c r="A13" s="69">
        <v>1</v>
      </c>
      <c r="B13" s="64" t="e">
        <f>+PBJ!B13</f>
        <v>#REF!</v>
      </c>
      <c r="C13" s="70"/>
      <c r="D13" s="66"/>
      <c r="E13" s="67" t="e">
        <f>+PBJ!D13</f>
        <v>#REF!</v>
      </c>
      <c r="F13" s="67">
        <v>17250000</v>
      </c>
      <c r="G13" s="67">
        <v>17000000</v>
      </c>
      <c r="H13" s="68">
        <f>+F13-G13</f>
        <v>250000</v>
      </c>
      <c r="I13" s="92" t="s">
        <v>71</v>
      </c>
      <c r="J13" s="93" t="s">
        <v>72</v>
      </c>
      <c r="K13" s="94"/>
      <c r="L13" s="1"/>
      <c r="M13" s="1"/>
    </row>
    <row r="14" spans="1:13" ht="13" customHeight="1" x14ac:dyDescent="0.15">
      <c r="A14" s="69"/>
      <c r="B14" s="64"/>
      <c r="C14" s="70"/>
      <c r="D14" s="66"/>
      <c r="E14" s="67"/>
      <c r="F14" s="67"/>
      <c r="G14" s="67"/>
      <c r="H14" s="68"/>
      <c r="I14" s="68"/>
      <c r="J14" s="93" t="s">
        <v>73</v>
      </c>
      <c r="K14" s="95"/>
      <c r="L14" s="1"/>
      <c r="M14" s="1"/>
    </row>
    <row r="15" spans="1:13" ht="13" customHeight="1" x14ac:dyDescent="0.15">
      <c r="A15" s="63"/>
      <c r="B15" s="64"/>
      <c r="C15" s="70"/>
      <c r="D15" s="66"/>
      <c r="E15" s="67"/>
      <c r="F15" s="67"/>
      <c r="G15" s="67"/>
      <c r="H15" s="68"/>
      <c r="I15" s="68"/>
      <c r="J15" s="64" t="s">
        <v>74</v>
      </c>
      <c r="K15" s="95"/>
      <c r="L15" s="1"/>
      <c r="M15" s="1"/>
    </row>
    <row r="16" spans="1:13" ht="13" customHeight="1" x14ac:dyDescent="0.15">
      <c r="A16" s="63"/>
      <c r="B16" s="64"/>
      <c r="C16" s="70"/>
      <c r="D16" s="66"/>
      <c r="E16" s="67"/>
      <c r="F16" s="67"/>
      <c r="G16" s="67"/>
      <c r="H16" s="68"/>
      <c r="I16" s="68"/>
      <c r="J16" s="96"/>
      <c r="K16" s="95"/>
      <c r="L16" s="1"/>
      <c r="M16" s="1"/>
    </row>
    <row r="17" spans="1:13" ht="13" customHeight="1" x14ac:dyDescent="0.15">
      <c r="A17" s="63" t="s">
        <v>54</v>
      </c>
      <c r="B17" s="64" t="s">
        <v>70</v>
      </c>
      <c r="C17" s="70"/>
      <c r="D17" s="66"/>
      <c r="E17" s="67"/>
      <c r="F17" s="67"/>
      <c r="G17" s="67"/>
      <c r="H17" s="68"/>
      <c r="I17" s="68"/>
      <c r="J17" s="96"/>
      <c r="K17" s="95"/>
      <c r="L17" s="1"/>
      <c r="M17" s="1"/>
    </row>
    <row r="18" spans="1:13" ht="13" customHeight="1" x14ac:dyDescent="0.15">
      <c r="A18" s="69">
        <v>2</v>
      </c>
      <c r="B18" s="64" t="e">
        <f>+PBJ!B16</f>
        <v>#REF!</v>
      </c>
      <c r="C18" s="70"/>
      <c r="D18" s="66"/>
      <c r="E18" s="67" t="e">
        <f>+PBJ!D16</f>
        <v>#REF!</v>
      </c>
      <c r="F18" s="67">
        <v>248000000</v>
      </c>
      <c r="G18" s="67">
        <v>245000000</v>
      </c>
      <c r="H18" s="68">
        <f>+F18-G18</f>
        <v>3000000</v>
      </c>
      <c r="I18" s="68"/>
      <c r="J18" s="96"/>
      <c r="K18" s="95"/>
      <c r="L18" s="1"/>
      <c r="M18" s="1"/>
    </row>
    <row r="19" spans="1:13" ht="13" customHeight="1" x14ac:dyDescent="0.15">
      <c r="A19" s="69">
        <v>3</v>
      </c>
      <c r="B19" s="64" t="e">
        <f>+PBJ!B17</f>
        <v>#REF!</v>
      </c>
      <c r="C19" s="70"/>
      <c r="D19" s="66"/>
      <c r="E19" s="67" t="e">
        <f>+PBJ!D17</f>
        <v>#REF!</v>
      </c>
      <c r="F19" s="67">
        <v>248000000</v>
      </c>
      <c r="G19" s="67">
        <v>245000000</v>
      </c>
      <c r="H19" s="68">
        <f>+F19-G19</f>
        <v>3000000</v>
      </c>
      <c r="I19" s="68"/>
      <c r="J19" s="96"/>
      <c r="K19" s="95"/>
      <c r="L19" s="1"/>
      <c r="M19" s="1"/>
    </row>
    <row r="20" spans="1:13" ht="13" customHeight="1" x14ac:dyDescent="0.15">
      <c r="A20" s="69">
        <v>4</v>
      </c>
      <c r="B20" s="64" t="e">
        <f>+PBJ!B18</f>
        <v>#REF!</v>
      </c>
      <c r="C20" s="70"/>
      <c r="D20" s="66"/>
      <c r="E20" s="67" t="e">
        <f>+PBJ!D18</f>
        <v>#REF!</v>
      </c>
      <c r="F20" s="67">
        <v>190000000</v>
      </c>
      <c r="G20" s="60">
        <v>175000000</v>
      </c>
      <c r="H20" s="68">
        <f>+F20-G20</f>
        <v>15000000</v>
      </c>
      <c r="I20" s="61"/>
      <c r="J20" s="97"/>
      <c r="K20" s="95"/>
      <c r="L20" s="1"/>
      <c r="M20" s="1"/>
    </row>
    <row r="21" spans="1:13" ht="13" customHeight="1" x14ac:dyDescent="0.15">
      <c r="A21" s="69">
        <v>5</v>
      </c>
      <c r="B21" s="64" t="e">
        <f>+PBJ!B19</f>
        <v>#REF!</v>
      </c>
      <c r="C21" s="71"/>
      <c r="D21" s="66"/>
      <c r="E21" s="67" t="e">
        <f>+PBJ!D19</f>
        <v>#REF!</v>
      </c>
      <c r="F21" s="67">
        <v>190000000</v>
      </c>
      <c r="G21" s="60">
        <v>175000000</v>
      </c>
      <c r="H21" s="68">
        <f>+F21-G21</f>
        <v>15000000</v>
      </c>
      <c r="I21" s="61"/>
      <c r="J21" s="97"/>
      <c r="K21" s="95"/>
      <c r="L21" s="1"/>
      <c r="M21" s="1"/>
    </row>
    <row r="22" spans="1:13" ht="13" customHeight="1" x14ac:dyDescent="0.15">
      <c r="A22" s="72"/>
      <c r="B22" s="73"/>
      <c r="C22" s="73"/>
      <c r="D22" s="74"/>
      <c r="E22" s="75"/>
      <c r="F22" s="76"/>
      <c r="G22" s="76"/>
      <c r="H22" s="76"/>
      <c r="I22" s="76"/>
      <c r="J22" s="98"/>
      <c r="K22" s="99"/>
      <c r="L22" s="1"/>
      <c r="M22" s="1"/>
    </row>
    <row r="23" spans="1:13" s="10" customFormat="1" ht="20" customHeight="1" x14ac:dyDescent="0.15">
      <c r="A23" s="234" t="str">
        <f>RFK!A13</f>
        <v>Jumlah</v>
      </c>
      <c r="B23" s="235"/>
      <c r="C23" s="235"/>
      <c r="D23" s="236"/>
      <c r="E23" s="77" t="e">
        <f>SUM(E9:E22)</f>
        <v>#REF!</v>
      </c>
      <c r="F23" s="78">
        <f>SUM(F9:F22)</f>
        <v>893250000</v>
      </c>
      <c r="G23" s="78">
        <f>SUM(G9:G22)</f>
        <v>857000000</v>
      </c>
      <c r="H23" s="78">
        <f>SUM(H9:H22)</f>
        <v>36250000</v>
      </c>
      <c r="I23" s="78"/>
      <c r="J23" s="100"/>
      <c r="K23" s="101"/>
      <c r="L23" s="4"/>
      <c r="M23" s="4"/>
    </row>
    <row r="24" spans="1:13" ht="13" customHeight="1" x14ac:dyDescent="0.15">
      <c r="A24" s="2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3" customHeight="1" x14ac:dyDescent="0.15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3" customHeight="1" x14ac:dyDescent="0.15">
      <c r="A26" s="79"/>
      <c r="B26" s="1"/>
      <c r="C26" s="1"/>
      <c r="D26" s="1"/>
      <c r="E26" s="1"/>
      <c r="F26" s="1"/>
      <c r="H26" s="41" t="s">
        <v>56</v>
      </c>
      <c r="I26" s="41"/>
      <c r="J26" s="41"/>
      <c r="K26" s="1"/>
      <c r="L26" s="1"/>
      <c r="M26" s="1"/>
    </row>
    <row r="27" spans="1:13" ht="13" customHeight="1" x14ac:dyDescent="0.15">
      <c r="A27" s="80"/>
      <c r="B27" s="81"/>
      <c r="C27" s="81"/>
      <c r="D27" s="38"/>
      <c r="E27" s="1"/>
      <c r="F27" s="1"/>
      <c r="H27" s="41" t="s">
        <v>75</v>
      </c>
      <c r="I27" s="41"/>
      <c r="J27" s="41"/>
      <c r="K27" s="1"/>
      <c r="L27" s="1"/>
      <c r="M27" s="1"/>
    </row>
    <row r="28" spans="1:13" ht="13" customHeight="1" x14ac:dyDescent="0.15">
      <c r="A28" s="2"/>
      <c r="B28" s="41"/>
      <c r="C28" s="41"/>
      <c r="D28" s="1"/>
      <c r="E28" s="1"/>
      <c r="F28" s="1"/>
      <c r="H28" s="41"/>
      <c r="I28" s="41"/>
      <c r="J28" s="41"/>
      <c r="K28" s="1"/>
      <c r="L28" s="1"/>
      <c r="M28" s="1"/>
    </row>
    <row r="29" spans="1:13" ht="13" customHeight="1" x14ac:dyDescent="0.15">
      <c r="A29" s="2"/>
      <c r="B29" s="41"/>
      <c r="C29" s="41"/>
      <c r="D29" s="1"/>
      <c r="E29" s="1"/>
      <c r="F29" s="1"/>
      <c r="H29" s="41"/>
      <c r="I29" s="41"/>
      <c r="J29" s="41"/>
      <c r="K29" s="1"/>
      <c r="L29" s="1"/>
      <c r="M29" s="1"/>
    </row>
    <row r="30" spans="1:13" ht="13" customHeight="1" x14ac:dyDescent="0.15">
      <c r="A30" s="2"/>
      <c r="B30" s="41"/>
      <c r="C30" s="41"/>
      <c r="D30" s="1"/>
      <c r="E30" s="1"/>
      <c r="F30" s="1"/>
      <c r="H30" s="41"/>
      <c r="I30" s="41"/>
      <c r="J30" s="41"/>
      <c r="K30" s="1"/>
      <c r="L30" s="1"/>
      <c r="M30" s="1"/>
    </row>
    <row r="31" spans="1:13" ht="13" customHeight="1" x14ac:dyDescent="0.15">
      <c r="A31" s="2"/>
      <c r="B31" s="41"/>
      <c r="C31" s="41"/>
      <c r="D31" s="1"/>
      <c r="E31" s="1"/>
      <c r="F31" s="1"/>
      <c r="H31" s="4"/>
      <c r="I31" s="4"/>
      <c r="J31" s="4"/>
      <c r="K31" s="1"/>
      <c r="L31" s="1"/>
      <c r="M31" s="1"/>
    </row>
    <row r="32" spans="1:13" ht="13" customHeight="1" x14ac:dyDescent="0.15">
      <c r="A32" s="2"/>
      <c r="B32" s="43"/>
      <c r="C32" s="43"/>
      <c r="D32" s="1"/>
      <c r="E32" s="1"/>
      <c r="F32" s="1"/>
      <c r="H32" s="43" t="s">
        <v>57</v>
      </c>
      <c r="I32" s="43"/>
      <c r="J32" s="43"/>
      <c r="K32" s="1"/>
      <c r="L32" s="1"/>
      <c r="M32" s="1"/>
    </row>
    <row r="33" spans="1:13" ht="13" customHeight="1" x14ac:dyDescent="0.15">
      <c r="A33" s="2"/>
      <c r="B33" s="41"/>
      <c r="C33" s="41"/>
      <c r="D33" s="1"/>
      <c r="E33" s="1"/>
      <c r="F33" s="1"/>
      <c r="H33" s="41" t="s">
        <v>57</v>
      </c>
      <c r="I33" s="41"/>
      <c r="J33" s="41"/>
      <c r="K33" s="1"/>
      <c r="L33" s="1"/>
      <c r="M33" s="1"/>
    </row>
    <row r="34" spans="1:13" ht="13" customHeight="1" x14ac:dyDescent="0.15">
      <c r="A34" s="2"/>
      <c r="B34" s="1"/>
      <c r="C34" s="1"/>
      <c r="D34" s="1"/>
      <c r="E34" s="1"/>
      <c r="F34" s="1"/>
      <c r="H34" s="41" t="s">
        <v>58</v>
      </c>
      <c r="I34" s="41"/>
      <c r="J34" s="41"/>
      <c r="K34" s="1"/>
      <c r="L34" s="1"/>
      <c r="M34" s="1"/>
    </row>
    <row r="35" spans="1:13" ht="13" customHeight="1" x14ac:dyDescent="0.15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3" customHeight="1" x14ac:dyDescent="0.15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" customHeight="1" x14ac:dyDescent="0.15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" customHeight="1" x14ac:dyDescent="0.15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" customHeight="1" x14ac:dyDescent="0.15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" customHeight="1" x14ac:dyDescent="0.1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5" customHeight="1" x14ac:dyDescent="0.15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" customHeight="1" x14ac:dyDescent="0.15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15" customHeight="1" x14ac:dyDescent="0.15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" customHeight="1" x14ac:dyDescent="0.15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" customHeight="1" x14ac:dyDescent="0.15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" customHeight="1" x14ac:dyDescent="0.15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" customHeight="1" x14ac:dyDescent="0.1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" customHeight="1" x14ac:dyDescent="0.15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5" customHeight="1" x14ac:dyDescent="0.1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5" customHeight="1" x14ac:dyDescent="0.15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" customHeight="1" x14ac:dyDescent="0.15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" customHeight="1" x14ac:dyDescent="0.15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" customHeight="1" x14ac:dyDescent="0.15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2.75" customHeight="1" x14ac:dyDescent="0.15">
      <c r="A54" s="82"/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3" ht="12.75" customHeight="1" x14ac:dyDescent="0.15">
      <c r="A55" s="82"/>
      <c r="B55" s="15"/>
      <c r="C55" s="15"/>
      <c r="D55" s="15"/>
      <c r="E55" s="15"/>
      <c r="F55" s="15"/>
      <c r="G55" s="15"/>
      <c r="H55" s="15"/>
      <c r="I55" s="15"/>
      <c r="J55" s="15"/>
      <c r="K55" s="15"/>
    </row>
    <row r="56" spans="1:13" ht="12.75" customHeight="1" x14ac:dyDescent="0.15">
      <c r="A56" s="82"/>
      <c r="B56" s="15"/>
      <c r="C56" s="15"/>
      <c r="D56" s="15"/>
      <c r="E56" s="15"/>
      <c r="F56" s="15"/>
      <c r="G56" s="15"/>
      <c r="H56" s="15"/>
      <c r="I56" s="15"/>
      <c r="J56" s="15"/>
      <c r="K56" s="15"/>
    </row>
    <row r="57" spans="1:13" ht="12.75" customHeight="1" x14ac:dyDescent="0.15">
      <c r="A57" s="82"/>
      <c r="B57" s="15"/>
      <c r="C57" s="15"/>
      <c r="D57" s="15"/>
      <c r="E57" s="15"/>
      <c r="F57" s="15"/>
      <c r="G57" s="15"/>
      <c r="H57" s="15"/>
      <c r="I57" s="15"/>
      <c r="J57" s="15"/>
      <c r="K57" s="15"/>
    </row>
    <row r="58" spans="1:13" ht="12.75" customHeight="1" x14ac:dyDescent="0.15">
      <c r="A58" s="82"/>
      <c r="B58" s="15"/>
      <c r="C58" s="15"/>
      <c r="D58" s="15"/>
      <c r="E58" s="15"/>
      <c r="F58" s="15"/>
      <c r="G58" s="15"/>
      <c r="H58" s="15"/>
      <c r="I58" s="15"/>
      <c r="J58" s="15"/>
      <c r="K58" s="15"/>
    </row>
    <row r="59" spans="1:13" ht="12.75" customHeight="1" x14ac:dyDescent="0.15">
      <c r="A59" s="82"/>
      <c r="B59" s="15"/>
      <c r="C59" s="15"/>
      <c r="D59" s="15"/>
      <c r="E59" s="15"/>
      <c r="F59" s="15"/>
      <c r="G59" s="15"/>
      <c r="H59" s="15"/>
      <c r="I59" s="15"/>
      <c r="J59" s="15"/>
      <c r="K59" s="15"/>
    </row>
    <row r="60" spans="1:13" ht="12.75" customHeight="1" x14ac:dyDescent="0.15">
      <c r="A60" s="82"/>
      <c r="B60" s="15"/>
      <c r="C60" s="15"/>
      <c r="D60" s="15"/>
      <c r="E60" s="15"/>
      <c r="F60" s="15"/>
      <c r="G60" s="15"/>
      <c r="H60" s="15"/>
      <c r="I60" s="15"/>
      <c r="J60" s="15"/>
      <c r="K60" s="15"/>
    </row>
    <row r="61" spans="1:13" ht="12.75" customHeight="1" x14ac:dyDescent="0.15">
      <c r="A61" s="82"/>
      <c r="B61" s="15"/>
      <c r="C61" s="15"/>
      <c r="D61" s="15"/>
      <c r="E61" s="15"/>
      <c r="F61" s="15"/>
      <c r="G61" s="15"/>
      <c r="H61" s="15"/>
      <c r="I61" s="15"/>
      <c r="J61" s="15"/>
      <c r="K61" s="15"/>
    </row>
    <row r="62" spans="1:13" ht="12.75" customHeight="1" x14ac:dyDescent="0.15">
      <c r="A62" s="83"/>
    </row>
    <row r="63" spans="1:13" ht="12.75" customHeight="1" x14ac:dyDescent="0.15">
      <c r="A63" s="83"/>
    </row>
  </sheetData>
  <mergeCells count="11">
    <mergeCell ref="H6:H7"/>
    <mergeCell ref="I6:I7"/>
    <mergeCell ref="B6:D7"/>
    <mergeCell ref="J6:K7"/>
    <mergeCell ref="B8:D8"/>
    <mergeCell ref="J8:K8"/>
    <mergeCell ref="A23:D23"/>
    <mergeCell ref="A6:A7"/>
    <mergeCell ref="E6:E7"/>
    <mergeCell ref="F6:F7"/>
    <mergeCell ref="G6:G7"/>
  </mergeCells>
  <pageMargins left="1.3779527559055" right="1.7322834645669001" top="0.74803149606299002" bottom="0.98425196850394003" header="0.31496062992126" footer="0.31496062992126"/>
  <pageSetup paperSize="5" scale="86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V41"/>
  <sheetViews>
    <sheetView showGridLines="0" tabSelected="1" zoomScale="115" zoomScaleNormal="115" workbookViewId="0">
      <pane ySplit="9" topLeftCell="A10" activePane="bottomLeft" state="frozen"/>
      <selection pane="bottomLeft" activeCell="B12" sqref="B12:C12"/>
    </sheetView>
  </sheetViews>
  <sheetFormatPr baseColWidth="10" defaultColWidth="8.6640625" defaultRowHeight="12.75" customHeight="1" x14ac:dyDescent="0.15"/>
  <cols>
    <col min="1" max="1" width="3.5" customWidth="1"/>
    <col min="2" max="2" width="14.83203125" customWidth="1"/>
    <col min="3" max="3" width="27" customWidth="1"/>
    <col min="4" max="4" width="19.83203125" style="138" customWidth="1"/>
    <col min="5" max="5" width="7.6640625" style="137" customWidth="1"/>
    <col min="6" max="6" width="16.5" style="137" customWidth="1"/>
    <col min="7" max="7" width="8.6640625" style="137"/>
    <col min="8" max="8" width="8.5" style="137" customWidth="1"/>
    <col min="9" max="9" width="15.6640625" style="138" customWidth="1"/>
    <col min="10" max="11" width="8.1640625" style="138" customWidth="1"/>
    <col min="12" max="12" width="11.5" style="209" customWidth="1"/>
    <col min="13" max="13" width="17.6640625" style="138" customWidth="1"/>
    <col min="14" max="14" width="7.6640625" style="139" customWidth="1"/>
    <col min="15" max="16" width="7.6640625" style="140" customWidth="1"/>
    <col min="17" max="17" width="7.6640625" style="137" customWidth="1"/>
    <col min="18" max="18" width="10" style="137" customWidth="1"/>
    <col min="19" max="19" width="7" style="138" customWidth="1"/>
    <col min="20" max="255" width="9.1640625" customWidth="1"/>
  </cols>
  <sheetData>
    <row r="1" spans="1:22" ht="20" customHeight="1" x14ac:dyDescent="0.15">
      <c r="A1" s="45" t="s">
        <v>76</v>
      </c>
      <c r="B1" s="102"/>
      <c r="C1" s="4"/>
      <c r="D1" s="151"/>
      <c r="E1" s="141"/>
      <c r="F1" s="141"/>
      <c r="G1" s="141"/>
      <c r="H1" s="141"/>
      <c r="I1" s="151"/>
      <c r="J1" s="151"/>
      <c r="K1" s="151"/>
      <c r="L1" s="200"/>
      <c r="M1" s="151"/>
      <c r="N1" s="152"/>
      <c r="O1" s="153"/>
      <c r="P1" s="153"/>
      <c r="Q1" s="141"/>
      <c r="R1" s="141"/>
    </row>
    <row r="2" spans="1:22" ht="20" customHeight="1" x14ac:dyDescent="0.15">
      <c r="A2" s="102"/>
      <c r="B2" s="102"/>
      <c r="C2" s="4"/>
      <c r="D2" s="151"/>
      <c r="E2" s="141"/>
      <c r="F2" s="141"/>
      <c r="G2" s="141"/>
      <c r="H2" s="141"/>
      <c r="I2" s="151"/>
      <c r="J2" s="151"/>
      <c r="K2" s="151"/>
      <c r="L2" s="200"/>
      <c r="M2" s="151"/>
      <c r="N2" s="152"/>
      <c r="O2" s="153"/>
      <c r="P2" s="245" t="s">
        <v>77</v>
      </c>
      <c r="Q2" s="246"/>
    </row>
    <row r="3" spans="1:22" ht="13" customHeight="1" x14ac:dyDescent="0.15">
      <c r="A3" s="4" t="s">
        <v>40</v>
      </c>
      <c r="B3" s="4"/>
      <c r="C3" s="4" t="s">
        <v>78</v>
      </c>
      <c r="D3" s="151"/>
      <c r="E3" s="141"/>
      <c r="F3" s="141"/>
      <c r="G3" s="141"/>
      <c r="H3" s="141"/>
      <c r="I3" s="151"/>
      <c r="J3" s="151"/>
      <c r="K3" s="151"/>
      <c r="L3" s="200"/>
      <c r="M3" s="151"/>
      <c r="N3" s="152"/>
      <c r="O3" s="153"/>
      <c r="P3" s="153"/>
      <c r="Q3" s="141"/>
      <c r="R3" s="141"/>
    </row>
    <row r="4" spans="1:22" ht="13" customHeight="1" x14ac:dyDescent="0.15">
      <c r="A4" s="4" t="s">
        <v>41</v>
      </c>
      <c r="B4" s="1"/>
      <c r="C4" s="4" t="s">
        <v>79</v>
      </c>
      <c r="D4" s="151"/>
      <c r="E4" s="141"/>
      <c r="F4" s="141"/>
      <c r="G4" s="141"/>
      <c r="H4" s="141"/>
      <c r="I4" s="151"/>
      <c r="J4" s="151"/>
      <c r="K4" s="151"/>
      <c r="L4" s="200"/>
      <c r="M4" s="151"/>
      <c r="N4" s="152"/>
      <c r="O4" s="153"/>
      <c r="P4" s="153"/>
      <c r="Q4" s="163"/>
      <c r="R4" s="181"/>
    </row>
    <row r="5" spans="1:22" ht="13" customHeight="1" x14ac:dyDescent="0.15">
      <c r="A5" s="4"/>
      <c r="B5" s="4"/>
      <c r="C5" s="4"/>
      <c r="D5" s="151"/>
      <c r="E5" s="141"/>
      <c r="F5" s="141"/>
      <c r="G5" s="141"/>
      <c r="H5" s="141"/>
      <c r="I5" s="151"/>
      <c r="J5" s="151"/>
      <c r="K5" s="151"/>
      <c r="L5" s="200"/>
      <c r="M5" s="151"/>
      <c r="N5" s="152"/>
      <c r="O5" s="153"/>
      <c r="P5" s="153"/>
      <c r="Q5" s="141"/>
      <c r="R5" s="141"/>
    </row>
    <row r="6" spans="1:22" ht="20" customHeight="1" x14ac:dyDescent="0.15">
      <c r="A6" s="237" t="s">
        <v>23</v>
      </c>
      <c r="B6" s="241" t="s">
        <v>42</v>
      </c>
      <c r="C6" s="242"/>
      <c r="D6" s="252" t="s">
        <v>80</v>
      </c>
      <c r="E6" s="273"/>
      <c r="F6" s="248" t="s">
        <v>25</v>
      </c>
      <c r="G6" s="249"/>
      <c r="H6" s="249"/>
      <c r="I6" s="249"/>
      <c r="J6" s="249"/>
      <c r="K6" s="249"/>
      <c r="L6" s="249"/>
      <c r="M6" s="250"/>
      <c r="N6" s="248" t="s">
        <v>81</v>
      </c>
      <c r="O6" s="249"/>
      <c r="P6" s="249"/>
      <c r="Q6" s="249"/>
      <c r="R6" s="249"/>
    </row>
    <row r="7" spans="1:22" ht="13" customHeight="1" x14ac:dyDescent="0.15">
      <c r="A7" s="272"/>
      <c r="B7" s="284"/>
      <c r="C7" s="285"/>
      <c r="D7" s="280" t="s">
        <v>82</v>
      </c>
      <c r="E7" s="282" t="s">
        <v>83</v>
      </c>
      <c r="F7" s="274" t="s">
        <v>84</v>
      </c>
      <c r="G7" s="275"/>
      <c r="H7" s="276"/>
      <c r="I7" s="274" t="s">
        <v>85</v>
      </c>
      <c r="J7" s="275"/>
      <c r="K7" s="276"/>
      <c r="L7" s="201" t="s">
        <v>86</v>
      </c>
      <c r="M7" s="283" t="s">
        <v>87</v>
      </c>
      <c r="N7" s="277" t="s">
        <v>84</v>
      </c>
      <c r="O7" s="278"/>
      <c r="P7" s="277" t="s">
        <v>85</v>
      </c>
      <c r="Q7" s="278"/>
      <c r="R7" s="279" t="s">
        <v>88</v>
      </c>
    </row>
    <row r="8" spans="1:22" ht="13" customHeight="1" x14ac:dyDescent="0.15">
      <c r="A8" s="238"/>
      <c r="B8" s="243"/>
      <c r="C8" s="244"/>
      <c r="D8" s="281"/>
      <c r="E8" s="257"/>
      <c r="F8" s="105" t="s">
        <v>82</v>
      </c>
      <c r="G8" s="105" t="s">
        <v>89</v>
      </c>
      <c r="H8" s="105" t="s">
        <v>90</v>
      </c>
      <c r="I8" s="105" t="s">
        <v>82</v>
      </c>
      <c r="J8" s="105" t="s">
        <v>89</v>
      </c>
      <c r="K8" s="105" t="s">
        <v>90</v>
      </c>
      <c r="L8" s="202" t="s">
        <v>83</v>
      </c>
      <c r="M8" s="257"/>
      <c r="N8" s="154" t="s">
        <v>91</v>
      </c>
      <c r="O8" s="154" t="s">
        <v>92</v>
      </c>
      <c r="P8" s="154" t="s">
        <v>91</v>
      </c>
      <c r="Q8" s="154" t="s">
        <v>92</v>
      </c>
      <c r="R8" s="261"/>
    </row>
    <row r="9" spans="1:22" ht="13" customHeight="1" x14ac:dyDescent="0.15">
      <c r="A9" s="142">
        <v>1</v>
      </c>
      <c r="B9" s="287">
        <v>2</v>
      </c>
      <c r="C9" s="288"/>
      <c r="D9" s="189">
        <v>3</v>
      </c>
      <c r="E9" s="143">
        <v>4</v>
      </c>
      <c r="F9" s="143">
        <v>5</v>
      </c>
      <c r="G9" s="143">
        <v>6</v>
      </c>
      <c r="H9" s="143">
        <v>7</v>
      </c>
      <c r="I9" s="143">
        <v>8</v>
      </c>
      <c r="J9" s="143">
        <v>9</v>
      </c>
      <c r="K9" s="143">
        <v>10</v>
      </c>
      <c r="L9" s="203">
        <v>11</v>
      </c>
      <c r="M9" s="143">
        <v>12</v>
      </c>
      <c r="N9" s="143">
        <v>13</v>
      </c>
      <c r="O9" s="143">
        <v>14</v>
      </c>
      <c r="P9" s="143">
        <v>15</v>
      </c>
      <c r="Q9" s="143">
        <v>16</v>
      </c>
      <c r="R9" s="143">
        <v>17</v>
      </c>
    </row>
    <row r="10" spans="1:22" ht="23" customHeight="1" x14ac:dyDescent="0.15">
      <c r="A10" s="185"/>
      <c r="B10" s="286"/>
      <c r="C10" s="286"/>
      <c r="D10" s="187"/>
      <c r="E10" s="185"/>
      <c r="F10" s="186"/>
      <c r="G10" s="186"/>
      <c r="H10" s="187"/>
      <c r="I10" s="186"/>
      <c r="J10" s="186"/>
      <c r="K10" s="187"/>
      <c r="L10" s="204"/>
      <c r="M10" s="187"/>
      <c r="N10" s="185"/>
      <c r="O10" s="185"/>
      <c r="P10" s="185"/>
      <c r="Q10" s="185"/>
      <c r="R10" s="185"/>
    </row>
    <row r="11" spans="1:22" ht="23" customHeight="1" x14ac:dyDescent="0.15">
      <c r="A11" s="182"/>
      <c r="B11" s="286"/>
      <c r="C11" s="286"/>
      <c r="D11" s="190"/>
      <c r="E11" s="183"/>
      <c r="F11" s="188"/>
      <c r="G11" s="188"/>
      <c r="H11" s="183"/>
      <c r="I11" s="188"/>
      <c r="J11" s="183"/>
      <c r="K11" s="183"/>
      <c r="L11" s="205"/>
      <c r="M11" s="184"/>
      <c r="N11" s="183"/>
      <c r="O11" s="183"/>
      <c r="P11" s="183"/>
      <c r="Q11" s="183"/>
      <c r="R11" s="183"/>
    </row>
    <row r="12" spans="1:22" s="210" customFormat="1" ht="23" customHeight="1" x14ac:dyDescent="0.15">
      <c r="A12" s="211"/>
      <c r="B12" s="286"/>
      <c r="C12" s="286"/>
      <c r="D12" s="216"/>
      <c r="E12" s="212"/>
      <c r="F12" s="213"/>
      <c r="G12" s="214"/>
      <c r="H12" s="212"/>
      <c r="I12" s="213"/>
      <c r="J12" s="212"/>
      <c r="K12" s="212"/>
      <c r="L12" s="205"/>
      <c r="M12" s="215"/>
      <c r="N12" s="212"/>
      <c r="O12" s="212"/>
      <c r="P12" s="212"/>
      <c r="Q12" s="212"/>
      <c r="R12" s="212"/>
      <c r="S12" s="217"/>
      <c r="T12" s="218"/>
      <c r="U12" s="218"/>
      <c r="V12" s="218"/>
    </row>
    <row r="13" spans="1:22" ht="20" customHeight="1" x14ac:dyDescent="0.15">
      <c r="A13" s="289" t="s">
        <v>55</v>
      </c>
      <c r="B13" s="290"/>
      <c r="C13" s="291"/>
      <c r="D13" s="191">
        <f>SUM(D10:D12)</f>
        <v>0</v>
      </c>
      <c r="E13" s="145">
        <f>SUM(E10:E12)</f>
        <v>0</v>
      </c>
      <c r="F13" s="144">
        <f>SUM(F10:F12)</f>
        <v>0</v>
      </c>
      <c r="G13" s="146"/>
      <c r="H13" s="145">
        <f>SUM(H10:H12)</f>
        <v>0</v>
      </c>
      <c r="I13" s="144">
        <f>SUM(I10:I12)</f>
        <v>0</v>
      </c>
      <c r="J13" s="146"/>
      <c r="K13" s="145">
        <f>SUM(K10:K12)</f>
        <v>0</v>
      </c>
      <c r="L13" s="206" t="e">
        <f>K13/H13*100</f>
        <v>#DIV/0!</v>
      </c>
      <c r="M13" s="144">
        <f>SUM(M10:M12)</f>
        <v>0</v>
      </c>
      <c r="N13" s="155"/>
      <c r="O13" s="145">
        <f>SUM(O10:O12)</f>
        <v>0</v>
      </c>
      <c r="P13" s="156"/>
      <c r="Q13" s="145">
        <f>SUM(Q10:Q12)</f>
        <v>0</v>
      </c>
      <c r="R13" s="145" t="e">
        <f>Q13/O13*100</f>
        <v>#DIV/0!</v>
      </c>
      <c r="S13" s="164"/>
      <c r="T13" s="165"/>
      <c r="U13" s="165"/>
      <c r="V13" s="165"/>
    </row>
    <row r="14" spans="1:22" ht="13" customHeight="1" x14ac:dyDescent="0.15">
      <c r="A14" s="41"/>
      <c r="B14" s="41"/>
      <c r="C14" s="41"/>
      <c r="D14" s="157"/>
      <c r="E14" s="147"/>
      <c r="F14" s="147"/>
      <c r="G14" s="147"/>
      <c r="H14" s="147"/>
      <c r="I14" s="157"/>
      <c r="J14" s="157"/>
      <c r="K14" s="157"/>
      <c r="L14" s="207"/>
      <c r="M14" s="157"/>
      <c r="N14" s="158"/>
      <c r="O14" s="159"/>
      <c r="P14" s="159"/>
      <c r="Q14" s="147"/>
      <c r="R14" s="147"/>
    </row>
    <row r="15" spans="1:22" ht="13" customHeight="1" x14ac:dyDescent="0.15">
      <c r="A15" s="1"/>
      <c r="B15" s="41"/>
      <c r="C15" s="41"/>
      <c r="D15" s="157"/>
      <c r="E15" s="147"/>
      <c r="F15" s="147"/>
      <c r="G15" s="147"/>
      <c r="H15" s="147"/>
      <c r="I15" s="157"/>
      <c r="J15" s="157"/>
      <c r="K15" s="157"/>
      <c r="L15" s="208"/>
      <c r="M15" s="157"/>
      <c r="N15" s="158"/>
      <c r="O15" s="159"/>
      <c r="P15" s="159"/>
      <c r="Q15" s="147"/>
      <c r="R15" s="147"/>
    </row>
    <row r="16" spans="1:22" ht="13" customHeight="1" x14ac:dyDescent="0.15">
      <c r="A16" s="148"/>
      <c r="B16" s="41"/>
      <c r="C16" s="41"/>
      <c r="D16" s="157"/>
      <c r="E16" s="147"/>
      <c r="F16" s="147"/>
      <c r="G16" s="147"/>
      <c r="H16" s="147"/>
      <c r="I16" s="160"/>
      <c r="J16" s="160"/>
      <c r="K16" s="157"/>
      <c r="L16" s="207"/>
      <c r="M16" s="157"/>
      <c r="N16" s="41" t="s">
        <v>93</v>
      </c>
      <c r="O16" s="1"/>
      <c r="P16" s="161"/>
      <c r="Q16" s="141"/>
      <c r="R16" s="141"/>
    </row>
    <row r="17" spans="1:18" ht="13" customHeight="1" x14ac:dyDescent="0.15">
      <c r="A17" s="148"/>
      <c r="B17" s="41"/>
      <c r="C17" s="41"/>
      <c r="D17" s="157"/>
      <c r="E17" s="147"/>
      <c r="F17" s="147"/>
      <c r="G17" s="147"/>
      <c r="H17" s="147"/>
      <c r="I17" s="162"/>
      <c r="J17" s="162"/>
      <c r="K17" s="157"/>
      <c r="L17" s="207"/>
      <c r="M17" s="157"/>
      <c r="N17" s="221" t="s">
        <v>34</v>
      </c>
      <c r="O17" s="221"/>
      <c r="P17" s="159"/>
      <c r="Q17" s="141"/>
      <c r="R17" s="147"/>
    </row>
    <row r="18" spans="1:18" ht="13" customHeight="1" x14ac:dyDescent="0.15">
      <c r="B18" s="149"/>
      <c r="C18" s="41"/>
      <c r="D18" s="157"/>
      <c r="E18" s="147"/>
      <c r="F18" s="147"/>
      <c r="G18" s="147"/>
      <c r="H18" s="147"/>
      <c r="I18" s="157"/>
      <c r="J18" s="157"/>
      <c r="K18" s="157"/>
      <c r="L18" s="207"/>
      <c r="M18" s="157"/>
      <c r="N18" s="5"/>
      <c r="O18" s="5"/>
      <c r="P18" s="159"/>
      <c r="Q18" s="141"/>
      <c r="R18" s="147"/>
    </row>
    <row r="19" spans="1:18" ht="13" customHeight="1" x14ac:dyDescent="0.15">
      <c r="B19" s="149"/>
      <c r="C19" s="41"/>
      <c r="D19" s="157"/>
      <c r="E19" s="147"/>
      <c r="F19" s="147"/>
      <c r="G19" s="147"/>
      <c r="H19" s="147"/>
      <c r="I19" s="157"/>
      <c r="J19" s="157"/>
      <c r="K19" s="157"/>
      <c r="L19" s="207"/>
      <c r="M19" s="157"/>
      <c r="N19" s="5"/>
      <c r="O19" s="5"/>
      <c r="P19" s="159"/>
      <c r="Q19" s="141"/>
      <c r="R19" s="147"/>
    </row>
    <row r="20" spans="1:18" ht="13" customHeight="1" x14ac:dyDescent="0.15">
      <c r="B20" s="149"/>
      <c r="C20" s="41"/>
      <c r="D20" s="157"/>
      <c r="E20" s="147"/>
      <c r="F20" s="147"/>
      <c r="G20" s="147"/>
      <c r="H20" s="147"/>
      <c r="I20" s="157"/>
      <c r="J20" s="157"/>
      <c r="K20" s="157"/>
      <c r="L20" s="207"/>
      <c r="M20" s="157"/>
      <c r="N20" s="5"/>
      <c r="O20" s="5"/>
      <c r="P20" s="159"/>
      <c r="Q20" s="141"/>
      <c r="R20" s="147"/>
    </row>
    <row r="21" spans="1:18" ht="13" customHeight="1" x14ac:dyDescent="0.15">
      <c r="B21" s="149"/>
      <c r="C21" s="41"/>
      <c r="D21" s="157"/>
      <c r="E21" s="147"/>
      <c r="F21" s="147"/>
      <c r="G21" s="147"/>
      <c r="H21" s="147"/>
      <c r="I21" s="157"/>
      <c r="J21" s="157"/>
      <c r="K21" s="157"/>
      <c r="L21" s="207"/>
      <c r="M21" s="157"/>
      <c r="N21" s="231" t="s">
        <v>35</v>
      </c>
      <c r="O21" s="231"/>
      <c r="P21" s="159"/>
      <c r="Q21" s="141"/>
      <c r="R21" s="147"/>
    </row>
    <row r="22" spans="1:18" ht="13" customHeight="1" x14ac:dyDescent="0.15">
      <c r="B22" s="149"/>
      <c r="C22" s="4"/>
      <c r="D22" s="157"/>
      <c r="E22" s="147"/>
      <c r="F22" s="147"/>
      <c r="G22" s="147"/>
      <c r="H22" s="147"/>
      <c r="I22" s="157"/>
      <c r="J22" s="157"/>
      <c r="K22" s="157"/>
      <c r="L22" s="207"/>
      <c r="M22" s="157"/>
      <c r="N22" s="221" t="s">
        <v>36</v>
      </c>
      <c r="O22" s="221"/>
      <c r="P22" s="159"/>
      <c r="Q22" s="141"/>
      <c r="R22" s="147"/>
    </row>
    <row r="23" spans="1:18" ht="13" customHeight="1" x14ac:dyDescent="0.15">
      <c r="B23" s="149"/>
      <c r="C23" s="4"/>
      <c r="D23" s="157"/>
      <c r="E23" s="147"/>
      <c r="F23" s="147"/>
      <c r="G23" s="147"/>
      <c r="H23" s="147"/>
      <c r="I23" s="157"/>
      <c r="J23" s="157"/>
      <c r="K23" s="157"/>
      <c r="L23" s="207"/>
      <c r="M23" s="157"/>
      <c r="N23" s="221" t="s">
        <v>37</v>
      </c>
      <c r="O23" s="221"/>
      <c r="P23" s="159"/>
      <c r="Q23" s="141"/>
      <c r="R23" s="147"/>
    </row>
    <row r="24" spans="1:18" ht="13" customHeight="1" x14ac:dyDescent="0.15">
      <c r="B24" s="149"/>
      <c r="C24" s="41"/>
      <c r="D24" s="157"/>
      <c r="E24" s="147"/>
      <c r="F24" s="147"/>
      <c r="G24" s="147"/>
      <c r="H24" s="147"/>
      <c r="I24" s="157"/>
      <c r="J24" s="157"/>
      <c r="K24" s="157"/>
      <c r="L24" s="207"/>
      <c r="M24" s="157"/>
      <c r="N24" s="41" t="s">
        <v>58</v>
      </c>
      <c r="O24" s="4"/>
      <c r="P24" s="159"/>
      <c r="Q24" s="141"/>
      <c r="R24" s="147"/>
    </row>
    <row r="25" spans="1:18" ht="13.5" customHeight="1" x14ac:dyDescent="0.15">
      <c r="B25" s="149"/>
      <c r="C25" s="41"/>
      <c r="D25" s="157"/>
      <c r="E25" s="147"/>
      <c r="F25" s="147"/>
      <c r="G25" s="147"/>
      <c r="H25" s="147"/>
      <c r="I25" s="157"/>
      <c r="J25" s="157"/>
      <c r="K25" s="157"/>
      <c r="L25" s="207"/>
      <c r="M25" s="157"/>
      <c r="N25" s="158"/>
      <c r="O25" s="159"/>
      <c r="P25" s="159"/>
      <c r="Q25" s="147"/>
      <c r="R25" s="147"/>
    </row>
    <row r="26" spans="1:18" ht="1.5" customHeight="1" x14ac:dyDescent="0.15">
      <c r="B26" s="149"/>
    </row>
    <row r="27" spans="1:18" ht="13.5" customHeight="1" x14ac:dyDescent="0.15">
      <c r="B27" s="149"/>
    </row>
    <row r="28" spans="1:18" ht="13.5" customHeight="1" x14ac:dyDescent="0.15">
      <c r="B28" s="149"/>
    </row>
    <row r="29" spans="1:18" ht="13.5" customHeight="1" x14ac:dyDescent="0.15">
      <c r="B29" s="149"/>
    </row>
    <row r="30" spans="1:18" ht="13.5" customHeight="1" x14ac:dyDescent="0.15">
      <c r="B30" s="149"/>
      <c r="C30" s="150"/>
    </row>
    <row r="31" spans="1:18" ht="13.5" customHeight="1" x14ac:dyDescent="0.15">
      <c r="B31" s="149"/>
      <c r="C31" s="150"/>
    </row>
    <row r="32" spans="1:18" ht="13.5" customHeight="1" x14ac:dyDescent="0.15">
      <c r="B32" s="149"/>
      <c r="C32" s="150"/>
    </row>
    <row r="33" spans="2:19" ht="13.5" customHeight="1" x14ac:dyDescent="0.15">
      <c r="B33" s="149"/>
      <c r="C33" s="150"/>
      <c r="E33"/>
      <c r="F33"/>
      <c r="G33"/>
      <c r="H33"/>
      <c r="I33"/>
      <c r="J33"/>
      <c r="K33"/>
      <c r="L33" s="210"/>
      <c r="M33"/>
      <c r="N33"/>
      <c r="O33"/>
      <c r="P33"/>
      <c r="Q33"/>
      <c r="R33"/>
      <c r="S33"/>
    </row>
    <row r="34" spans="2:19" ht="13.5" customHeight="1" x14ac:dyDescent="0.15">
      <c r="B34" s="149"/>
      <c r="C34" s="13"/>
      <c r="E34"/>
      <c r="F34"/>
      <c r="G34"/>
      <c r="H34"/>
      <c r="I34"/>
      <c r="J34"/>
      <c r="K34"/>
      <c r="L34" s="210"/>
      <c r="M34"/>
      <c r="N34"/>
      <c r="O34"/>
      <c r="P34"/>
      <c r="Q34"/>
      <c r="R34"/>
      <c r="S34"/>
    </row>
    <row r="35" spans="2:19" ht="13.5" customHeight="1" x14ac:dyDescent="0.15">
      <c r="B35" s="149"/>
      <c r="C35" s="13"/>
      <c r="E35"/>
      <c r="F35"/>
      <c r="G35"/>
      <c r="H35"/>
      <c r="I35"/>
      <c r="J35"/>
      <c r="K35"/>
      <c r="L35" s="210"/>
      <c r="M35"/>
      <c r="N35"/>
      <c r="O35"/>
      <c r="P35"/>
      <c r="Q35"/>
      <c r="R35"/>
      <c r="S35"/>
    </row>
    <row r="36" spans="2:19" ht="13.5" customHeight="1" x14ac:dyDescent="0.15">
      <c r="B36" s="149"/>
      <c r="C36" s="13"/>
      <c r="E36"/>
      <c r="F36"/>
      <c r="G36"/>
      <c r="H36"/>
      <c r="I36"/>
      <c r="J36"/>
      <c r="K36"/>
      <c r="L36" s="210"/>
      <c r="M36"/>
      <c r="N36"/>
      <c r="O36"/>
      <c r="P36"/>
      <c r="Q36"/>
      <c r="R36"/>
      <c r="S36"/>
    </row>
    <row r="37" spans="2:19" ht="13.5" customHeight="1" x14ac:dyDescent="0.15">
      <c r="B37" s="149"/>
      <c r="C37" s="13"/>
    </row>
    <row r="38" spans="2:19" ht="13.5" customHeight="1" x14ac:dyDescent="0.15">
      <c r="B38" s="149"/>
      <c r="C38" s="13"/>
      <c r="E38"/>
      <c r="F38"/>
      <c r="G38"/>
      <c r="H38"/>
      <c r="I38"/>
      <c r="J38"/>
      <c r="K38"/>
      <c r="L38" s="210"/>
      <c r="M38"/>
      <c r="N38"/>
      <c r="O38"/>
      <c r="P38"/>
      <c r="Q38"/>
      <c r="R38"/>
      <c r="S38"/>
    </row>
    <row r="39" spans="2:19" ht="12.75" customHeight="1" x14ac:dyDescent="0.15">
      <c r="C39" s="13"/>
      <c r="D39"/>
      <c r="E39"/>
      <c r="F39"/>
      <c r="G39"/>
      <c r="H39"/>
      <c r="I39"/>
      <c r="J39"/>
      <c r="K39"/>
      <c r="L39" s="210"/>
      <c r="M39"/>
      <c r="N39"/>
      <c r="O39"/>
      <c r="P39"/>
      <c r="Q39"/>
      <c r="R39"/>
      <c r="S39"/>
    </row>
    <row r="40" spans="2:19" ht="12.75" customHeight="1" x14ac:dyDescent="0.15">
      <c r="C40" s="13"/>
      <c r="D40"/>
      <c r="E40"/>
      <c r="F40"/>
      <c r="G40"/>
      <c r="H40"/>
      <c r="I40"/>
      <c r="J40"/>
      <c r="K40"/>
      <c r="L40" s="210"/>
      <c r="M40"/>
      <c r="N40"/>
      <c r="O40"/>
      <c r="P40"/>
      <c r="Q40"/>
      <c r="R40"/>
      <c r="S40"/>
    </row>
    <row r="41" spans="2:19" ht="12.75" customHeight="1" x14ac:dyDescent="0.15">
      <c r="C41" s="13"/>
      <c r="D41"/>
      <c r="E41"/>
      <c r="F41"/>
      <c r="G41"/>
      <c r="H41"/>
      <c r="I41"/>
      <c r="J41"/>
      <c r="K41"/>
      <c r="L41" s="210"/>
      <c r="M41"/>
      <c r="N41"/>
      <c r="O41"/>
      <c r="P41"/>
      <c r="Q41"/>
      <c r="R41"/>
      <c r="S41"/>
    </row>
  </sheetData>
  <mergeCells count="23">
    <mergeCell ref="B10:C10"/>
    <mergeCell ref="B9:C9"/>
    <mergeCell ref="A13:C13"/>
    <mergeCell ref="B11:C11"/>
    <mergeCell ref="N23:O23"/>
    <mergeCell ref="B12:C12"/>
    <mergeCell ref="N21:O21"/>
    <mergeCell ref="N22:O22"/>
    <mergeCell ref="N17:O17"/>
    <mergeCell ref="A6:A8"/>
    <mergeCell ref="P2:Q2"/>
    <mergeCell ref="D6:E6"/>
    <mergeCell ref="F6:M6"/>
    <mergeCell ref="N6:R6"/>
    <mergeCell ref="F7:H7"/>
    <mergeCell ref="I7:K7"/>
    <mergeCell ref="N7:O7"/>
    <mergeCell ref="P7:Q7"/>
    <mergeCell ref="R7:R8"/>
    <mergeCell ref="D7:D8"/>
    <mergeCell ref="E7:E8"/>
    <mergeCell ref="M7:M8"/>
    <mergeCell ref="B6:C8"/>
  </mergeCells>
  <pageMargins left="0.41" right="0.37" top="1.01" bottom="0.98425196850394003" header="0.31496062992126" footer="0"/>
  <pageSetup paperSize="14" scale="79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116"/>
  <sheetViews>
    <sheetView showGridLines="0" zoomScale="80" workbookViewId="0">
      <selection activeCell="E63" sqref="E63"/>
    </sheetView>
  </sheetViews>
  <sheetFormatPr baseColWidth="10" defaultColWidth="9.1640625" defaultRowHeight="12.75" customHeight="1" x14ac:dyDescent="0.15"/>
  <cols>
    <col min="1" max="1" width="5.33203125" customWidth="1"/>
    <col min="2" max="2" width="13.5" customWidth="1"/>
    <col min="3" max="3" width="32.6640625" customWidth="1"/>
    <col min="4" max="4" width="50.1640625" customWidth="1"/>
    <col min="5" max="5" width="43.5" customWidth="1"/>
    <col min="6" max="6" width="12.6640625" customWidth="1"/>
    <col min="7" max="7" width="16.83203125" customWidth="1"/>
  </cols>
  <sheetData>
    <row r="1" spans="1:9" ht="20" customHeight="1" x14ac:dyDescent="0.25">
      <c r="A1" s="14" t="s">
        <v>94</v>
      </c>
      <c r="B1" s="2"/>
      <c r="C1" s="2"/>
      <c r="D1" s="2"/>
      <c r="E1" s="2"/>
      <c r="F1" s="2"/>
      <c r="G1" s="1"/>
      <c r="H1" s="15"/>
      <c r="I1" s="15"/>
    </row>
    <row r="2" spans="1:9" ht="20" customHeight="1" x14ac:dyDescent="0.15">
      <c r="A2" s="16"/>
      <c r="B2" s="2"/>
      <c r="C2" s="16"/>
      <c r="D2" s="16"/>
      <c r="E2" s="17"/>
      <c r="F2" s="1"/>
      <c r="G2" s="18" t="s">
        <v>95</v>
      </c>
      <c r="H2" s="15"/>
      <c r="I2" s="15"/>
    </row>
    <row r="3" spans="1:9" ht="13" customHeight="1" x14ac:dyDescent="0.15">
      <c r="A3" s="4" t="s">
        <v>40</v>
      </c>
      <c r="B3" s="4"/>
      <c r="C3" s="16" t="str">
        <f>+ST!C3</f>
        <v>: Dinas Pendidikan Kota Banjarmasin</v>
      </c>
      <c r="D3" s="16"/>
      <c r="E3" s="17"/>
      <c r="F3" s="1"/>
      <c r="G3" s="1"/>
      <c r="H3" s="15"/>
      <c r="I3" s="15"/>
    </row>
    <row r="4" spans="1:9" ht="13" customHeight="1" x14ac:dyDescent="0.15">
      <c r="A4" s="4" t="s">
        <v>41</v>
      </c>
      <c r="B4" s="4"/>
      <c r="C4" s="16" t="str">
        <f>+ST!C4</f>
        <v>: 31-01-2023</v>
      </c>
      <c r="D4" s="16"/>
      <c r="E4" s="17"/>
      <c r="F4" s="1"/>
      <c r="G4" s="1"/>
      <c r="H4" s="15"/>
      <c r="I4" s="15"/>
    </row>
    <row r="5" spans="1:9" ht="13" customHeight="1" x14ac:dyDescent="0.15">
      <c r="A5" s="19"/>
      <c r="B5" s="1"/>
      <c r="C5" s="1"/>
      <c r="D5" s="1"/>
      <c r="E5" s="1"/>
      <c r="F5" s="1"/>
      <c r="G5" s="1"/>
      <c r="H5" s="15"/>
      <c r="I5" s="15"/>
    </row>
    <row r="6" spans="1:9" ht="50" customHeight="1" x14ac:dyDescent="0.15">
      <c r="A6" s="20" t="s">
        <v>23</v>
      </c>
      <c r="B6" s="292" t="s">
        <v>42</v>
      </c>
      <c r="C6" s="293"/>
      <c r="D6" s="21" t="s">
        <v>96</v>
      </c>
      <c r="E6" s="21" t="s">
        <v>97</v>
      </c>
      <c r="F6" s="292" t="s">
        <v>98</v>
      </c>
      <c r="G6" s="294"/>
      <c r="H6" s="15"/>
      <c r="I6" s="15"/>
    </row>
    <row r="7" spans="1:9" ht="13" customHeight="1" x14ac:dyDescent="0.15">
      <c r="A7" s="22">
        <v>1</v>
      </c>
      <c r="B7" s="295">
        <v>2</v>
      </c>
      <c r="C7" s="296"/>
      <c r="D7" s="23">
        <v>3</v>
      </c>
      <c r="E7" s="23">
        <v>4</v>
      </c>
      <c r="F7" s="295">
        <v>5</v>
      </c>
      <c r="G7" s="297"/>
      <c r="H7" s="15"/>
      <c r="I7" s="15"/>
    </row>
    <row r="8" spans="1:9" ht="13" customHeight="1" x14ac:dyDescent="0.15">
      <c r="A8" s="219"/>
      <c r="B8" s="24">
        <f>RFK!B10</f>
        <v>0</v>
      </c>
      <c r="C8" s="25"/>
      <c r="D8" s="26"/>
      <c r="E8" s="27"/>
      <c r="F8" s="298"/>
      <c r="G8" s="299"/>
      <c r="H8" s="15"/>
      <c r="I8" s="15"/>
    </row>
    <row r="9" spans="1:9" ht="13" customHeight="1" x14ac:dyDescent="0.15">
      <c r="A9" s="29"/>
      <c r="B9" s="24"/>
      <c r="C9" s="25"/>
      <c r="D9" s="30"/>
      <c r="E9" s="25"/>
      <c r="F9" s="298"/>
      <c r="G9" s="299"/>
      <c r="H9" s="15"/>
      <c r="I9" s="15"/>
    </row>
    <row r="10" spans="1:9" ht="13" customHeight="1" x14ac:dyDescent="0.15">
      <c r="A10" s="29"/>
      <c r="B10" s="24"/>
      <c r="C10" s="25"/>
      <c r="D10" s="193"/>
      <c r="E10" s="194"/>
      <c r="F10" s="26"/>
      <c r="G10" s="28"/>
      <c r="H10" s="15"/>
      <c r="I10" s="15"/>
    </row>
    <row r="11" spans="1:9" ht="13" customHeight="1" x14ac:dyDescent="0.15">
      <c r="A11" s="29"/>
      <c r="B11" s="24"/>
      <c r="C11" s="25"/>
      <c r="D11" s="193"/>
      <c r="E11" s="194"/>
      <c r="F11" s="26"/>
      <c r="G11" s="28"/>
      <c r="H11" s="15"/>
      <c r="I11" s="15"/>
    </row>
    <row r="12" spans="1:9" ht="13" customHeight="1" x14ac:dyDescent="0.15">
      <c r="A12" s="219"/>
      <c r="B12" s="24"/>
      <c r="C12" s="25"/>
      <c r="D12" s="193"/>
      <c r="E12" s="194"/>
      <c r="F12" s="298"/>
      <c r="G12" s="299"/>
      <c r="H12" s="15"/>
      <c r="I12" s="15"/>
    </row>
    <row r="13" spans="1:9" ht="13" customHeight="1" x14ac:dyDescent="0.15">
      <c r="A13" s="29"/>
      <c r="B13" s="24"/>
      <c r="C13" s="25"/>
      <c r="D13" s="196"/>
      <c r="E13" s="195"/>
      <c r="F13" s="298"/>
      <c r="G13" s="299"/>
      <c r="H13" s="15"/>
      <c r="I13" s="15"/>
    </row>
    <row r="14" spans="1:9" ht="13" customHeight="1" x14ac:dyDescent="0.15">
      <c r="A14" s="29"/>
      <c r="B14" s="24"/>
      <c r="C14" s="25"/>
      <c r="D14" s="196"/>
      <c r="E14" s="195"/>
      <c r="F14" s="298"/>
      <c r="G14" s="299"/>
      <c r="H14" s="15"/>
      <c r="I14" s="15"/>
    </row>
    <row r="15" spans="1:9" ht="13" customHeight="1" x14ac:dyDescent="0.15">
      <c r="A15" s="29"/>
      <c r="B15" s="24"/>
      <c r="C15" s="25"/>
      <c r="D15" s="30"/>
      <c r="E15" s="25"/>
      <c r="F15" s="192"/>
      <c r="G15" s="28"/>
      <c r="H15" s="15"/>
      <c r="I15" s="15"/>
    </row>
    <row r="16" spans="1:9" ht="13" customHeight="1" x14ac:dyDescent="0.15">
      <c r="A16" s="29"/>
      <c r="B16" s="24"/>
      <c r="C16" s="25"/>
      <c r="D16" s="196"/>
      <c r="E16" s="195"/>
      <c r="F16" s="192"/>
      <c r="G16" s="28"/>
      <c r="H16" s="15"/>
      <c r="I16" s="15"/>
    </row>
    <row r="17" spans="1:9" ht="13" customHeight="1" x14ac:dyDescent="0.15">
      <c r="A17" s="29"/>
      <c r="B17" s="24"/>
      <c r="C17" s="25"/>
      <c r="D17" s="196"/>
      <c r="E17" s="195"/>
      <c r="F17" s="192"/>
      <c r="G17" s="28"/>
      <c r="H17" s="15"/>
      <c r="I17" s="15"/>
    </row>
    <row r="18" spans="1:9" ht="13" customHeight="1" x14ac:dyDescent="0.15">
      <c r="A18" s="29"/>
      <c r="B18" s="24"/>
      <c r="C18" s="25"/>
      <c r="D18" s="193"/>
      <c r="E18" s="195"/>
      <c r="F18" s="192"/>
      <c r="G18" s="28"/>
      <c r="H18" s="15"/>
      <c r="I18" s="15"/>
    </row>
    <row r="19" spans="1:9" ht="13" customHeight="1" x14ac:dyDescent="0.15">
      <c r="A19" s="29"/>
      <c r="B19" s="24"/>
      <c r="C19" s="25"/>
      <c r="D19" s="193"/>
      <c r="E19" s="195"/>
      <c r="F19" s="192"/>
      <c r="G19" s="28"/>
      <c r="H19" s="15"/>
      <c r="I19" s="15"/>
    </row>
    <row r="20" spans="1:9" ht="13" customHeight="1" x14ac:dyDescent="0.15">
      <c r="A20" s="29"/>
      <c r="B20" s="24"/>
      <c r="C20" s="25"/>
      <c r="D20" s="30"/>
      <c r="E20" s="25"/>
      <c r="F20" s="192"/>
      <c r="G20" s="28"/>
      <c r="H20" s="15"/>
      <c r="I20" s="15"/>
    </row>
    <row r="21" spans="1:9" ht="13" customHeight="1" x14ac:dyDescent="0.15">
      <c r="A21" s="29"/>
      <c r="B21" s="24"/>
      <c r="C21" s="25"/>
      <c r="D21" s="197"/>
      <c r="E21" s="195"/>
      <c r="F21" s="192"/>
      <c r="G21" s="28"/>
      <c r="H21" s="15"/>
      <c r="I21" s="15"/>
    </row>
    <row r="22" spans="1:9" ht="13" customHeight="1" x14ac:dyDescent="0.15">
      <c r="A22" s="29"/>
      <c r="B22" s="24"/>
      <c r="C22" s="25"/>
      <c r="D22" s="193"/>
      <c r="E22" s="195"/>
      <c r="F22" s="192"/>
      <c r="G22" s="28"/>
      <c r="H22" s="15"/>
      <c r="I22" s="15"/>
    </row>
    <row r="23" spans="1:9" ht="13" customHeight="1" x14ac:dyDescent="0.15">
      <c r="A23" s="29"/>
      <c r="B23" s="24"/>
      <c r="C23" s="25"/>
      <c r="D23" s="193"/>
      <c r="E23" s="195"/>
      <c r="F23" s="192"/>
      <c r="G23" s="28"/>
      <c r="H23" s="15"/>
      <c r="I23" s="15"/>
    </row>
    <row r="24" spans="1:9" ht="13" customHeight="1" x14ac:dyDescent="0.15">
      <c r="A24" s="29"/>
      <c r="B24" s="24"/>
      <c r="C24" s="25"/>
      <c r="D24" s="196"/>
      <c r="E24" s="195"/>
      <c r="F24" s="192"/>
      <c r="G24" s="28"/>
      <c r="H24" s="15"/>
      <c r="I24" s="15"/>
    </row>
    <row r="25" spans="1:9" ht="13" customHeight="1" x14ac:dyDescent="0.15">
      <c r="A25" s="29"/>
      <c r="B25" s="24"/>
      <c r="C25" s="25"/>
      <c r="D25" s="193"/>
      <c r="E25" s="195"/>
      <c r="F25" s="192"/>
      <c r="G25" s="28"/>
      <c r="H25" s="15"/>
      <c r="I25" s="15"/>
    </row>
    <row r="26" spans="1:9" ht="13" customHeight="1" x14ac:dyDescent="0.15">
      <c r="A26" s="29"/>
      <c r="B26" s="24"/>
      <c r="C26" s="25"/>
      <c r="D26" s="30"/>
      <c r="E26" s="25"/>
      <c r="F26" s="192"/>
      <c r="G26" s="28"/>
      <c r="H26" s="15"/>
      <c r="I26" s="15"/>
    </row>
    <row r="27" spans="1:9" ht="13" customHeight="1" x14ac:dyDescent="0.15">
      <c r="A27" s="29"/>
      <c r="B27" s="24"/>
      <c r="C27" s="25"/>
      <c r="D27" s="196"/>
      <c r="E27" s="196"/>
      <c r="F27" s="192"/>
      <c r="G27" s="28"/>
      <c r="H27" s="15"/>
      <c r="I27" s="15"/>
    </row>
    <row r="28" spans="1:9" ht="13" customHeight="1" x14ac:dyDescent="0.15">
      <c r="A28" s="29"/>
      <c r="B28" s="24"/>
      <c r="C28" s="25"/>
      <c r="D28" s="197"/>
      <c r="E28" s="195"/>
      <c r="F28" s="298"/>
      <c r="G28" s="299"/>
      <c r="H28" s="15"/>
      <c r="I28" s="15"/>
    </row>
    <row r="29" spans="1:9" ht="13" customHeight="1" x14ac:dyDescent="0.15">
      <c r="A29" s="29"/>
      <c r="B29" s="24"/>
      <c r="C29" s="25"/>
      <c r="D29" s="198"/>
      <c r="E29" s="195"/>
      <c r="F29" s="192"/>
      <c r="G29" s="28"/>
      <c r="H29" s="15"/>
      <c r="I29" s="15"/>
    </row>
    <row r="30" spans="1:9" ht="13" customHeight="1" x14ac:dyDescent="0.15">
      <c r="A30" s="29"/>
      <c r="B30" s="24"/>
      <c r="C30" s="25"/>
      <c r="D30" s="198"/>
      <c r="E30" s="195"/>
      <c r="F30" s="192"/>
      <c r="G30" s="28"/>
      <c r="H30" s="15"/>
      <c r="I30" s="15"/>
    </row>
    <row r="31" spans="1:9" ht="13" customHeight="1" x14ac:dyDescent="0.15">
      <c r="A31" s="29"/>
      <c r="B31" s="24"/>
      <c r="C31" s="25"/>
      <c r="D31" s="199"/>
      <c r="E31" s="195"/>
      <c r="F31" s="192"/>
      <c r="G31" s="28"/>
      <c r="H31" s="15"/>
      <c r="I31" s="15"/>
    </row>
    <row r="32" spans="1:9" ht="13" customHeight="1" x14ac:dyDescent="0.15">
      <c r="A32" s="29"/>
      <c r="B32" s="24"/>
      <c r="C32" s="25"/>
      <c r="D32" s="198"/>
      <c r="E32" s="195"/>
      <c r="F32" s="192"/>
      <c r="G32" s="28"/>
      <c r="H32" s="15"/>
      <c r="I32" s="15"/>
    </row>
    <row r="33" spans="1:9" ht="13" customHeight="1" x14ac:dyDescent="0.15">
      <c r="A33" s="29"/>
      <c r="B33" s="300"/>
      <c r="C33" s="301"/>
      <c r="D33" s="197"/>
      <c r="E33" s="195"/>
      <c r="F33" s="192"/>
      <c r="G33" s="28"/>
      <c r="H33" s="15"/>
      <c r="I33" s="15"/>
    </row>
    <row r="34" spans="1:9" ht="13" customHeight="1" x14ac:dyDescent="0.15">
      <c r="A34" s="29"/>
      <c r="B34" s="24"/>
      <c r="C34" s="25"/>
      <c r="D34" s="198"/>
      <c r="E34" s="195"/>
      <c r="F34" s="192"/>
      <c r="G34" s="28"/>
      <c r="H34" s="15"/>
      <c r="I34" s="15"/>
    </row>
    <row r="35" spans="1:9" ht="13" customHeight="1" x14ac:dyDescent="0.15">
      <c r="A35" s="29"/>
      <c r="B35" s="24"/>
      <c r="C35" s="25"/>
      <c r="D35" s="198"/>
      <c r="E35" s="195"/>
      <c r="F35" s="192"/>
      <c r="G35" s="28"/>
      <c r="H35" s="15"/>
      <c r="I35" s="15"/>
    </row>
    <row r="36" spans="1:9" ht="13" customHeight="1" x14ac:dyDescent="0.15">
      <c r="A36" s="29"/>
      <c r="B36" s="24"/>
      <c r="C36" s="25"/>
      <c r="D36" s="198"/>
      <c r="E36" s="195"/>
      <c r="F36" s="192"/>
      <c r="G36" s="28"/>
      <c r="H36" s="15"/>
      <c r="I36" s="15"/>
    </row>
    <row r="37" spans="1:9" ht="13" customHeight="1" x14ac:dyDescent="0.15">
      <c r="A37" s="29"/>
      <c r="B37" s="24"/>
      <c r="C37" s="25"/>
      <c r="D37" s="198"/>
      <c r="E37" s="195"/>
      <c r="F37" s="192"/>
      <c r="G37" s="28"/>
      <c r="H37" s="15"/>
      <c r="I37" s="15"/>
    </row>
    <row r="38" spans="1:9" ht="13" customHeight="1" x14ac:dyDescent="0.15">
      <c r="A38" s="29"/>
      <c r="B38" s="24"/>
      <c r="C38" s="25"/>
      <c r="D38" s="198"/>
      <c r="E38" s="195"/>
      <c r="F38" s="192"/>
      <c r="G38" s="28"/>
      <c r="H38" s="15"/>
      <c r="I38" s="15"/>
    </row>
    <row r="39" spans="1:9" ht="13" customHeight="1" x14ac:dyDescent="0.15">
      <c r="A39" s="29"/>
      <c r="B39" s="24"/>
      <c r="C39" s="25"/>
      <c r="D39" s="198"/>
      <c r="E39" s="195"/>
      <c r="F39" s="192"/>
      <c r="G39" s="28"/>
      <c r="H39" s="15"/>
      <c r="I39" s="15"/>
    </row>
    <row r="40" spans="1:9" ht="13" customHeight="1" x14ac:dyDescent="0.15">
      <c r="A40" s="29"/>
      <c r="B40" s="24"/>
      <c r="C40" s="25"/>
      <c r="D40" s="198"/>
      <c r="E40" s="195"/>
      <c r="F40" s="192"/>
      <c r="G40" s="28"/>
      <c r="H40" s="15"/>
      <c r="I40" s="15"/>
    </row>
    <row r="41" spans="1:9" ht="13" customHeight="1" x14ac:dyDescent="0.15">
      <c r="A41" s="29"/>
      <c r="B41" s="24"/>
      <c r="C41" s="25"/>
      <c r="D41" s="198"/>
      <c r="E41" s="195"/>
      <c r="F41" s="192"/>
      <c r="G41" s="28"/>
      <c r="H41" s="15"/>
      <c r="I41" s="15"/>
    </row>
    <row r="42" spans="1:9" ht="13" customHeight="1" x14ac:dyDescent="0.15">
      <c r="A42" s="29"/>
      <c r="B42" s="24"/>
      <c r="C42" s="25"/>
      <c r="D42" s="198"/>
      <c r="E42" s="195"/>
      <c r="F42" s="192"/>
      <c r="G42" s="28"/>
      <c r="H42" s="15"/>
      <c r="I42" s="15"/>
    </row>
    <row r="43" spans="1:9" ht="13" customHeight="1" x14ac:dyDescent="0.15">
      <c r="A43" s="29"/>
      <c r="B43" s="24"/>
      <c r="C43" s="25"/>
      <c r="D43" s="198"/>
      <c r="E43" s="195"/>
      <c r="F43" s="192"/>
      <c r="G43" s="28"/>
      <c r="H43" s="15"/>
      <c r="I43" s="15"/>
    </row>
    <row r="44" spans="1:9" ht="13" customHeight="1" x14ac:dyDescent="0.15">
      <c r="A44" s="29"/>
      <c r="B44" s="24"/>
      <c r="C44" s="25"/>
      <c r="D44" s="198"/>
      <c r="E44" s="195"/>
      <c r="F44" s="192"/>
      <c r="G44" s="28"/>
      <c r="H44" s="15"/>
      <c r="I44" s="15"/>
    </row>
    <row r="45" spans="1:9" ht="13" customHeight="1" x14ac:dyDescent="0.15">
      <c r="A45" s="29"/>
      <c r="B45" s="24"/>
      <c r="C45" s="25"/>
      <c r="D45" s="198"/>
      <c r="E45" s="195"/>
      <c r="F45" s="192"/>
      <c r="G45" s="28"/>
      <c r="H45" s="15"/>
      <c r="I45" s="15"/>
    </row>
    <row r="46" spans="1:9" ht="13" customHeight="1" x14ac:dyDescent="0.15">
      <c r="A46" s="29"/>
      <c r="B46" s="24"/>
      <c r="C46" s="25"/>
      <c r="D46" s="198"/>
      <c r="E46" s="195"/>
      <c r="F46" s="192"/>
      <c r="G46" s="28"/>
      <c r="H46" s="15"/>
      <c r="I46" s="15"/>
    </row>
    <row r="47" spans="1:9" ht="13" customHeight="1" x14ac:dyDescent="0.15">
      <c r="A47" s="29"/>
      <c r="B47" s="24"/>
      <c r="C47" s="25"/>
      <c r="D47" s="198"/>
      <c r="E47" s="195"/>
      <c r="F47" s="192"/>
      <c r="G47" s="28"/>
      <c r="H47" s="15"/>
      <c r="I47" s="15"/>
    </row>
    <row r="48" spans="1:9" ht="13" customHeight="1" x14ac:dyDescent="0.15">
      <c r="A48" s="29"/>
      <c r="B48" s="24"/>
      <c r="C48" s="25"/>
      <c r="D48" s="198"/>
      <c r="E48" s="195"/>
      <c r="F48" s="192"/>
      <c r="G48" s="28"/>
      <c r="H48" s="15"/>
      <c r="I48" s="15"/>
    </row>
    <row r="49" spans="1:9" ht="13" customHeight="1" x14ac:dyDescent="0.15">
      <c r="A49" s="29"/>
      <c r="B49" s="24"/>
      <c r="C49" s="25"/>
      <c r="D49" s="198"/>
      <c r="E49" s="195"/>
      <c r="F49" s="192"/>
      <c r="G49" s="28"/>
      <c r="H49" s="15"/>
      <c r="I49" s="15"/>
    </row>
    <row r="50" spans="1:9" ht="13" customHeight="1" x14ac:dyDescent="0.15">
      <c r="A50" s="29"/>
      <c r="B50" s="24"/>
      <c r="C50" s="25"/>
      <c r="D50" s="198"/>
      <c r="E50" s="195"/>
      <c r="F50" s="192"/>
      <c r="G50" s="28"/>
      <c r="H50" s="15"/>
      <c r="I50" s="15"/>
    </row>
    <row r="51" spans="1:9" ht="13" customHeight="1" x14ac:dyDescent="0.15">
      <c r="A51" s="29"/>
      <c r="B51" s="24"/>
      <c r="C51" s="25"/>
      <c r="D51" s="198"/>
      <c r="E51" s="195"/>
      <c r="F51" s="192"/>
      <c r="G51" s="28"/>
      <c r="H51" s="15"/>
      <c r="I51" s="15"/>
    </row>
    <row r="52" spans="1:9" ht="13" customHeight="1" x14ac:dyDescent="0.15">
      <c r="A52" s="29"/>
      <c r="B52" s="24"/>
      <c r="C52" s="25"/>
      <c r="D52" s="198"/>
      <c r="E52" s="195"/>
      <c r="F52" s="192"/>
      <c r="G52" s="28"/>
      <c r="H52" s="15"/>
      <c r="I52" s="15"/>
    </row>
    <row r="53" spans="1:9" ht="13" customHeight="1" x14ac:dyDescent="0.15">
      <c r="A53" s="31"/>
      <c r="B53" s="32"/>
      <c r="C53" s="33"/>
      <c r="D53" s="34"/>
      <c r="E53" s="35"/>
      <c r="F53" s="36"/>
      <c r="G53" s="37"/>
      <c r="H53" s="15"/>
      <c r="I53" s="15"/>
    </row>
    <row r="54" spans="1:9" ht="13" customHeight="1" x14ac:dyDescent="0.15">
      <c r="A54" s="2"/>
      <c r="B54" s="38"/>
      <c r="C54" s="1"/>
      <c r="D54" s="1"/>
      <c r="E54" s="39"/>
      <c r="F54" s="39"/>
      <c r="G54" s="1"/>
      <c r="H54" s="15"/>
      <c r="I54" s="15"/>
    </row>
    <row r="55" spans="1:9" ht="13" customHeight="1" x14ac:dyDescent="0.15">
      <c r="A55" s="2"/>
      <c r="B55" s="38"/>
      <c r="C55" s="1"/>
      <c r="D55" s="1"/>
      <c r="E55" s="39"/>
      <c r="F55" s="39"/>
      <c r="G55" s="1"/>
      <c r="H55" s="15"/>
      <c r="I55" s="15"/>
    </row>
    <row r="56" spans="1:9" ht="15" customHeight="1" x14ac:dyDescent="0.15">
      <c r="A56" s="1"/>
      <c r="B56" s="1"/>
      <c r="C56" s="1"/>
      <c r="D56" s="1"/>
      <c r="E56" s="1"/>
      <c r="F56" s="1"/>
      <c r="G56" s="1"/>
      <c r="H56" s="15"/>
      <c r="I56" s="15"/>
    </row>
    <row r="57" spans="1:9" ht="15" customHeight="1" x14ac:dyDescent="0.15">
      <c r="A57" s="1"/>
      <c r="B57" s="1"/>
      <c r="C57" s="1"/>
      <c r="D57" s="1"/>
      <c r="E57" s="40" t="str">
        <f>RFK!N16</f>
        <v>Banjarmasin,    31-01-2023</v>
      </c>
      <c r="F57" s="41"/>
      <c r="G57" s="41"/>
      <c r="H57" s="15"/>
      <c r="I57" s="15"/>
    </row>
    <row r="58" spans="1:9" ht="15" customHeight="1" x14ac:dyDescent="0.15">
      <c r="A58" s="1"/>
      <c r="B58" s="41"/>
      <c r="C58" s="1"/>
      <c r="D58" s="1"/>
      <c r="E58" s="40" t="s">
        <v>34</v>
      </c>
      <c r="F58" s="41"/>
      <c r="G58" s="41"/>
      <c r="H58" s="15"/>
      <c r="I58" s="15"/>
    </row>
    <row r="59" spans="1:9" ht="15" customHeight="1" x14ac:dyDescent="0.15">
      <c r="A59" s="1"/>
      <c r="B59" s="41"/>
      <c r="C59" s="1"/>
      <c r="D59" s="1"/>
      <c r="E59" s="40"/>
      <c r="F59" s="41"/>
      <c r="G59" s="41"/>
      <c r="H59" s="15"/>
      <c r="I59" s="15"/>
    </row>
    <row r="60" spans="1:9" ht="15" customHeight="1" x14ac:dyDescent="0.15">
      <c r="A60" s="1"/>
      <c r="B60" s="41"/>
      <c r="C60" s="1"/>
      <c r="D60" s="1"/>
      <c r="E60" s="40"/>
      <c r="F60" s="41"/>
      <c r="G60" s="41"/>
      <c r="H60" s="15"/>
      <c r="I60" s="15"/>
    </row>
    <row r="61" spans="1:9" ht="15" customHeight="1" x14ac:dyDescent="0.15">
      <c r="A61" s="1"/>
      <c r="B61" s="41"/>
      <c r="C61" s="1"/>
      <c r="D61" s="1"/>
      <c r="E61" s="40"/>
      <c r="F61" s="41"/>
      <c r="G61" s="41"/>
      <c r="H61" s="15"/>
      <c r="I61" s="15"/>
    </row>
    <row r="62" spans="1:9" ht="15" customHeight="1" x14ac:dyDescent="0.15">
      <c r="A62" s="1"/>
      <c r="B62" s="41"/>
      <c r="C62" s="1"/>
      <c r="D62" s="1"/>
      <c r="E62" s="42"/>
      <c r="F62" s="4"/>
      <c r="G62" s="4"/>
      <c r="H62" s="15"/>
      <c r="I62" s="15"/>
    </row>
    <row r="63" spans="1:9" ht="15" customHeight="1" x14ac:dyDescent="0.15">
      <c r="A63" s="1"/>
      <c r="B63" s="43"/>
      <c r="C63" s="1"/>
      <c r="D63" s="1"/>
      <c r="E63" s="44" t="s">
        <v>57</v>
      </c>
      <c r="F63" s="43"/>
      <c r="G63" s="43"/>
      <c r="H63" s="15"/>
      <c r="I63" s="15"/>
    </row>
    <row r="64" spans="1:9" ht="15" customHeight="1" x14ac:dyDescent="0.15">
      <c r="A64" s="1"/>
      <c r="B64" s="41"/>
      <c r="C64" s="1"/>
      <c r="D64" s="1"/>
      <c r="E64" s="40" t="s">
        <v>57</v>
      </c>
      <c r="F64" s="41"/>
      <c r="G64" s="41"/>
      <c r="H64" s="15"/>
      <c r="I64" s="15"/>
    </row>
    <row r="65" spans="1:9" ht="15" customHeight="1" x14ac:dyDescent="0.15">
      <c r="A65" s="1"/>
      <c r="B65" s="1"/>
      <c r="C65" s="1"/>
      <c r="D65" s="1"/>
      <c r="E65" s="40" t="s">
        <v>58</v>
      </c>
      <c r="F65" s="41"/>
      <c r="G65" s="41"/>
      <c r="H65" s="15"/>
      <c r="I65" s="15"/>
    </row>
    <row r="66" spans="1:9" ht="15" customHeight="1" x14ac:dyDescent="0.15">
      <c r="A66" s="1"/>
      <c r="B66" s="1"/>
      <c r="C66" s="1"/>
      <c r="D66" s="1"/>
      <c r="E66" s="1"/>
      <c r="F66" s="1"/>
      <c r="G66" s="1"/>
      <c r="H66" s="15"/>
      <c r="I66" s="15"/>
    </row>
    <row r="67" spans="1:9" ht="15" customHeight="1" x14ac:dyDescent="0.15">
      <c r="A67" s="1"/>
      <c r="B67" s="1"/>
      <c r="C67" s="1"/>
      <c r="D67" s="1"/>
      <c r="E67" s="1"/>
      <c r="F67" s="1"/>
      <c r="G67" s="1"/>
      <c r="H67" s="15"/>
      <c r="I67" s="15"/>
    </row>
    <row r="68" spans="1:9" ht="15" customHeight="1" x14ac:dyDescent="0.15">
      <c r="A68" s="1"/>
      <c r="B68" s="1"/>
      <c r="C68" s="1"/>
      <c r="D68" s="1"/>
      <c r="E68" s="1"/>
      <c r="F68" s="1"/>
      <c r="G68" s="1"/>
      <c r="H68" s="15"/>
      <c r="I68" s="15"/>
    </row>
    <row r="69" spans="1:9" ht="12.75" customHeight="1" x14ac:dyDescent="0.15">
      <c r="A69" s="15"/>
      <c r="B69" s="15"/>
      <c r="C69" s="15"/>
      <c r="D69" s="15"/>
      <c r="E69" s="15"/>
      <c r="F69" s="15"/>
      <c r="G69" s="15"/>
      <c r="H69" s="15"/>
      <c r="I69" s="15"/>
    </row>
    <row r="70" spans="1:9" ht="12.75" customHeight="1" x14ac:dyDescent="0.15">
      <c r="A70" s="15"/>
      <c r="B70" s="15"/>
      <c r="C70" s="15"/>
      <c r="D70" s="15"/>
      <c r="E70" s="15"/>
      <c r="F70" s="15"/>
      <c r="G70" s="15"/>
      <c r="H70" s="15"/>
      <c r="I70" s="15"/>
    </row>
    <row r="71" spans="1:9" ht="12.75" customHeight="1" x14ac:dyDescent="0.15">
      <c r="A71" s="15"/>
      <c r="B71" s="15"/>
      <c r="C71" s="15"/>
      <c r="D71" s="15"/>
      <c r="E71" s="15"/>
      <c r="F71" s="15"/>
      <c r="G71" s="15"/>
      <c r="H71" s="15"/>
      <c r="I71" s="15"/>
    </row>
    <row r="72" spans="1:9" ht="12.75" customHeight="1" x14ac:dyDescent="0.15">
      <c r="A72" s="15"/>
      <c r="B72" s="15"/>
      <c r="C72" s="15"/>
      <c r="D72" s="15"/>
      <c r="E72" s="15"/>
      <c r="F72" s="15"/>
      <c r="G72" s="15"/>
      <c r="H72" s="15"/>
      <c r="I72" s="15"/>
    </row>
    <row r="73" spans="1:9" ht="12.75" customHeight="1" x14ac:dyDescent="0.15">
      <c r="A73" s="15"/>
      <c r="B73" s="15"/>
      <c r="C73" s="15"/>
      <c r="D73" s="15"/>
      <c r="E73" s="15"/>
      <c r="F73" s="15"/>
      <c r="G73" s="15"/>
      <c r="H73" s="15"/>
      <c r="I73" s="15"/>
    </row>
    <row r="74" spans="1:9" ht="12.75" customHeight="1" x14ac:dyDescent="0.15">
      <c r="A74" s="15"/>
      <c r="B74" s="15"/>
      <c r="C74" s="15"/>
      <c r="D74" s="15"/>
      <c r="E74" s="15"/>
      <c r="F74" s="15"/>
      <c r="G74" s="15"/>
      <c r="H74" s="15"/>
      <c r="I74" s="15"/>
    </row>
    <row r="75" spans="1:9" ht="12.75" customHeight="1" x14ac:dyDescent="0.15">
      <c r="A75" s="15"/>
      <c r="B75" s="15"/>
      <c r="C75" s="15"/>
      <c r="D75" s="15"/>
      <c r="E75" s="15"/>
      <c r="F75" s="15"/>
      <c r="G75" s="15"/>
      <c r="H75" s="15"/>
      <c r="I75" s="15"/>
    </row>
    <row r="76" spans="1:9" ht="12.75" customHeight="1" x14ac:dyDescent="0.15">
      <c r="A76" s="15"/>
      <c r="B76" s="15"/>
      <c r="C76" s="15"/>
      <c r="D76" s="15"/>
      <c r="E76" s="15"/>
      <c r="F76" s="15"/>
      <c r="G76" s="15"/>
      <c r="H76" s="15"/>
      <c r="I76" s="15"/>
    </row>
    <row r="77" spans="1:9" ht="12.75" customHeight="1" x14ac:dyDescent="0.15">
      <c r="A77" s="15"/>
      <c r="B77" s="15"/>
      <c r="C77" s="15"/>
      <c r="D77" s="15"/>
      <c r="E77" s="15"/>
      <c r="F77" s="15"/>
      <c r="G77" s="15"/>
      <c r="H77" s="15"/>
      <c r="I77" s="15"/>
    </row>
    <row r="78" spans="1:9" ht="12.75" customHeight="1" x14ac:dyDescent="0.15">
      <c r="A78" s="15"/>
      <c r="B78" s="15"/>
      <c r="C78" s="15"/>
      <c r="D78" s="15"/>
      <c r="E78" s="15"/>
      <c r="F78" s="15"/>
      <c r="G78" s="15"/>
      <c r="H78" s="15"/>
      <c r="I78" s="15"/>
    </row>
    <row r="79" spans="1:9" ht="12.75" customHeight="1" x14ac:dyDescent="0.15">
      <c r="A79" s="15"/>
      <c r="B79" s="15"/>
      <c r="C79" s="15"/>
      <c r="D79" s="15"/>
      <c r="E79" s="15"/>
      <c r="F79" s="15"/>
      <c r="G79" s="15"/>
      <c r="H79" s="15"/>
      <c r="I79" s="15"/>
    </row>
    <row r="80" spans="1:9" ht="12.75" customHeight="1" x14ac:dyDescent="0.15">
      <c r="A80" s="15"/>
      <c r="B80" s="15"/>
      <c r="C80" s="15"/>
      <c r="D80" s="15"/>
      <c r="E80" s="15"/>
      <c r="F80" s="15"/>
      <c r="G80" s="15"/>
      <c r="H80" s="15"/>
      <c r="I80" s="15"/>
    </row>
    <row r="81" spans="1:9" ht="12.75" customHeight="1" x14ac:dyDescent="0.15">
      <c r="A81" s="15"/>
      <c r="B81" s="15"/>
      <c r="C81" s="15"/>
      <c r="D81" s="15"/>
      <c r="E81" s="15"/>
      <c r="F81" s="15"/>
      <c r="G81" s="15"/>
      <c r="H81" s="15"/>
      <c r="I81" s="15"/>
    </row>
    <row r="82" spans="1:9" ht="12.75" customHeight="1" x14ac:dyDescent="0.15">
      <c r="A82" s="15"/>
      <c r="B82" s="15"/>
      <c r="C82" s="15"/>
      <c r="D82" s="15"/>
      <c r="E82" s="15"/>
      <c r="F82" s="15"/>
      <c r="G82" s="15"/>
      <c r="H82" s="15"/>
      <c r="I82" s="15"/>
    </row>
    <row r="83" spans="1:9" ht="12.75" customHeight="1" x14ac:dyDescent="0.15">
      <c r="A83" s="15"/>
      <c r="B83" s="15"/>
      <c r="C83" s="15"/>
      <c r="D83" s="15"/>
      <c r="E83" s="15"/>
      <c r="F83" s="15"/>
      <c r="G83" s="15"/>
      <c r="H83" s="15"/>
      <c r="I83" s="15"/>
    </row>
    <row r="84" spans="1:9" ht="12.75" customHeight="1" x14ac:dyDescent="0.15">
      <c r="A84" s="15"/>
      <c r="B84" s="15"/>
      <c r="C84" s="15"/>
      <c r="D84" s="15"/>
      <c r="E84" s="15"/>
      <c r="F84" s="15"/>
      <c r="G84" s="15"/>
      <c r="H84" s="15"/>
      <c r="I84" s="15"/>
    </row>
    <row r="85" spans="1:9" ht="12.75" customHeight="1" x14ac:dyDescent="0.15">
      <c r="A85" s="15"/>
      <c r="B85" s="15"/>
      <c r="C85" s="15"/>
      <c r="D85" s="15"/>
      <c r="E85" s="15"/>
      <c r="F85" s="15"/>
      <c r="G85" s="15"/>
      <c r="H85" s="15"/>
      <c r="I85" s="15"/>
    </row>
    <row r="86" spans="1:9" ht="12.75" customHeight="1" x14ac:dyDescent="0.15">
      <c r="A86" s="15"/>
      <c r="B86" s="15"/>
      <c r="C86" s="15"/>
      <c r="D86" s="15"/>
      <c r="E86" s="15"/>
      <c r="F86" s="15"/>
      <c r="G86" s="15"/>
      <c r="H86" s="15"/>
      <c r="I86" s="15"/>
    </row>
    <row r="87" spans="1:9" ht="12.75" customHeight="1" x14ac:dyDescent="0.15">
      <c r="A87" s="15"/>
      <c r="B87" s="15"/>
      <c r="C87" s="15"/>
      <c r="D87" s="15"/>
      <c r="E87" s="15"/>
      <c r="F87" s="15"/>
      <c r="G87" s="15"/>
      <c r="H87" s="15"/>
      <c r="I87" s="15"/>
    </row>
    <row r="88" spans="1:9" ht="12.75" customHeight="1" x14ac:dyDescent="0.15">
      <c r="A88" s="15"/>
      <c r="B88" s="15"/>
      <c r="C88" s="15"/>
      <c r="D88" s="15"/>
      <c r="E88" s="15"/>
      <c r="F88" s="15"/>
      <c r="G88" s="15"/>
      <c r="H88" s="15"/>
      <c r="I88" s="15"/>
    </row>
    <row r="89" spans="1:9" ht="12.75" customHeight="1" x14ac:dyDescent="0.15">
      <c r="A89" s="15"/>
      <c r="B89" s="15"/>
      <c r="C89" s="15"/>
      <c r="D89" s="15"/>
      <c r="E89" s="15"/>
      <c r="F89" s="15"/>
      <c r="G89" s="15"/>
      <c r="H89" s="15"/>
      <c r="I89" s="15"/>
    </row>
    <row r="90" spans="1:9" ht="12.75" customHeight="1" x14ac:dyDescent="0.15">
      <c r="A90" s="15"/>
      <c r="B90" s="15"/>
      <c r="C90" s="15"/>
      <c r="D90" s="15"/>
      <c r="E90" s="15"/>
      <c r="F90" s="15"/>
      <c r="G90" s="15"/>
      <c r="H90" s="15"/>
      <c r="I90" s="15"/>
    </row>
    <row r="91" spans="1:9" ht="12.75" customHeight="1" x14ac:dyDescent="0.15">
      <c r="A91" s="15"/>
      <c r="B91" s="15"/>
      <c r="C91" s="15"/>
      <c r="D91" s="15"/>
      <c r="E91" s="15"/>
      <c r="F91" s="15"/>
      <c r="G91" s="15"/>
      <c r="H91" s="15"/>
      <c r="I91" s="15"/>
    </row>
    <row r="92" spans="1:9" ht="12.75" customHeight="1" x14ac:dyDescent="0.15">
      <c r="A92" s="15"/>
      <c r="B92" s="15"/>
      <c r="C92" s="15"/>
      <c r="D92" s="15"/>
      <c r="E92" s="15"/>
      <c r="F92" s="15"/>
      <c r="G92" s="15"/>
      <c r="H92" s="15"/>
      <c r="I92" s="15"/>
    </row>
    <row r="93" spans="1:9" ht="12.75" customHeight="1" x14ac:dyDescent="0.15">
      <c r="A93" s="15"/>
      <c r="B93" s="15"/>
      <c r="C93" s="15"/>
      <c r="D93" s="15"/>
      <c r="E93" s="15"/>
      <c r="F93" s="15"/>
      <c r="G93" s="15"/>
      <c r="H93" s="15"/>
      <c r="I93" s="15"/>
    </row>
    <row r="94" spans="1:9" ht="12.75" customHeight="1" x14ac:dyDescent="0.15">
      <c r="A94" s="15"/>
      <c r="B94" s="15"/>
      <c r="C94" s="15"/>
      <c r="D94" s="15"/>
      <c r="E94" s="15"/>
      <c r="F94" s="15"/>
      <c r="G94" s="15"/>
      <c r="H94" s="15"/>
      <c r="I94" s="15"/>
    </row>
    <row r="95" spans="1:9" ht="12.75" customHeight="1" x14ac:dyDescent="0.15">
      <c r="A95" s="15"/>
      <c r="B95" s="15"/>
      <c r="C95" s="15"/>
      <c r="D95" s="15"/>
      <c r="E95" s="15"/>
      <c r="F95" s="15"/>
      <c r="G95" s="15"/>
      <c r="H95" s="15"/>
      <c r="I95" s="15"/>
    </row>
    <row r="96" spans="1:9" ht="12.75" customHeight="1" x14ac:dyDescent="0.15">
      <c r="A96" s="15"/>
      <c r="B96" s="15"/>
      <c r="C96" s="15"/>
      <c r="D96" s="15"/>
      <c r="E96" s="15"/>
      <c r="F96" s="15"/>
      <c r="G96" s="15"/>
      <c r="H96" s="15"/>
      <c r="I96" s="15"/>
    </row>
    <row r="97" spans="1:9" ht="12.75" customHeight="1" x14ac:dyDescent="0.15">
      <c r="A97" s="15"/>
      <c r="B97" s="15"/>
      <c r="C97" s="15"/>
      <c r="D97" s="15"/>
      <c r="E97" s="15"/>
      <c r="F97" s="15"/>
      <c r="G97" s="15"/>
      <c r="H97" s="15"/>
      <c r="I97" s="15"/>
    </row>
    <row r="98" spans="1:9" ht="12.75" customHeight="1" x14ac:dyDescent="0.15">
      <c r="A98" s="15"/>
      <c r="B98" s="15"/>
      <c r="C98" s="15"/>
      <c r="D98" s="15"/>
      <c r="E98" s="15"/>
      <c r="F98" s="15"/>
      <c r="G98" s="15"/>
      <c r="H98" s="15"/>
      <c r="I98" s="15"/>
    </row>
    <row r="99" spans="1:9" ht="12.75" customHeight="1" x14ac:dyDescent="0.15">
      <c r="A99" s="15"/>
      <c r="B99" s="15"/>
      <c r="C99" s="15"/>
      <c r="D99" s="15"/>
      <c r="E99" s="15"/>
      <c r="F99" s="15"/>
      <c r="G99" s="15"/>
      <c r="H99" s="15"/>
      <c r="I99" s="15"/>
    </row>
    <row r="100" spans="1:9" ht="12.75" customHeight="1" x14ac:dyDescent="0.15">
      <c r="A100" s="15"/>
      <c r="B100" s="15"/>
      <c r="C100" s="15"/>
      <c r="D100" s="15"/>
      <c r="E100" s="15"/>
      <c r="F100" s="15"/>
      <c r="G100" s="15"/>
      <c r="H100" s="15"/>
      <c r="I100" s="15"/>
    </row>
    <row r="101" spans="1:9" ht="12.75" customHeight="1" x14ac:dyDescent="0.15">
      <c r="A101" s="15"/>
      <c r="B101" s="15"/>
      <c r="C101" s="15"/>
      <c r="D101" s="15"/>
      <c r="E101" s="15"/>
      <c r="F101" s="15"/>
      <c r="G101" s="15"/>
      <c r="H101" s="15"/>
      <c r="I101" s="15"/>
    </row>
    <row r="102" spans="1:9" ht="12.75" customHeight="1" x14ac:dyDescent="0.15">
      <c r="A102" s="15"/>
      <c r="B102" s="15"/>
      <c r="C102" s="15"/>
      <c r="D102" s="15"/>
      <c r="E102" s="15"/>
      <c r="F102" s="15"/>
      <c r="G102" s="15"/>
      <c r="H102" s="15"/>
      <c r="I102" s="15"/>
    </row>
    <row r="103" spans="1:9" ht="12.75" customHeight="1" x14ac:dyDescent="0.15">
      <c r="A103" s="15"/>
      <c r="B103" s="15"/>
      <c r="C103" s="15"/>
      <c r="D103" s="15"/>
      <c r="E103" s="15"/>
      <c r="F103" s="15"/>
      <c r="G103" s="15"/>
      <c r="H103" s="15"/>
      <c r="I103" s="15"/>
    </row>
    <row r="104" spans="1:9" ht="12.75" customHeight="1" x14ac:dyDescent="0.15">
      <c r="A104" s="15"/>
      <c r="B104" s="15"/>
      <c r="C104" s="15"/>
      <c r="D104" s="15"/>
      <c r="E104" s="15"/>
      <c r="F104" s="15"/>
      <c r="G104" s="15"/>
      <c r="H104" s="15"/>
      <c r="I104" s="15"/>
    </row>
    <row r="105" spans="1:9" ht="12.75" customHeight="1" x14ac:dyDescent="0.15">
      <c r="A105" s="15"/>
      <c r="B105" s="15"/>
      <c r="C105" s="15"/>
      <c r="D105" s="15"/>
      <c r="E105" s="15"/>
      <c r="F105" s="15"/>
      <c r="G105" s="15"/>
      <c r="H105" s="15"/>
      <c r="I105" s="15"/>
    </row>
    <row r="106" spans="1:9" ht="12.75" customHeight="1" x14ac:dyDescent="0.15">
      <c r="A106" s="15"/>
      <c r="B106" s="15"/>
      <c r="C106" s="15"/>
      <c r="D106" s="15"/>
      <c r="E106" s="15"/>
      <c r="F106" s="15"/>
      <c r="G106" s="15"/>
      <c r="H106" s="15"/>
      <c r="I106" s="15"/>
    </row>
    <row r="107" spans="1:9" ht="12.75" customHeight="1" x14ac:dyDescent="0.15">
      <c r="A107" s="15"/>
      <c r="B107" s="15"/>
      <c r="C107" s="15"/>
      <c r="D107" s="15"/>
      <c r="E107" s="15"/>
      <c r="F107" s="15"/>
      <c r="G107" s="15"/>
      <c r="H107" s="15"/>
      <c r="I107" s="15"/>
    </row>
    <row r="108" spans="1:9" ht="12.75" customHeight="1" x14ac:dyDescent="0.15">
      <c r="A108" s="15"/>
      <c r="B108" s="15"/>
      <c r="C108" s="15"/>
      <c r="D108" s="15"/>
      <c r="E108" s="15"/>
      <c r="F108" s="15"/>
      <c r="G108" s="15"/>
      <c r="H108" s="15"/>
      <c r="I108" s="15"/>
    </row>
    <row r="109" spans="1:9" ht="12.75" customHeight="1" x14ac:dyDescent="0.15">
      <c r="A109" s="15"/>
      <c r="B109" s="15"/>
      <c r="C109" s="15"/>
      <c r="D109" s="15"/>
      <c r="E109" s="15"/>
      <c r="F109" s="15"/>
      <c r="G109" s="15"/>
      <c r="H109" s="15"/>
      <c r="I109" s="15"/>
    </row>
    <row r="110" spans="1:9" ht="12.75" customHeight="1" x14ac:dyDescent="0.15">
      <c r="A110" s="15"/>
      <c r="B110" s="15"/>
      <c r="C110" s="15"/>
      <c r="D110" s="15"/>
      <c r="E110" s="15"/>
      <c r="F110" s="15"/>
      <c r="G110" s="15"/>
      <c r="H110" s="15"/>
      <c r="I110" s="15"/>
    </row>
    <row r="111" spans="1:9" ht="12.75" customHeight="1" x14ac:dyDescent="0.15">
      <c r="A111" s="15"/>
      <c r="B111" s="15"/>
      <c r="C111" s="15"/>
      <c r="D111" s="15"/>
      <c r="E111" s="15"/>
      <c r="F111" s="15"/>
      <c r="G111" s="15"/>
      <c r="H111" s="15"/>
      <c r="I111" s="15"/>
    </row>
    <row r="112" spans="1:9" ht="12.75" customHeight="1" x14ac:dyDescent="0.15">
      <c r="A112" s="15"/>
      <c r="B112" s="15"/>
      <c r="C112" s="15"/>
      <c r="D112" s="15"/>
      <c r="E112" s="15"/>
      <c r="F112" s="15"/>
      <c r="G112" s="15"/>
      <c r="H112" s="15"/>
      <c r="I112" s="15"/>
    </row>
    <row r="113" spans="1:9" ht="12.75" customHeight="1" x14ac:dyDescent="0.15">
      <c r="A113" s="15"/>
      <c r="B113" s="15"/>
      <c r="C113" s="15"/>
      <c r="D113" s="15"/>
      <c r="E113" s="15"/>
      <c r="F113" s="15"/>
      <c r="G113" s="15"/>
      <c r="H113" s="15"/>
      <c r="I113" s="15"/>
    </row>
    <row r="114" spans="1:9" ht="12.75" customHeight="1" x14ac:dyDescent="0.15">
      <c r="A114" s="15"/>
      <c r="B114" s="15"/>
      <c r="C114" s="15"/>
      <c r="D114" s="15"/>
      <c r="E114" s="15"/>
      <c r="F114" s="15"/>
      <c r="G114" s="15"/>
      <c r="H114" s="15"/>
      <c r="I114" s="15"/>
    </row>
    <row r="115" spans="1:9" ht="12.75" customHeight="1" x14ac:dyDescent="0.15">
      <c r="A115" s="15"/>
      <c r="B115" s="15"/>
      <c r="C115" s="15"/>
      <c r="D115" s="15"/>
      <c r="E115" s="15"/>
      <c r="F115" s="15"/>
      <c r="G115" s="15"/>
      <c r="H115" s="15"/>
      <c r="I115" s="15"/>
    </row>
    <row r="116" spans="1:9" ht="12.75" customHeight="1" x14ac:dyDescent="0.15">
      <c r="A116" s="15"/>
      <c r="B116" s="15"/>
      <c r="C116" s="15"/>
      <c r="D116" s="15"/>
      <c r="E116" s="15"/>
      <c r="F116" s="15"/>
      <c r="G116" s="15"/>
      <c r="H116" s="15"/>
      <c r="I116" s="15"/>
    </row>
  </sheetData>
  <mergeCells count="11">
    <mergeCell ref="F9:G9"/>
    <mergeCell ref="B33:C33"/>
    <mergeCell ref="F12:G12"/>
    <mergeCell ref="F13:G13"/>
    <mergeCell ref="F14:G14"/>
    <mergeCell ref="F28:G28"/>
    <mergeCell ref="B6:C6"/>
    <mergeCell ref="F6:G6"/>
    <mergeCell ref="B7:C7"/>
    <mergeCell ref="F7:G7"/>
    <mergeCell ref="F8:G8"/>
  </mergeCells>
  <pageMargins left="0.86614173228346003" right="0.56000000000000005" top="0.74803149606299002" bottom="0.43307086614173002" header="0.35433070866142002" footer="0.27559055118109999"/>
  <pageSetup paperSize="14" scale="86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SR_PENGANTAR</vt:lpstr>
      <vt:lpstr>PBJ</vt:lpstr>
      <vt:lpstr>ST</vt:lpstr>
      <vt:lpstr>RFK</vt:lpstr>
      <vt:lpstr>M</vt:lpstr>
      <vt:lpstr>M!Print_Area</vt:lpstr>
      <vt:lpstr>PBJ!Print_Area</vt:lpstr>
      <vt:lpstr>RFK!Print_Area</vt:lpstr>
      <vt:lpstr>SR_PENGANTAR!Print_Area</vt:lpstr>
      <vt:lpstr>ST!Print_Area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BAPPEKO BANJARMASIN</dc:creator>
  <cp:keywords/>
  <dc:description/>
  <cp:lastModifiedBy>asrani.27@gmail.com</cp:lastModifiedBy>
  <dcterms:created xsi:type="dcterms:W3CDTF">2001-05-21T00:07:29Z</dcterms:created>
  <dcterms:modified xsi:type="dcterms:W3CDTF">2024-06-03T02:33:01Z</dcterms:modified>
  <cp:category/>
</cp:coreProperties>
</file>