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14325A6B-D1F2-EF46-99C1-A59C3A54EF77}" xr6:coauthVersionLast="47" xr6:coauthVersionMax="47" xr10:uidLastSave="{00000000-0000-0000-0000-000000000000}"/>
  <bookViews>
    <workbookView xWindow="1100" yWindow="500" windowWidth="33600" windowHeight="18800" xr2:uid="{33DD5693-5873-AC4D-B890-37A30B44CD71}"/>
  </bookViews>
  <sheets>
    <sheet name="Rekap" sheetId="46" r:id="rId1"/>
    <sheet name="Permasalahan" sheetId="45" r:id="rId2"/>
    <sheet name="1 Disdik" sheetId="3" r:id="rId3"/>
    <sheet name="2 Dinkes" sheetId="4" r:id="rId4"/>
    <sheet name="3 DPUPR" sheetId="5" r:id="rId5"/>
    <sheet name="4 DPRKP" sheetId="6" r:id="rId6"/>
    <sheet name="5 SATPOLPP" sheetId="9" r:id="rId7"/>
    <sheet name="6 KESBANGPOL" sheetId="10" r:id="rId8"/>
    <sheet name="7 DINSOS" sheetId="11" r:id="rId9"/>
    <sheet name="8 DP3A" sheetId="1" r:id="rId10"/>
    <sheet name="9 DKP3" sheetId="12" r:id="rId11"/>
    <sheet name="10 DLH" sheetId="13" r:id="rId12"/>
    <sheet name="11 CAPIL" sheetId="14" r:id="rId13"/>
    <sheet name="12 DPPKBPM" sheetId="15" r:id="rId14"/>
    <sheet name="13 DISHUB" sheetId="16" r:id="rId15"/>
    <sheet name="14 DISKOMINFOTIK" sheetId="17" r:id="rId16"/>
    <sheet name="15 DISKOPUMKER" sheetId="18" r:id="rId17"/>
    <sheet name="16 DPMPTSP" sheetId="19" r:id="rId18"/>
    <sheet name="17 Disbudporapar" sheetId="20" r:id="rId19"/>
    <sheet name="18 DPA" sheetId="41" r:id="rId20"/>
    <sheet name="19 Perdagin" sheetId="42" r:id="rId21"/>
    <sheet name="20 BAG PEM" sheetId="21" r:id="rId22"/>
    <sheet name="21 BAG KUM" sheetId="22" r:id="rId23"/>
    <sheet name="22 BAG ORG" sheetId="23" r:id="rId24"/>
    <sheet name="23 BAG EKO" sheetId="24" r:id="rId25"/>
    <sheet name="24 BAG KESRA" sheetId="25" r:id="rId26"/>
    <sheet name="25 BAGPROKOPIM" sheetId="26" r:id="rId27"/>
    <sheet name="26 BAGUMUM" sheetId="27" r:id="rId28"/>
    <sheet name="27 BAGPBJ" sheetId="28" r:id="rId29"/>
    <sheet name="28 BAGPBG" sheetId="29" r:id="rId30"/>
    <sheet name="29 SETWAN" sheetId="30" r:id="rId31"/>
    <sheet name="30 BPKPAD" sheetId="31" r:id="rId32"/>
    <sheet name="31 INSPEKTORAT" sheetId="32" r:id="rId33"/>
    <sheet name="32 BKDDIKLAT" sheetId="33" r:id="rId34"/>
    <sheet name="33 BPBD" sheetId="34" r:id="rId35"/>
    <sheet name="34 DAMKAR" sheetId="35" r:id="rId36"/>
    <sheet name="35 TIMUR" sheetId="36" r:id="rId37"/>
    <sheet name="36 UTARA" sheetId="37" r:id="rId38"/>
    <sheet name="37 TENGAH" sheetId="38" r:id="rId39"/>
    <sheet name="38 BARAT" sheetId="39" r:id="rId40"/>
    <sheet name="39 SELATAN" sheetId="40" r:id="rId41"/>
    <sheet name="40 BAPPEDA" sheetId="43" r:id="rId42"/>
    <sheet name="41 RS" sheetId="4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46" l="1"/>
  <c r="H51" i="46"/>
  <c r="I51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10" i="46"/>
  <c r="K51" i="46"/>
  <c r="L51" i="46"/>
  <c r="L50" i="46"/>
  <c r="M51" i="46"/>
  <c r="N51" i="46"/>
  <c r="R51" i="46" s="1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10" i="46"/>
  <c r="O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10" i="46"/>
  <c r="L46" i="46"/>
  <c r="L47" i="46"/>
  <c r="L48" i="46"/>
  <c r="L49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10" i="46"/>
  <c r="G17" i="46"/>
  <c r="G25" i="46"/>
  <c r="G33" i="46"/>
  <c r="G41" i="46"/>
  <c r="G49" i="46"/>
  <c r="E51" i="46"/>
  <c r="D11" i="46"/>
  <c r="G11" i="46" s="1"/>
  <c r="D12" i="46"/>
  <c r="G12" i="46" s="1"/>
  <c r="D13" i="46"/>
  <c r="G13" i="46" s="1"/>
  <c r="D17" i="46"/>
  <c r="D18" i="46"/>
  <c r="G18" i="46" s="1"/>
  <c r="D19" i="46"/>
  <c r="G19" i="46" s="1"/>
  <c r="D20" i="46"/>
  <c r="G20" i="46" s="1"/>
  <c r="D21" i="46"/>
  <c r="G21" i="46" s="1"/>
  <c r="D25" i="46"/>
  <c r="D26" i="46"/>
  <c r="G26" i="46" s="1"/>
  <c r="D27" i="46"/>
  <c r="G27" i="46" s="1"/>
  <c r="D28" i="46"/>
  <c r="G28" i="46" s="1"/>
  <c r="D29" i="46"/>
  <c r="G29" i="46" s="1"/>
  <c r="D33" i="46"/>
  <c r="D34" i="46"/>
  <c r="G34" i="46" s="1"/>
  <c r="D35" i="46"/>
  <c r="G35" i="46" s="1"/>
  <c r="D36" i="46"/>
  <c r="G36" i="46" s="1"/>
  <c r="D37" i="46"/>
  <c r="G37" i="46" s="1"/>
  <c r="D41" i="46"/>
  <c r="D42" i="46"/>
  <c r="G42" i="46" s="1"/>
  <c r="D43" i="46"/>
  <c r="G43" i="46" s="1"/>
  <c r="D44" i="46"/>
  <c r="G44" i="46" s="1"/>
  <c r="D45" i="46"/>
  <c r="G45" i="46" s="1"/>
  <c r="D49" i="46"/>
  <c r="D50" i="46"/>
  <c r="G50" i="46" s="1"/>
  <c r="O51" i="46"/>
  <c r="J51" i="46"/>
  <c r="C51" i="46"/>
  <c r="D14" i="46" s="1"/>
  <c r="G14" i="46" s="1"/>
  <c r="AK51" i="46"/>
  <c r="AH51" i="46"/>
  <c r="S51" i="46"/>
  <c r="Q51" i="46"/>
  <c r="P51" i="46" s="1"/>
  <c r="D48" i="46" l="1"/>
  <c r="G48" i="46" s="1"/>
  <c r="D40" i="46"/>
  <c r="G40" i="46" s="1"/>
  <c r="D32" i="46"/>
  <c r="G32" i="46" s="1"/>
  <c r="D24" i="46"/>
  <c r="G24" i="46" s="1"/>
  <c r="D16" i="46"/>
  <c r="G16" i="46" s="1"/>
  <c r="W51" i="46"/>
  <c r="D47" i="46"/>
  <c r="G47" i="46" s="1"/>
  <c r="D39" i="46"/>
  <c r="G39" i="46" s="1"/>
  <c r="D31" i="46"/>
  <c r="G31" i="46" s="1"/>
  <c r="D23" i="46"/>
  <c r="G23" i="46" s="1"/>
  <c r="D15" i="46"/>
  <c r="G15" i="46" s="1"/>
  <c r="D46" i="46"/>
  <c r="G46" i="46" s="1"/>
  <c r="D38" i="46"/>
  <c r="G38" i="46" s="1"/>
  <c r="D30" i="46"/>
  <c r="G30" i="46" s="1"/>
  <c r="D22" i="46"/>
  <c r="G22" i="46" s="1"/>
  <c r="D10" i="46"/>
  <c r="T51" i="46"/>
  <c r="U51" i="46"/>
  <c r="G10" i="46" l="1"/>
  <c r="D51" i="46"/>
  <c r="G51" i="46" l="1"/>
  <c r="V51" i="46" l="1"/>
</calcChain>
</file>

<file path=xl/sharedStrings.xml><?xml version="1.0" encoding="utf-8"?>
<sst xmlns="http://schemas.openxmlformats.org/spreadsheetml/2006/main" count="1330" uniqueCount="81">
  <si>
    <t>NO</t>
  </si>
  <si>
    <t>URAIAN KEGIATAN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</si>
  <si>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</si>
  <si>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</si>
  <si>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</si>
  <si>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</si>
  <si>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</si>
  <si>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</si>
  <si>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</si>
  <si>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</si>
  <si>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SISA ANGGARAN</t>
  </si>
  <si>
    <t>TOTAL</t>
  </si>
  <si>
    <t>KUM %</t>
  </si>
  <si>
    <t>TTB %</t>
  </si>
  <si>
    <t>LAPORAN PERMASALAHAN</t>
  </si>
  <si>
    <t>PEMERINTAH KOTA BANJARMASIN</t>
  </si>
  <si>
    <t>UNIT KERJA</t>
  </si>
  <si>
    <t>RINCIAN PERMASALAHAN</t>
  </si>
  <si>
    <t>UPAYA PEMECAHAN MASALAH</t>
  </si>
  <si>
    <t>PIHAK YANG DIHARAPKAN DAPAT MEMBANTU PENYELESAIAN MASALAH</t>
  </si>
  <si>
    <t>(1)</t>
  </si>
  <si>
    <t>(2)</t>
  </si>
  <si>
    <t>(3)</t>
  </si>
  <si>
    <t>(5)</t>
  </si>
  <si>
    <t>(6)</t>
  </si>
  <si>
    <t>(7)</t>
  </si>
  <si>
    <t xml:space="preserve">TAHUN ANGGARAN </t>
  </si>
  <si>
    <t xml:space="preserve">KONDISI S/D TANGGAL </t>
  </si>
  <si>
    <t xml:space="preserve">LAPORAN REALISASI FISIK DAN KEUANGAN </t>
  </si>
  <si>
    <t>SKPD</t>
  </si>
  <si>
    <t>CAPAIAN %</t>
  </si>
  <si>
    <t>REN</t>
  </si>
  <si>
    <t>REAL</t>
  </si>
  <si>
    <t>KEU</t>
  </si>
  <si>
    <t>RATA2</t>
  </si>
  <si>
    <t>KAT</t>
  </si>
  <si>
    <t>Target SKPD</t>
  </si>
  <si>
    <t>Target Pemko</t>
  </si>
  <si>
    <t>KONDISI</t>
  </si>
  <si>
    <t xml:space="preserve">Dinas Kesehatan </t>
  </si>
  <si>
    <t>Dinas Pekerjaan Umum dan Penataan Ruang</t>
  </si>
  <si>
    <t>Dinas Perumahan Rakyat dan Kawasan Permukiman</t>
  </si>
  <si>
    <t>Satuan Polisi Pamong Praja</t>
  </si>
  <si>
    <t>Badan Kesatuan Bangsa dan Politik</t>
  </si>
  <si>
    <t>Dinas Sosial</t>
  </si>
  <si>
    <t>Dinas Pemberdayan Perempuan dan Perlindungan Anak</t>
  </si>
  <si>
    <t>Dinas Ketahanan Pangan,Pertanian dan Perikanan</t>
  </si>
  <si>
    <t>Dinas Lingkungan Hidup</t>
  </si>
  <si>
    <t>Dinas Kependudukan dan Pencatatan Sipil</t>
  </si>
  <si>
    <t>Dinas Pengendalian Penduduk,Kb dan Pemberdayaan Masyarakat</t>
  </si>
  <si>
    <t>Dinas Perhubungan</t>
  </si>
  <si>
    <t>Dinas Kominikasi,Informatika dan Statistik</t>
  </si>
  <si>
    <t>Dinas Koperasi,Usaha Mikro dan Tenaga Kerja</t>
  </si>
  <si>
    <t>Dinas Penanaman Modal dan Pelayanan Terpadu Satu Pintu</t>
  </si>
  <si>
    <t>Dinas Kebudayaan, Kepemudaan, Olahraga dan Pariwisata</t>
  </si>
  <si>
    <t>Dinas Perpustakaan dan Kearsipan</t>
  </si>
  <si>
    <t>Dinas Perdagangan dan Perindustrian</t>
  </si>
  <si>
    <t>Bagian Pemerintahan</t>
  </si>
  <si>
    <t>Bagian Hukum</t>
  </si>
  <si>
    <t>Bagian Organisasi</t>
  </si>
  <si>
    <t>Bagian Perekonomian dan SDA</t>
  </si>
  <si>
    <t>Bagian Kesejahteraan Rakyat</t>
  </si>
  <si>
    <t>Bagian Protokol dan Komunikasi Pimpinan</t>
  </si>
  <si>
    <t>Bagian Umum</t>
  </si>
  <si>
    <t>Bagian Pengadaan Barang dan Jasa</t>
  </si>
  <si>
    <t>Bagian Administrasi Pembangunan</t>
  </si>
  <si>
    <t>Sekretariat DPRD</t>
  </si>
  <si>
    <t>Badan Pengelolaan Keuangan, Pendapatan dan Aset  Daerah</t>
  </si>
  <si>
    <t>Inspektorat</t>
  </si>
  <si>
    <t>Badan Kepegawaian, Pendidikan Dan Pelatihan Daerah</t>
  </si>
  <si>
    <t>Badan Penanggulangan Bencana Daerah</t>
  </si>
  <si>
    <t>Dinas Pemadam Kebakaran dan Penyelamatan</t>
  </si>
  <si>
    <t>Kecamatan Banjarmasin Timur</t>
  </si>
  <si>
    <t>Kecamatan Banjarmasin Utara</t>
  </si>
  <si>
    <t>Kecamatan Banjarmasin Tengah</t>
  </si>
  <si>
    <t>Kecamatan Banjarmasin Barat</t>
  </si>
  <si>
    <t>Kecamatan Banjarmasin Selatan</t>
  </si>
  <si>
    <t>Badan Perencanaan Pembangunan Daerah, Penelitian dan Pengambangan</t>
  </si>
  <si>
    <t>RSUD Sultan Suriansyah</t>
  </si>
  <si>
    <t>Dinas Pendidikan</t>
  </si>
  <si>
    <t xml:space="preserve">Sumber Data : Kenangan Tanggal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</si>
</sst>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charset val="1"/>
      <scheme val="minor"/>
    </font>
    <font>
      <b/>
      <sz val="14"/>
      <name val="Bookman Old Style"/>
      <family val="1"/>
    </font>
    <font>
      <sz val="10"/>
      <color theme="1"/>
      <name val="Bookman Old Style"/>
      <family val="1"/>
    </font>
    <font>
      <b/>
      <sz val="10"/>
      <name val="Bookman Old Style"/>
      <family val="1"/>
    </font>
    <font>
      <b/>
      <sz val="14"/>
      <color rgb="FF000000"/>
      <name val="Calibri"/>
      <family val="2"/>
    </font>
    <font>
      <sz val="16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8458815271462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0" fillId="0" borderId="7" xfId="0" applyBorder="1"/>
    <xf numFmtId="0" fontId="4" fillId="0" borderId="0" xfId="2" applyFont="1" applyAlignment="1">
      <alignment horizontal="center"/>
    </xf>
    <xf numFmtId="0" fontId="3" fillId="0" borderId="0" xfId="2"/>
    <xf numFmtId="0" fontId="5" fillId="0" borderId="0" xfId="2" applyFont="1" applyAlignment="1">
      <alignment horizontal="left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3" borderId="8" xfId="2" quotePrefix="1" applyFont="1" applyFill="1" applyBorder="1" applyAlignment="1">
      <alignment horizontal="center" vertical="center" wrapText="1"/>
    </xf>
    <xf numFmtId="0" fontId="6" fillId="3" borderId="9" xfId="2" quotePrefix="1" applyFont="1" applyFill="1" applyBorder="1" applyAlignment="1">
      <alignment horizontal="center" vertical="center" wrapText="1"/>
    </xf>
    <xf numFmtId="0" fontId="6" fillId="3" borderId="10" xfId="2" quotePrefix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/>
    </xf>
    <xf numFmtId="0" fontId="2" fillId="2" borderId="17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2" fillId="2" borderId="1" xfId="1" applyNumberFormat="1" applyFont="1" applyFill="1" applyBorder="1" applyAlignment="1">
      <alignment vertical="center"/>
    </xf>
    <xf numFmtId="0" fontId="8" fillId="0" borderId="0" xfId="1" applyFont="1"/>
    <xf numFmtId="4" fontId="2" fillId="2" borderId="2" xfId="1" applyNumberFormat="1" applyFont="1" applyFill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3" fontId="9" fillId="0" borderId="7" xfId="0" applyNumberFormat="1" applyFont="1" applyBorder="1" applyAlignment="1">
      <alignment vertical="center"/>
    </xf>
    <xf numFmtId="2" fontId="9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1" fillId="0" borderId="1" xfId="1" applyFont="1" applyBorder="1" applyAlignment="1">
      <alignment horizontal="center" vertical="center"/>
    </xf>
    <xf numFmtId="0" fontId="11" fillId="2" borderId="1" xfId="1" applyFont="1" applyFill="1" applyBorder="1" applyAlignment="1">
      <alignment vertical="center"/>
    </xf>
    <xf numFmtId="3" fontId="11" fillId="2" borderId="1" xfId="1" applyNumberFormat="1" applyFont="1" applyFill="1" applyBorder="1" applyAlignment="1">
      <alignment vertical="center"/>
    </xf>
    <xf numFmtId="4" fontId="11" fillId="2" borderId="1" xfId="1" applyNumberFormat="1" applyFont="1" applyFill="1" applyBorder="1" applyAlignment="1">
      <alignment vertical="center"/>
    </xf>
    <xf numFmtId="4" fontId="11" fillId="4" borderId="1" xfId="1" applyNumberFormat="1" applyFont="1" applyFill="1" applyBorder="1" applyAlignment="1">
      <alignment vertical="center"/>
    </xf>
    <xf numFmtId="0" fontId="1" fillId="0" borderId="20" xfId="1" applyBorder="1"/>
    <xf numFmtId="0" fontId="9" fillId="0" borderId="7" xfId="0" applyFont="1" applyBorder="1"/>
    <xf numFmtId="3" fontId="9" fillId="0" borderId="7" xfId="0" applyNumberFormat="1" applyFont="1" applyBorder="1"/>
    <xf numFmtId="4" fontId="9" fillId="0" borderId="7" xfId="0" applyNumberFormat="1" applyFont="1" applyBorder="1"/>
    <xf numFmtId="0" fontId="11" fillId="2" borderId="6" xfId="1" applyFont="1" applyFill="1" applyBorder="1" applyAlignment="1">
      <alignment vertical="center"/>
    </xf>
    <xf numFmtId="3" fontId="11" fillId="2" borderId="6" xfId="1" applyNumberFormat="1" applyFont="1" applyFill="1" applyBorder="1" applyAlignment="1">
      <alignment vertical="center"/>
    </xf>
    <xf numFmtId="4" fontId="11" fillId="2" borderId="6" xfId="1" applyNumberFormat="1" applyFont="1" applyFill="1" applyBorder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4" fontId="13" fillId="0" borderId="7" xfId="0" applyNumberFormat="1" applyFont="1" applyBorder="1"/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/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95D253DA-F8C0-9E4F-85BD-E4E4447164B8}"/>
    <cellStyle name="Normal 33" xfId="2" xr:uid="{AB9C8A63-2B23-584A-B275-199DE4FB04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8365-814F-5746-A117-F46538E574FC}">
  <dimension ref="A1:AK51"/>
  <sheetViews>
    <sheetView tabSelected="1" workbookViewId="0">
      <selection activeCell="B5" sqref="B5"/>
    </sheetView>
  </sheetViews>
  <sheetFormatPr baseColWidth="10" defaultRowHeight="16" x14ac:dyDescent="0.2"/>
  <cols>
    <col min="1" max="1" width="3.5" style="24" bestFit="1" customWidth="1"/>
    <col min="2" max="2" width="54" customWidth="1"/>
    <col min="3" max="3" width="27.33203125" customWidth="1"/>
    <col min="5" max="5" width="22.6640625" customWidth="1"/>
    <col min="8" max="8" width="20.33203125" customWidth="1"/>
    <col min="10" max="10" width="10.83203125" customWidth="1"/>
    <col min="13" max="13" width="26.6640625" customWidth="1"/>
    <col min="19" max="23" width="0" hidden="1" customWidth="1"/>
  </cols>
  <sheetData>
    <row r="1" spans="1:23" x14ac:dyDescent="0.2">
      <c r="A1" s="56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x14ac:dyDescent="0.2">
      <c r="A2" s="56" t="s">
        <v>15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x14ac:dyDescent="0.2">
      <c r="A3" s="56" t="s">
        <v>26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x14ac:dyDescent="0.2">
      <c r="A4" s="56" t="s">
        <v>38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x14ac:dyDescent="0.2">
      <c r="B5" s="39" t="s">
        <v>80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58"/>
      <c r="O5" s="58"/>
      <c r="P5" s="58"/>
      <c r="Q5" s="58"/>
      <c r="R5" s="58"/>
      <c r="S5" s="1"/>
      <c r="T5" s="1"/>
      <c r="U5" s="1"/>
      <c r="V5" s="1"/>
      <c r="W5" s="1"/>
    </row>
    <row r="6" spans="1:23" x14ac:dyDescent="0.2">
      <c r="A6" s="59" t="s">
        <v>0</v>
      </c>
      <c r="B6" s="61" t="s">
        <v>29</v>
      </c>
      <c r="C6" s="50" t="s">
        <v>2</v>
      </c>
      <c r="D6" s="50"/>
      <c r="E6" s="63" t="s">
        <v>3</v>
      </c>
      <c r="F6" s="63"/>
      <c r="G6" s="63"/>
      <c r="H6" s="63"/>
      <c r="I6" s="63"/>
      <c r="J6" s="64"/>
      <c r="K6" s="64"/>
      <c r="L6" s="64"/>
      <c r="M6" s="64"/>
      <c r="N6" s="65" t="s">
        <v>4</v>
      </c>
      <c r="O6" s="66"/>
      <c r="P6" s="66"/>
      <c r="Q6" s="66"/>
      <c r="R6" s="66"/>
      <c r="S6" s="67"/>
      <c r="T6" s="49" t="s">
        <v>5</v>
      </c>
      <c r="U6" s="50"/>
      <c r="V6" s="50"/>
      <c r="W6" s="50"/>
    </row>
    <row r="7" spans="1:23" x14ac:dyDescent="0.2">
      <c r="A7" s="59"/>
      <c r="B7" s="61"/>
      <c r="C7" s="50" t="s">
        <v>6</v>
      </c>
      <c r="D7" s="52" t="s">
        <v>7</v>
      </c>
      <c r="E7" s="54" t="s">
        <v>8</v>
      </c>
      <c r="F7" s="54"/>
      <c r="G7" s="14"/>
      <c r="H7" s="54" t="s">
        <v>9</v>
      </c>
      <c r="I7" s="54"/>
      <c r="J7" s="15"/>
      <c r="K7" s="52" t="s">
        <v>30</v>
      </c>
      <c r="L7" s="49"/>
      <c r="M7" s="2" t="s">
        <v>10</v>
      </c>
      <c r="N7" s="55" t="s">
        <v>31</v>
      </c>
      <c r="O7" s="55"/>
      <c r="P7" s="55" t="s">
        <v>32</v>
      </c>
      <c r="Q7" s="55"/>
      <c r="R7" s="55" t="s">
        <v>30</v>
      </c>
      <c r="S7" s="55"/>
      <c r="T7" s="2" t="s">
        <v>33</v>
      </c>
      <c r="U7" s="2" t="s">
        <v>4</v>
      </c>
      <c r="V7" s="2" t="s">
        <v>34</v>
      </c>
      <c r="W7" s="50" t="s">
        <v>35</v>
      </c>
    </row>
    <row r="8" spans="1:23" ht="32" x14ac:dyDescent="0.2">
      <c r="A8" s="60"/>
      <c r="B8" s="62"/>
      <c r="C8" s="51"/>
      <c r="D8" s="53"/>
      <c r="E8" s="16" t="s">
        <v>6</v>
      </c>
      <c r="F8" s="17" t="s">
        <v>7</v>
      </c>
      <c r="G8" s="17" t="s">
        <v>7</v>
      </c>
      <c r="H8" s="18" t="s">
        <v>6</v>
      </c>
      <c r="I8" s="19" t="s">
        <v>7</v>
      </c>
      <c r="J8" s="3" t="s">
        <v>7</v>
      </c>
      <c r="K8" s="20" t="s">
        <v>36</v>
      </c>
      <c r="L8" s="20" t="s">
        <v>37</v>
      </c>
      <c r="M8" s="3" t="s">
        <v>6</v>
      </c>
      <c r="N8" s="3" t="s">
        <v>7</v>
      </c>
      <c r="O8" s="3" t="s">
        <v>7</v>
      </c>
      <c r="P8" s="3" t="s">
        <v>7</v>
      </c>
      <c r="Q8" s="3" t="s">
        <v>7</v>
      </c>
      <c r="R8" s="20" t="s">
        <v>36</v>
      </c>
      <c r="S8" s="20" t="s">
        <v>37</v>
      </c>
      <c r="T8" s="3" t="s">
        <v>7</v>
      </c>
      <c r="U8" s="3" t="s">
        <v>7</v>
      </c>
      <c r="V8" s="3" t="s">
        <v>7</v>
      </c>
      <c r="W8" s="51"/>
    </row>
    <row r="9" spans="1:23" x14ac:dyDescent="0.2">
      <c r="A9" s="2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s="22" customFormat="1" ht="29" customHeight="1" x14ac:dyDescent="0.2">
      <c r="A10" s="29">
        <v>1</v>
      </c>
      <c r="B10" s="30" t="s">
        <v>79</v>
      </c>
      <c r="C10" s="31">
        <v>0</v>
      </c>
      <c r="D10" s="32" t="e">
        <f>C10/$C$51*100</f>
        <v>#DIV/0!</v>
      </c>
      <c r="E10" s="31">
        <v>0</v>
      </c>
      <c r="F10" s="32">
        <v>0</v>
      </c>
      <c r="G10" s="32" t="e">
        <f>F10*D10/100</f>
        <v>#DIV/0!</v>
      </c>
      <c r="H10" s="31">
        <v>0</v>
      </c>
      <c r="I10" s="32">
        <v>0</v>
      </c>
      <c r="J10" s="32" t="e">
        <f>I10*D10/100</f>
        <v>#DIV/0!</v>
      </c>
      <c r="K10" s="32">
        <v>0</v>
      </c>
      <c r="L10" s="32">
        <f>K10/90*100</f>
        <v>0</v>
      </c>
      <c r="M10" s="31">
        <f>C10-H10</f>
        <v>0</v>
      </c>
      <c r="N10" s="32">
        <v>0</v>
      </c>
      <c r="O10" s="32" t="e">
        <f>N10*D10/100</f>
        <v>#DIV/0!</v>
      </c>
      <c r="P10" s="32">
        <v>0</v>
      </c>
      <c r="Q10" s="32" t="e">
        <f>P10*D10/100</f>
        <v>#DIV/0!</v>
      </c>
      <c r="R10" s="32">
        <v>0</v>
      </c>
      <c r="S10" s="21"/>
      <c r="T10" s="21"/>
      <c r="U10" s="21"/>
      <c r="V10" s="21"/>
      <c r="W10" s="21"/>
    </row>
    <row r="11" spans="1:23" s="22" customFormat="1" ht="29" customHeight="1" x14ac:dyDescent="0.2">
      <c r="A11" s="29">
        <v>2</v>
      </c>
      <c r="B11" s="33" t="s">
        <v>39</v>
      </c>
      <c r="C11" s="31">
        <v>0</v>
      </c>
      <c r="D11" s="32" t="e">
        <f t="shared" ref="D11:D50" si="0">C11/$C$51*100</f>
        <v>#DIV/0!</v>
      </c>
      <c r="E11" s="31">
        <v>0</v>
      </c>
      <c r="F11" s="32">
        <v>0</v>
      </c>
      <c r="G11" s="32" t="e">
        <f t="shared" ref="G11:G50" si="1">F11*D11/100</f>
        <v>#DIV/0!</v>
      </c>
      <c r="H11" s="31">
        <v>0</v>
      </c>
      <c r="I11" s="32">
        <v>0</v>
      </c>
      <c r="J11" s="32" t="e">
        <f t="shared" ref="J11:J50" si="2">I11*D11/100</f>
        <v>#DIV/0!</v>
      </c>
      <c r="K11" s="32">
        <v>0</v>
      </c>
      <c r="L11" s="32">
        <f t="shared" ref="L11:L49" si="3">K11/90*100</f>
        <v>0</v>
      </c>
      <c r="M11" s="31">
        <f t="shared" ref="M11:M50" si="4">C11-H11</f>
        <v>0</v>
      </c>
      <c r="N11" s="32">
        <v>0</v>
      </c>
      <c r="O11" s="32" t="e">
        <f t="shared" ref="O11:O50" si="5">N11*D11/100</f>
        <v>#DIV/0!</v>
      </c>
      <c r="P11" s="32">
        <v>0</v>
      </c>
      <c r="Q11" s="32" t="e">
        <f t="shared" ref="Q11:Q50" si="6">P11*D11/100</f>
        <v>#DIV/0!</v>
      </c>
      <c r="R11" s="32">
        <v>0</v>
      </c>
      <c r="S11" s="21"/>
      <c r="T11" s="21"/>
      <c r="U11" s="21"/>
      <c r="V11" s="21"/>
      <c r="W11" s="21"/>
    </row>
    <row r="12" spans="1:23" s="22" customFormat="1" ht="29" customHeight="1" x14ac:dyDescent="0.2">
      <c r="A12" s="29">
        <v>3</v>
      </c>
      <c r="B12" s="33" t="s">
        <v>40</v>
      </c>
      <c r="C12" s="31">
        <v>0</v>
      </c>
      <c r="D12" s="32" t="e">
        <f t="shared" si="0"/>
        <v>#DIV/0!</v>
      </c>
      <c r="E12" s="31">
        <v>0</v>
      </c>
      <c r="F12" s="32">
        <v>0</v>
      </c>
      <c r="G12" s="32" t="e">
        <f t="shared" si="1"/>
        <v>#DIV/0!</v>
      </c>
      <c r="H12" s="31">
        <v>0</v>
      </c>
      <c r="I12" s="32">
        <v>0</v>
      </c>
      <c r="J12" s="32" t="e">
        <f t="shared" si="2"/>
        <v>#DIV/0!</v>
      </c>
      <c r="K12" s="32">
        <v>0</v>
      </c>
      <c r="L12" s="32">
        <f t="shared" si="3"/>
        <v>0</v>
      </c>
      <c r="M12" s="31">
        <f t="shared" si="4"/>
        <v>0</v>
      </c>
      <c r="N12" s="32">
        <v>0</v>
      </c>
      <c r="O12" s="32" t="e">
        <f t="shared" si="5"/>
        <v>#DIV/0!</v>
      </c>
      <c r="P12" s="32">
        <v>0</v>
      </c>
      <c r="Q12" s="32" t="e">
        <f t="shared" si="6"/>
        <v>#DIV/0!</v>
      </c>
      <c r="R12" s="32">
        <v>0</v>
      </c>
      <c r="S12" s="21"/>
      <c r="T12" s="21"/>
      <c r="U12" s="21"/>
      <c r="V12" s="21"/>
      <c r="W12" s="21"/>
    </row>
    <row r="13" spans="1:23" s="22" customFormat="1" ht="29" customHeight="1" x14ac:dyDescent="0.2">
      <c r="A13" s="29">
        <v>4</v>
      </c>
      <c r="B13" s="33" t="s">
        <v>41</v>
      </c>
      <c r="C13" s="31">
        <v>0</v>
      </c>
      <c r="D13" s="32" t="e">
        <f t="shared" si="0"/>
        <v>#DIV/0!</v>
      </c>
      <c r="E13" s="31">
        <v>0</v>
      </c>
      <c r="F13" s="32">
        <v>0</v>
      </c>
      <c r="G13" s="32" t="e">
        <f t="shared" si="1"/>
        <v>#DIV/0!</v>
      </c>
      <c r="H13" s="31">
        <v>0</v>
      </c>
      <c r="I13" s="32">
        <v>0</v>
      </c>
      <c r="J13" s="32" t="e">
        <f t="shared" si="2"/>
        <v>#DIV/0!</v>
      </c>
      <c r="K13" s="32">
        <v>0</v>
      </c>
      <c r="L13" s="32">
        <f t="shared" si="3"/>
        <v>0</v>
      </c>
      <c r="M13" s="31">
        <f t="shared" si="4"/>
        <v>0</v>
      </c>
      <c r="N13" s="32">
        <v>0</v>
      </c>
      <c r="O13" s="32" t="e">
        <f t="shared" si="5"/>
        <v>#DIV/0!</v>
      </c>
      <c r="P13" s="32">
        <v>0</v>
      </c>
      <c r="Q13" s="32" t="e">
        <f t="shared" si="6"/>
        <v>#DIV/0!</v>
      </c>
      <c r="R13" s="32">
        <v>0</v>
      </c>
      <c r="S13" s="21"/>
      <c r="T13" s="21"/>
      <c r="U13" s="21"/>
      <c r="V13" s="21"/>
      <c r="W13" s="21"/>
    </row>
    <row r="14" spans="1:23" s="22" customFormat="1" ht="29" customHeight="1" x14ac:dyDescent="0.2">
      <c r="A14" s="29">
        <v>5</v>
      </c>
      <c r="B14" s="33" t="s">
        <v>42</v>
      </c>
      <c r="C14" s="31">
        <v>0</v>
      </c>
      <c r="D14" s="32" t="e">
        <f t="shared" si="0"/>
        <v>#DIV/0!</v>
      </c>
      <c r="E14" s="31">
        <v>0</v>
      </c>
      <c r="F14" s="32">
        <v>0</v>
      </c>
      <c r="G14" s="32" t="e">
        <f t="shared" si="1"/>
        <v>#DIV/0!</v>
      </c>
      <c r="H14" s="31">
        <v>0</v>
      </c>
      <c r="I14" s="32">
        <v>0</v>
      </c>
      <c r="J14" s="32" t="e">
        <f t="shared" si="2"/>
        <v>#DIV/0!</v>
      </c>
      <c r="K14" s="32">
        <v>0</v>
      </c>
      <c r="L14" s="32">
        <f t="shared" si="3"/>
        <v>0</v>
      </c>
      <c r="M14" s="31">
        <f t="shared" si="4"/>
        <v>0</v>
      </c>
      <c r="N14" s="32">
        <v>0</v>
      </c>
      <c r="O14" s="32" t="e">
        <f t="shared" si="5"/>
        <v>#DIV/0!</v>
      </c>
      <c r="P14" s="32">
        <v>0</v>
      </c>
      <c r="Q14" s="32" t="e">
        <f t="shared" si="6"/>
        <v>#DIV/0!</v>
      </c>
      <c r="R14" s="32">
        <v>0</v>
      </c>
      <c r="S14" s="21"/>
      <c r="T14" s="21"/>
      <c r="U14" s="21"/>
      <c r="V14" s="21"/>
      <c r="W14" s="21"/>
    </row>
    <row r="15" spans="1:23" s="22" customFormat="1" ht="29" customHeight="1" x14ac:dyDescent="0.2">
      <c r="A15" s="29">
        <v>6</v>
      </c>
      <c r="B15" s="33" t="s">
        <v>43</v>
      </c>
      <c r="C15" s="31">
        <v>0</v>
      </c>
      <c r="D15" s="32" t="e">
        <f t="shared" si="0"/>
        <v>#DIV/0!</v>
      </c>
      <c r="E15" s="31">
        <v>0</v>
      </c>
      <c r="F15" s="32">
        <v>0</v>
      </c>
      <c r="G15" s="32" t="e">
        <f t="shared" si="1"/>
        <v>#DIV/0!</v>
      </c>
      <c r="H15" s="31">
        <v>0</v>
      </c>
      <c r="I15" s="32">
        <v>0</v>
      </c>
      <c r="J15" s="32" t="e">
        <f t="shared" si="2"/>
        <v>#DIV/0!</v>
      </c>
      <c r="K15" s="32">
        <v>0</v>
      </c>
      <c r="L15" s="32">
        <f t="shared" si="3"/>
        <v>0</v>
      </c>
      <c r="M15" s="31">
        <f t="shared" si="4"/>
        <v>0</v>
      </c>
      <c r="N15" s="32">
        <v>0</v>
      </c>
      <c r="O15" s="32" t="e">
        <f t="shared" si="5"/>
        <v>#DIV/0!</v>
      </c>
      <c r="P15" s="32">
        <v>0</v>
      </c>
      <c r="Q15" s="32" t="e">
        <f t="shared" si="6"/>
        <v>#DIV/0!</v>
      </c>
      <c r="R15" s="32">
        <v>0</v>
      </c>
      <c r="S15" s="21"/>
      <c r="T15" s="21"/>
      <c r="U15" s="21"/>
      <c r="V15" s="21"/>
      <c r="W15" s="21"/>
    </row>
    <row r="16" spans="1:23" s="22" customFormat="1" ht="29" customHeight="1" x14ac:dyDescent="0.2">
      <c r="A16" s="29">
        <v>7</v>
      </c>
      <c r="B16" s="33" t="s">
        <v>44</v>
      </c>
      <c r="C16" s="31">
        <v>0</v>
      </c>
      <c r="D16" s="32" t="e">
        <f t="shared" si="0"/>
        <v>#DIV/0!</v>
      </c>
      <c r="E16" s="31">
        <v>0</v>
      </c>
      <c r="F16" s="32">
        <v>0</v>
      </c>
      <c r="G16" s="32" t="e">
        <f t="shared" si="1"/>
        <v>#DIV/0!</v>
      </c>
      <c r="H16" s="31">
        <v>0</v>
      </c>
      <c r="I16" s="32">
        <v>0</v>
      </c>
      <c r="J16" s="32" t="e">
        <f t="shared" si="2"/>
        <v>#DIV/0!</v>
      </c>
      <c r="K16" s="32">
        <v>0</v>
      </c>
      <c r="L16" s="32">
        <f t="shared" si="3"/>
        <v>0</v>
      </c>
      <c r="M16" s="31">
        <f t="shared" si="4"/>
        <v>0</v>
      </c>
      <c r="N16" s="32">
        <v>0</v>
      </c>
      <c r="O16" s="32" t="e">
        <f t="shared" si="5"/>
        <v>#DIV/0!</v>
      </c>
      <c r="P16" s="32">
        <v>0</v>
      </c>
      <c r="Q16" s="32" t="e">
        <f t="shared" si="6"/>
        <v>#DIV/0!</v>
      </c>
      <c r="R16" s="32">
        <v>0</v>
      </c>
      <c r="S16" s="21"/>
      <c r="T16" s="21"/>
      <c r="U16" s="21"/>
      <c r="V16" s="21"/>
      <c r="W16" s="21"/>
    </row>
    <row r="17" spans="1:23" s="22" customFormat="1" ht="29" customHeight="1" x14ac:dyDescent="0.2">
      <c r="A17" s="29">
        <v>8</v>
      </c>
      <c r="B17" s="33" t="s">
        <v>45</v>
      </c>
      <c r="C17" s="31">
        <v>0</v>
      </c>
      <c r="D17" s="32" t="e">
        <f t="shared" si="0"/>
        <v>#DIV/0!</v>
      </c>
      <c r="E17" s="31">
        <v>0</v>
      </c>
      <c r="F17" s="32">
        <v>0</v>
      </c>
      <c r="G17" s="32" t="e">
        <f t="shared" si="1"/>
        <v>#DIV/0!</v>
      </c>
      <c r="H17" s="31">
        <v>0</v>
      </c>
      <c r="I17" s="32">
        <v>0</v>
      </c>
      <c r="J17" s="32" t="e">
        <f t="shared" si="2"/>
        <v>#DIV/0!</v>
      </c>
      <c r="K17" s="32">
        <v>0</v>
      </c>
      <c r="L17" s="32">
        <f t="shared" si="3"/>
        <v>0</v>
      </c>
      <c r="M17" s="31">
        <f t="shared" si="4"/>
        <v>0</v>
      </c>
      <c r="N17" s="32">
        <v>0</v>
      </c>
      <c r="O17" s="32" t="e">
        <f t="shared" si="5"/>
        <v>#DIV/0!</v>
      </c>
      <c r="P17" s="32">
        <v>0</v>
      </c>
      <c r="Q17" s="32" t="e">
        <f t="shared" si="6"/>
        <v>#DIV/0!</v>
      </c>
      <c r="R17" s="32">
        <v>0</v>
      </c>
      <c r="S17" s="21"/>
      <c r="T17" s="21"/>
      <c r="U17" s="21"/>
      <c r="V17" s="21"/>
      <c r="W17" s="21"/>
    </row>
    <row r="18" spans="1:23" s="22" customFormat="1" ht="29" customHeight="1" x14ac:dyDescent="0.2">
      <c r="A18" s="29">
        <v>9</v>
      </c>
      <c r="B18" s="33" t="s">
        <v>46</v>
      </c>
      <c r="C18" s="31">
        <v>0</v>
      </c>
      <c r="D18" s="32" t="e">
        <f t="shared" si="0"/>
        <v>#DIV/0!</v>
      </c>
      <c r="E18" s="31">
        <v>0</v>
      </c>
      <c r="F18" s="32">
        <v>0</v>
      </c>
      <c r="G18" s="32" t="e">
        <f t="shared" si="1"/>
        <v>#DIV/0!</v>
      </c>
      <c r="H18" s="31">
        <v>0</v>
      </c>
      <c r="I18" s="32">
        <v>0</v>
      </c>
      <c r="J18" s="32" t="e">
        <f t="shared" si="2"/>
        <v>#DIV/0!</v>
      </c>
      <c r="K18" s="32">
        <v>0</v>
      </c>
      <c r="L18" s="32">
        <f t="shared" si="3"/>
        <v>0</v>
      </c>
      <c r="M18" s="31">
        <f t="shared" si="4"/>
        <v>0</v>
      </c>
      <c r="N18" s="32">
        <v>0</v>
      </c>
      <c r="O18" s="32" t="e">
        <f t="shared" si="5"/>
        <v>#DIV/0!</v>
      </c>
      <c r="P18" s="32">
        <v>0</v>
      </c>
      <c r="Q18" s="32" t="e">
        <f t="shared" si="6"/>
        <v>#DIV/0!</v>
      </c>
      <c r="R18" s="32">
        <v>0</v>
      </c>
      <c r="S18" s="21"/>
      <c r="T18" s="21"/>
      <c r="U18" s="21"/>
      <c r="V18" s="21"/>
      <c r="W18" s="21"/>
    </row>
    <row r="19" spans="1:23" s="22" customFormat="1" ht="29" customHeight="1" x14ac:dyDescent="0.2">
      <c r="A19" s="29">
        <v>10</v>
      </c>
      <c r="B19" s="33" t="s">
        <v>47</v>
      </c>
      <c r="C19" s="31">
        <v>0</v>
      </c>
      <c r="D19" s="32" t="e">
        <f t="shared" si="0"/>
        <v>#DIV/0!</v>
      </c>
      <c r="E19" s="31">
        <v>0</v>
      </c>
      <c r="F19" s="32">
        <v>0</v>
      </c>
      <c r="G19" s="32" t="e">
        <f t="shared" si="1"/>
        <v>#DIV/0!</v>
      </c>
      <c r="H19" s="31">
        <v>0</v>
      </c>
      <c r="I19" s="32">
        <v>0</v>
      </c>
      <c r="J19" s="32" t="e">
        <f t="shared" si="2"/>
        <v>#DIV/0!</v>
      </c>
      <c r="K19" s="32">
        <v>0</v>
      </c>
      <c r="L19" s="32">
        <f t="shared" si="3"/>
        <v>0</v>
      </c>
      <c r="M19" s="31">
        <f t="shared" si="4"/>
        <v>0</v>
      </c>
      <c r="N19" s="32">
        <v>0</v>
      </c>
      <c r="O19" s="32" t="e">
        <f t="shared" si="5"/>
        <v>#DIV/0!</v>
      </c>
      <c r="P19" s="32">
        <v>0</v>
      </c>
      <c r="Q19" s="32" t="e">
        <f t="shared" si="6"/>
        <v>#DIV/0!</v>
      </c>
      <c r="R19" s="32">
        <v>0</v>
      </c>
      <c r="S19" s="21"/>
      <c r="T19" s="21"/>
      <c r="U19" s="21"/>
      <c r="V19" s="21"/>
      <c r="W19" s="21"/>
    </row>
    <row r="20" spans="1:23" s="22" customFormat="1" ht="29" customHeight="1" x14ac:dyDescent="0.2">
      <c r="A20" s="29">
        <v>11</v>
      </c>
      <c r="B20" s="33" t="s">
        <v>48</v>
      </c>
      <c r="C20" s="31">
        <v>0</v>
      </c>
      <c r="D20" s="32" t="e">
        <f t="shared" si="0"/>
        <v>#DIV/0!</v>
      </c>
      <c r="E20" s="31">
        <v>0</v>
      </c>
      <c r="F20" s="32">
        <v>0</v>
      </c>
      <c r="G20" s="32" t="e">
        <f t="shared" si="1"/>
        <v>#DIV/0!</v>
      </c>
      <c r="H20" s="31">
        <v>0</v>
      </c>
      <c r="I20" s="32">
        <v>0</v>
      </c>
      <c r="J20" s="32" t="e">
        <f t="shared" si="2"/>
        <v>#DIV/0!</v>
      </c>
      <c r="K20" s="32">
        <v>0</v>
      </c>
      <c r="L20" s="32">
        <f t="shared" si="3"/>
        <v>0</v>
      </c>
      <c r="M20" s="31">
        <f t="shared" si="4"/>
        <v>0</v>
      </c>
      <c r="N20" s="32">
        <v>0</v>
      </c>
      <c r="O20" s="32" t="e">
        <f t="shared" si="5"/>
        <v>#DIV/0!</v>
      </c>
      <c r="P20" s="32">
        <v>0</v>
      </c>
      <c r="Q20" s="32" t="e">
        <f t="shared" si="6"/>
        <v>#DIV/0!</v>
      </c>
      <c r="R20" s="32">
        <v>0</v>
      </c>
      <c r="S20" s="21"/>
      <c r="T20" s="21"/>
      <c r="U20" s="21"/>
      <c r="V20" s="21"/>
      <c r="W20" s="21"/>
    </row>
    <row r="21" spans="1:23" s="22" customFormat="1" ht="29" customHeight="1" x14ac:dyDescent="0.2">
      <c r="A21" s="29">
        <v>12</v>
      </c>
      <c r="B21" s="33" t="s">
        <v>49</v>
      </c>
      <c r="C21" s="31">
        <v>0</v>
      </c>
      <c r="D21" s="32" t="e">
        <f t="shared" si="0"/>
        <v>#DIV/0!</v>
      </c>
      <c r="E21" s="31">
        <v>0</v>
      </c>
      <c r="F21" s="32">
        <v>0</v>
      </c>
      <c r="G21" s="32" t="e">
        <f t="shared" si="1"/>
        <v>#DIV/0!</v>
      </c>
      <c r="H21" s="31">
        <v>0</v>
      </c>
      <c r="I21" s="32">
        <v>0</v>
      </c>
      <c r="J21" s="32" t="e">
        <f t="shared" si="2"/>
        <v>#DIV/0!</v>
      </c>
      <c r="K21" s="32">
        <v>0</v>
      </c>
      <c r="L21" s="32">
        <f t="shared" si="3"/>
        <v>0</v>
      </c>
      <c r="M21" s="31">
        <f t="shared" si="4"/>
        <v>0</v>
      </c>
      <c r="N21" s="32">
        <v>0</v>
      </c>
      <c r="O21" s="32" t="e">
        <f t="shared" si="5"/>
        <v>#DIV/0!</v>
      </c>
      <c r="P21" s="32">
        <v>0</v>
      </c>
      <c r="Q21" s="32" t="e">
        <f t="shared" si="6"/>
        <v>#DIV/0!</v>
      </c>
      <c r="R21" s="32">
        <v>0</v>
      </c>
      <c r="S21" s="21"/>
      <c r="T21" s="21"/>
      <c r="U21" s="21"/>
      <c r="V21" s="21"/>
      <c r="W21" s="21"/>
    </row>
    <row r="22" spans="1:23" s="22" customFormat="1" ht="29" customHeight="1" x14ac:dyDescent="0.2">
      <c r="A22" s="29">
        <v>13</v>
      </c>
      <c r="B22" s="33" t="s">
        <v>50</v>
      </c>
      <c r="C22" s="31">
        <v>0</v>
      </c>
      <c r="D22" s="32" t="e">
        <f t="shared" si="0"/>
        <v>#DIV/0!</v>
      </c>
      <c r="E22" s="31">
        <v>0</v>
      </c>
      <c r="F22" s="32">
        <v>0</v>
      </c>
      <c r="G22" s="32" t="e">
        <f t="shared" si="1"/>
        <v>#DIV/0!</v>
      </c>
      <c r="H22" s="31">
        <v>0</v>
      </c>
      <c r="I22" s="32">
        <v>0</v>
      </c>
      <c r="J22" s="32" t="e">
        <f t="shared" si="2"/>
        <v>#DIV/0!</v>
      </c>
      <c r="K22" s="32">
        <v>0</v>
      </c>
      <c r="L22" s="32">
        <f t="shared" si="3"/>
        <v>0</v>
      </c>
      <c r="M22" s="31">
        <f t="shared" si="4"/>
        <v>0</v>
      </c>
      <c r="N22" s="32">
        <v>0</v>
      </c>
      <c r="O22" s="32" t="e">
        <f t="shared" si="5"/>
        <v>#DIV/0!</v>
      </c>
      <c r="P22" s="32">
        <v>0</v>
      </c>
      <c r="Q22" s="32" t="e">
        <f t="shared" si="6"/>
        <v>#DIV/0!</v>
      </c>
      <c r="R22" s="32">
        <v>0</v>
      </c>
      <c r="S22" s="21"/>
      <c r="T22" s="21"/>
      <c r="U22" s="21"/>
      <c r="V22" s="21"/>
      <c r="W22" s="21"/>
    </row>
    <row r="23" spans="1:23" s="22" customFormat="1" ht="29" customHeight="1" x14ac:dyDescent="0.2">
      <c r="A23" s="29">
        <v>14</v>
      </c>
      <c r="B23" s="33" t="s">
        <v>51</v>
      </c>
      <c r="C23" s="31">
        <v>0</v>
      </c>
      <c r="D23" s="32" t="e">
        <f t="shared" si="0"/>
        <v>#DIV/0!</v>
      </c>
      <c r="E23" s="31">
        <v>0</v>
      </c>
      <c r="F23" s="32">
        <v>0</v>
      </c>
      <c r="G23" s="32" t="e">
        <f t="shared" si="1"/>
        <v>#DIV/0!</v>
      </c>
      <c r="H23" s="31">
        <v>0</v>
      </c>
      <c r="I23" s="32">
        <v>0</v>
      </c>
      <c r="J23" s="32" t="e">
        <f t="shared" si="2"/>
        <v>#DIV/0!</v>
      </c>
      <c r="K23" s="32">
        <v>0</v>
      </c>
      <c r="L23" s="32">
        <f t="shared" si="3"/>
        <v>0</v>
      </c>
      <c r="M23" s="31">
        <f t="shared" si="4"/>
        <v>0</v>
      </c>
      <c r="N23" s="32">
        <v>0</v>
      </c>
      <c r="O23" s="32" t="e">
        <f t="shared" si="5"/>
        <v>#DIV/0!</v>
      </c>
      <c r="P23" s="32">
        <v>0</v>
      </c>
      <c r="Q23" s="32" t="e">
        <f t="shared" si="6"/>
        <v>#DIV/0!</v>
      </c>
      <c r="R23" s="32">
        <v>0</v>
      </c>
      <c r="S23" s="21"/>
      <c r="T23" s="21"/>
      <c r="U23" s="21"/>
      <c r="V23" s="21"/>
      <c r="W23" s="21"/>
    </row>
    <row r="24" spans="1:23" s="22" customFormat="1" ht="29" customHeight="1" x14ac:dyDescent="0.2">
      <c r="A24" s="29">
        <v>15</v>
      </c>
      <c r="B24" s="33" t="s">
        <v>52</v>
      </c>
      <c r="C24" s="31">
        <v>0</v>
      </c>
      <c r="D24" s="32" t="e">
        <f t="shared" si="0"/>
        <v>#DIV/0!</v>
      </c>
      <c r="E24" s="31">
        <v>0</v>
      </c>
      <c r="F24" s="32">
        <v>0</v>
      </c>
      <c r="G24" s="32" t="e">
        <f t="shared" si="1"/>
        <v>#DIV/0!</v>
      </c>
      <c r="H24" s="31">
        <v>0</v>
      </c>
      <c r="I24" s="32">
        <v>0</v>
      </c>
      <c r="J24" s="32" t="e">
        <f t="shared" si="2"/>
        <v>#DIV/0!</v>
      </c>
      <c r="K24" s="32">
        <v>0</v>
      </c>
      <c r="L24" s="32">
        <f t="shared" si="3"/>
        <v>0</v>
      </c>
      <c r="M24" s="31">
        <f t="shared" si="4"/>
        <v>0</v>
      </c>
      <c r="N24" s="32">
        <v>0</v>
      </c>
      <c r="O24" s="32" t="e">
        <f t="shared" si="5"/>
        <v>#DIV/0!</v>
      </c>
      <c r="P24" s="32">
        <v>0</v>
      </c>
      <c r="Q24" s="32" t="e">
        <f t="shared" si="6"/>
        <v>#DIV/0!</v>
      </c>
      <c r="R24" s="32">
        <v>0</v>
      </c>
      <c r="S24" s="21"/>
      <c r="T24" s="21"/>
      <c r="U24" s="21"/>
      <c r="V24" s="21"/>
      <c r="W24" s="21"/>
    </row>
    <row r="25" spans="1:23" s="22" customFormat="1" ht="29" customHeight="1" x14ac:dyDescent="0.2">
      <c r="A25" s="29">
        <v>16</v>
      </c>
      <c r="B25" s="33" t="s">
        <v>53</v>
      </c>
      <c r="C25" s="31">
        <v>0</v>
      </c>
      <c r="D25" s="32" t="e">
        <f t="shared" si="0"/>
        <v>#DIV/0!</v>
      </c>
      <c r="E25" s="31">
        <v>0</v>
      </c>
      <c r="F25" s="32">
        <v>0</v>
      </c>
      <c r="G25" s="32" t="e">
        <f t="shared" si="1"/>
        <v>#DIV/0!</v>
      </c>
      <c r="H25" s="31">
        <v>0</v>
      </c>
      <c r="I25" s="32">
        <v>0</v>
      </c>
      <c r="J25" s="32" t="e">
        <f t="shared" si="2"/>
        <v>#DIV/0!</v>
      </c>
      <c r="K25" s="32">
        <v>0</v>
      </c>
      <c r="L25" s="32">
        <f t="shared" si="3"/>
        <v>0</v>
      </c>
      <c r="M25" s="31">
        <f t="shared" si="4"/>
        <v>0</v>
      </c>
      <c r="N25" s="32">
        <v>0</v>
      </c>
      <c r="O25" s="32" t="e">
        <f t="shared" si="5"/>
        <v>#DIV/0!</v>
      </c>
      <c r="P25" s="32">
        <v>0</v>
      </c>
      <c r="Q25" s="32" t="e">
        <f t="shared" si="6"/>
        <v>#DIV/0!</v>
      </c>
      <c r="R25" s="32">
        <v>0</v>
      </c>
      <c r="S25" s="21"/>
      <c r="T25" s="21"/>
      <c r="U25" s="21"/>
      <c r="V25" s="21"/>
      <c r="W25" s="21"/>
    </row>
    <row r="26" spans="1:23" s="22" customFormat="1" ht="29" customHeight="1" x14ac:dyDescent="0.2">
      <c r="A26" s="29">
        <v>17</v>
      </c>
      <c r="B26" s="33" t="s">
        <v>54</v>
      </c>
      <c r="C26" s="31">
        <v>0</v>
      </c>
      <c r="D26" s="32" t="e">
        <f t="shared" si="0"/>
        <v>#DIV/0!</v>
      </c>
      <c r="E26" s="31">
        <v>0</v>
      </c>
      <c r="F26" s="32">
        <v>0</v>
      </c>
      <c r="G26" s="32" t="e">
        <f t="shared" si="1"/>
        <v>#DIV/0!</v>
      </c>
      <c r="H26" s="31">
        <v>0</v>
      </c>
      <c r="I26" s="32">
        <v>0</v>
      </c>
      <c r="J26" s="32" t="e">
        <f t="shared" si="2"/>
        <v>#DIV/0!</v>
      </c>
      <c r="K26" s="32">
        <v>0</v>
      </c>
      <c r="L26" s="32">
        <f t="shared" si="3"/>
        <v>0</v>
      </c>
      <c r="M26" s="31">
        <f t="shared" si="4"/>
        <v>0</v>
      </c>
      <c r="N26" s="32">
        <v>0</v>
      </c>
      <c r="O26" s="32" t="e">
        <f t="shared" si="5"/>
        <v>#DIV/0!</v>
      </c>
      <c r="P26" s="32">
        <v>0</v>
      </c>
      <c r="Q26" s="32" t="e">
        <f t="shared" si="6"/>
        <v>#DIV/0!</v>
      </c>
      <c r="R26" s="32">
        <v>0</v>
      </c>
      <c r="S26" s="21"/>
      <c r="T26" s="21"/>
      <c r="U26" s="21"/>
      <c r="V26" s="21"/>
      <c r="W26" s="21"/>
    </row>
    <row r="27" spans="1:23" s="22" customFormat="1" ht="29" customHeight="1" x14ac:dyDescent="0.2">
      <c r="A27" s="29">
        <v>18</v>
      </c>
      <c r="B27" s="33" t="s">
        <v>55</v>
      </c>
      <c r="C27" s="31">
        <v>0</v>
      </c>
      <c r="D27" s="32" t="e">
        <f t="shared" si="0"/>
        <v>#DIV/0!</v>
      </c>
      <c r="E27" s="31">
        <v>0</v>
      </c>
      <c r="F27" s="32">
        <v>0</v>
      </c>
      <c r="G27" s="32" t="e">
        <f t="shared" si="1"/>
        <v>#DIV/0!</v>
      </c>
      <c r="H27" s="31">
        <v>0</v>
      </c>
      <c r="I27" s="32">
        <v>0</v>
      </c>
      <c r="J27" s="32" t="e">
        <f t="shared" si="2"/>
        <v>#DIV/0!</v>
      </c>
      <c r="K27" s="32">
        <v>0</v>
      </c>
      <c r="L27" s="32">
        <f t="shared" si="3"/>
        <v>0</v>
      </c>
      <c r="M27" s="31">
        <f t="shared" si="4"/>
        <v>0</v>
      </c>
      <c r="N27" s="32">
        <v>0</v>
      </c>
      <c r="O27" s="32" t="e">
        <f t="shared" si="5"/>
        <v>#DIV/0!</v>
      </c>
      <c r="P27" s="32">
        <v>0</v>
      </c>
      <c r="Q27" s="32" t="e">
        <f t="shared" si="6"/>
        <v>#DIV/0!</v>
      </c>
      <c r="R27" s="32">
        <v>0</v>
      </c>
      <c r="S27" s="21"/>
      <c r="T27" s="21"/>
      <c r="U27" s="21"/>
      <c r="V27" s="21"/>
      <c r="W27" s="21"/>
    </row>
    <row r="28" spans="1:23" s="22" customFormat="1" ht="29" customHeight="1" x14ac:dyDescent="0.2">
      <c r="A28" s="29">
        <v>19</v>
      </c>
      <c r="B28" s="33" t="s">
        <v>56</v>
      </c>
      <c r="C28" s="31">
        <v>0</v>
      </c>
      <c r="D28" s="32" t="e">
        <f t="shared" si="0"/>
        <v>#DIV/0!</v>
      </c>
      <c r="E28" s="31">
        <v>0</v>
      </c>
      <c r="F28" s="32">
        <v>0</v>
      </c>
      <c r="G28" s="32" t="e">
        <f t="shared" si="1"/>
        <v>#DIV/0!</v>
      </c>
      <c r="H28" s="31">
        <v>0</v>
      </c>
      <c r="I28" s="32">
        <v>0</v>
      </c>
      <c r="J28" s="32" t="e">
        <f t="shared" si="2"/>
        <v>#DIV/0!</v>
      </c>
      <c r="K28" s="32">
        <v>0</v>
      </c>
      <c r="L28" s="32">
        <f t="shared" si="3"/>
        <v>0</v>
      </c>
      <c r="M28" s="31">
        <f t="shared" si="4"/>
        <v>0</v>
      </c>
      <c r="N28" s="32">
        <v>0</v>
      </c>
      <c r="O28" s="32" t="e">
        <f t="shared" si="5"/>
        <v>#DIV/0!</v>
      </c>
      <c r="P28" s="32">
        <v>0</v>
      </c>
      <c r="Q28" s="32" t="e">
        <f t="shared" si="6"/>
        <v>#DIV/0!</v>
      </c>
      <c r="R28" s="32">
        <v>0</v>
      </c>
      <c r="S28" s="21"/>
      <c r="T28" s="21"/>
      <c r="U28" s="21"/>
      <c r="V28" s="21"/>
      <c r="W28" s="21"/>
    </row>
    <row r="29" spans="1:23" s="22" customFormat="1" ht="29" customHeight="1" x14ac:dyDescent="0.2">
      <c r="A29" s="29">
        <v>20</v>
      </c>
      <c r="B29" s="33" t="s">
        <v>57</v>
      </c>
      <c r="C29" s="31">
        <v>0</v>
      </c>
      <c r="D29" s="32" t="e">
        <f t="shared" si="0"/>
        <v>#DIV/0!</v>
      </c>
      <c r="E29" s="31">
        <v>0</v>
      </c>
      <c r="F29" s="32">
        <v>0</v>
      </c>
      <c r="G29" s="32" t="e">
        <f t="shared" si="1"/>
        <v>#DIV/0!</v>
      </c>
      <c r="H29" s="31">
        <v>0</v>
      </c>
      <c r="I29" s="32">
        <v>0</v>
      </c>
      <c r="J29" s="32" t="e">
        <f t="shared" si="2"/>
        <v>#DIV/0!</v>
      </c>
      <c r="K29" s="32">
        <v>0</v>
      </c>
      <c r="L29" s="32">
        <f t="shared" si="3"/>
        <v>0</v>
      </c>
      <c r="M29" s="31">
        <f t="shared" si="4"/>
        <v>0</v>
      </c>
      <c r="N29" s="32">
        <v>0</v>
      </c>
      <c r="O29" s="32" t="e">
        <f t="shared" si="5"/>
        <v>#DIV/0!</v>
      </c>
      <c r="P29" s="32">
        <v>0</v>
      </c>
      <c r="Q29" s="32" t="e">
        <f t="shared" si="6"/>
        <v>#DIV/0!</v>
      </c>
      <c r="R29" s="32">
        <v>0</v>
      </c>
      <c r="S29" s="21"/>
      <c r="T29" s="21"/>
      <c r="U29" s="21"/>
      <c r="V29" s="21"/>
      <c r="W29" s="21"/>
    </row>
    <row r="30" spans="1:23" s="22" customFormat="1" ht="29" customHeight="1" x14ac:dyDescent="0.2">
      <c r="A30" s="29">
        <v>21</v>
      </c>
      <c r="B30" s="33" t="s">
        <v>58</v>
      </c>
      <c r="C30" s="31">
        <v>0</v>
      </c>
      <c r="D30" s="32" t="e">
        <f t="shared" si="0"/>
        <v>#DIV/0!</v>
      </c>
      <c r="E30" s="31">
        <v>0</v>
      </c>
      <c r="F30" s="32">
        <v>0</v>
      </c>
      <c r="G30" s="32" t="e">
        <f t="shared" si="1"/>
        <v>#DIV/0!</v>
      </c>
      <c r="H30" s="31">
        <v>0</v>
      </c>
      <c r="I30" s="32">
        <v>0</v>
      </c>
      <c r="J30" s="32" t="e">
        <f t="shared" si="2"/>
        <v>#DIV/0!</v>
      </c>
      <c r="K30" s="32">
        <v>0</v>
      </c>
      <c r="L30" s="32">
        <f t="shared" si="3"/>
        <v>0</v>
      </c>
      <c r="M30" s="31">
        <f t="shared" si="4"/>
        <v>0</v>
      </c>
      <c r="N30" s="32">
        <v>0</v>
      </c>
      <c r="O30" s="32" t="e">
        <f t="shared" si="5"/>
        <v>#DIV/0!</v>
      </c>
      <c r="P30" s="32">
        <v>0</v>
      </c>
      <c r="Q30" s="32" t="e">
        <f t="shared" si="6"/>
        <v>#DIV/0!</v>
      </c>
      <c r="R30" s="32">
        <v>0</v>
      </c>
      <c r="S30" s="21"/>
      <c r="T30" s="21"/>
      <c r="U30" s="21"/>
      <c r="V30" s="21"/>
      <c r="W30" s="21"/>
    </row>
    <row r="31" spans="1:23" s="22" customFormat="1" ht="29" customHeight="1" x14ac:dyDescent="0.2">
      <c r="A31" s="29">
        <v>22</v>
      </c>
      <c r="B31" s="33" t="s">
        <v>59</v>
      </c>
      <c r="C31" s="31">
        <v>0</v>
      </c>
      <c r="D31" s="32" t="e">
        <f t="shared" si="0"/>
        <v>#DIV/0!</v>
      </c>
      <c r="E31" s="31">
        <v>0</v>
      </c>
      <c r="F31" s="32">
        <v>0</v>
      </c>
      <c r="G31" s="32" t="e">
        <f t="shared" si="1"/>
        <v>#DIV/0!</v>
      </c>
      <c r="H31" s="31">
        <v>0</v>
      </c>
      <c r="I31" s="32">
        <v>0</v>
      </c>
      <c r="J31" s="32" t="e">
        <f t="shared" si="2"/>
        <v>#DIV/0!</v>
      </c>
      <c r="K31" s="32">
        <v>0</v>
      </c>
      <c r="L31" s="32">
        <f t="shared" si="3"/>
        <v>0</v>
      </c>
      <c r="M31" s="31">
        <f t="shared" si="4"/>
        <v>0</v>
      </c>
      <c r="N31" s="32">
        <v>0</v>
      </c>
      <c r="O31" s="32" t="e">
        <f t="shared" si="5"/>
        <v>#DIV/0!</v>
      </c>
      <c r="P31" s="32">
        <v>0</v>
      </c>
      <c r="Q31" s="32" t="e">
        <f t="shared" si="6"/>
        <v>#DIV/0!</v>
      </c>
      <c r="R31" s="32">
        <v>0</v>
      </c>
      <c r="S31" s="21"/>
      <c r="T31" s="21"/>
      <c r="U31" s="21"/>
      <c r="V31" s="21"/>
      <c r="W31" s="21"/>
    </row>
    <row r="32" spans="1:23" s="22" customFormat="1" ht="29" customHeight="1" x14ac:dyDescent="0.2">
      <c r="A32" s="29">
        <v>23</v>
      </c>
      <c r="B32" s="33" t="s">
        <v>60</v>
      </c>
      <c r="C32" s="31">
        <v>0</v>
      </c>
      <c r="D32" s="32" t="e">
        <f t="shared" si="0"/>
        <v>#DIV/0!</v>
      </c>
      <c r="E32" s="31">
        <v>0</v>
      </c>
      <c r="F32" s="32">
        <v>0</v>
      </c>
      <c r="G32" s="32" t="e">
        <f t="shared" si="1"/>
        <v>#DIV/0!</v>
      </c>
      <c r="H32" s="31">
        <v>0</v>
      </c>
      <c r="I32" s="32">
        <v>0</v>
      </c>
      <c r="J32" s="32" t="e">
        <f t="shared" si="2"/>
        <v>#DIV/0!</v>
      </c>
      <c r="K32" s="32">
        <v>0</v>
      </c>
      <c r="L32" s="32">
        <f t="shared" si="3"/>
        <v>0</v>
      </c>
      <c r="M32" s="31">
        <f t="shared" si="4"/>
        <v>0</v>
      </c>
      <c r="N32" s="32">
        <v>0</v>
      </c>
      <c r="O32" s="32" t="e">
        <f t="shared" si="5"/>
        <v>#DIV/0!</v>
      </c>
      <c r="P32" s="32">
        <v>0</v>
      </c>
      <c r="Q32" s="32" t="e">
        <f t="shared" si="6"/>
        <v>#DIV/0!</v>
      </c>
      <c r="R32" s="32">
        <v>0</v>
      </c>
      <c r="S32" s="21"/>
      <c r="T32" s="21"/>
      <c r="U32" s="21"/>
      <c r="V32" s="21"/>
      <c r="W32" s="21"/>
    </row>
    <row r="33" spans="1:23" s="22" customFormat="1" ht="29" customHeight="1" x14ac:dyDescent="0.2">
      <c r="A33" s="29">
        <v>24</v>
      </c>
      <c r="B33" s="33" t="s">
        <v>61</v>
      </c>
      <c r="C33" s="31">
        <v>0</v>
      </c>
      <c r="D33" s="32" t="e">
        <f t="shared" si="0"/>
        <v>#DIV/0!</v>
      </c>
      <c r="E33" s="31">
        <v>0</v>
      </c>
      <c r="F33" s="32">
        <v>0</v>
      </c>
      <c r="G33" s="32" t="e">
        <f t="shared" si="1"/>
        <v>#DIV/0!</v>
      </c>
      <c r="H33" s="31">
        <v>0</v>
      </c>
      <c r="I33" s="32">
        <v>0</v>
      </c>
      <c r="J33" s="32" t="e">
        <f t="shared" si="2"/>
        <v>#DIV/0!</v>
      </c>
      <c r="K33" s="32">
        <v>0</v>
      </c>
      <c r="L33" s="32">
        <f t="shared" si="3"/>
        <v>0</v>
      </c>
      <c r="M33" s="31">
        <f t="shared" si="4"/>
        <v>0</v>
      </c>
      <c r="N33" s="32">
        <v>0</v>
      </c>
      <c r="O33" s="32" t="e">
        <f t="shared" si="5"/>
        <v>#DIV/0!</v>
      </c>
      <c r="P33" s="32">
        <v>0</v>
      </c>
      <c r="Q33" s="32" t="e">
        <f t="shared" si="6"/>
        <v>#DIV/0!</v>
      </c>
      <c r="R33" s="32">
        <v>0</v>
      </c>
      <c r="S33" s="21"/>
      <c r="T33" s="21"/>
      <c r="U33" s="21"/>
      <c r="V33" s="21"/>
      <c r="W33" s="21"/>
    </row>
    <row r="34" spans="1:23" s="22" customFormat="1" ht="29" customHeight="1" x14ac:dyDescent="0.2">
      <c r="A34" s="29">
        <v>25</v>
      </c>
      <c r="B34" s="33" t="s">
        <v>62</v>
      </c>
      <c r="C34" s="31">
        <v>0</v>
      </c>
      <c r="D34" s="32" t="e">
        <f t="shared" si="0"/>
        <v>#DIV/0!</v>
      </c>
      <c r="E34" s="31">
        <v>0</v>
      </c>
      <c r="F34" s="32">
        <v>0</v>
      </c>
      <c r="G34" s="32" t="e">
        <f t="shared" si="1"/>
        <v>#DIV/0!</v>
      </c>
      <c r="H34" s="31">
        <v>0</v>
      </c>
      <c r="I34" s="32">
        <v>0</v>
      </c>
      <c r="J34" s="32" t="e">
        <f t="shared" si="2"/>
        <v>#DIV/0!</v>
      </c>
      <c r="K34" s="32">
        <v>0</v>
      </c>
      <c r="L34" s="32">
        <f t="shared" si="3"/>
        <v>0</v>
      </c>
      <c r="M34" s="31">
        <f t="shared" si="4"/>
        <v>0</v>
      </c>
      <c r="N34" s="32">
        <v>0</v>
      </c>
      <c r="O34" s="32" t="e">
        <f t="shared" si="5"/>
        <v>#DIV/0!</v>
      </c>
      <c r="P34" s="32">
        <v>0</v>
      </c>
      <c r="Q34" s="32" t="e">
        <f t="shared" si="6"/>
        <v>#DIV/0!</v>
      </c>
      <c r="R34" s="32">
        <v>0</v>
      </c>
      <c r="S34" s="21"/>
      <c r="T34" s="21"/>
      <c r="U34" s="21"/>
      <c r="V34" s="21"/>
      <c r="W34" s="21"/>
    </row>
    <row r="35" spans="1:23" s="22" customFormat="1" ht="29" customHeight="1" x14ac:dyDescent="0.2">
      <c r="A35" s="29">
        <v>26</v>
      </c>
      <c r="B35" s="33" t="s">
        <v>63</v>
      </c>
      <c r="C35" s="31">
        <v>0</v>
      </c>
      <c r="D35" s="32" t="e">
        <f t="shared" si="0"/>
        <v>#DIV/0!</v>
      </c>
      <c r="E35" s="31">
        <v>0</v>
      </c>
      <c r="F35" s="32">
        <v>0</v>
      </c>
      <c r="G35" s="32" t="e">
        <f t="shared" si="1"/>
        <v>#DIV/0!</v>
      </c>
      <c r="H35" s="31">
        <v>0</v>
      </c>
      <c r="I35" s="32">
        <v>0</v>
      </c>
      <c r="J35" s="32" t="e">
        <f t="shared" si="2"/>
        <v>#DIV/0!</v>
      </c>
      <c r="K35" s="32">
        <v>0</v>
      </c>
      <c r="L35" s="32">
        <f t="shared" si="3"/>
        <v>0</v>
      </c>
      <c r="M35" s="31">
        <f t="shared" si="4"/>
        <v>0</v>
      </c>
      <c r="N35" s="32">
        <v>0</v>
      </c>
      <c r="O35" s="32" t="e">
        <f t="shared" si="5"/>
        <v>#DIV/0!</v>
      </c>
      <c r="P35" s="32">
        <v>0</v>
      </c>
      <c r="Q35" s="32" t="e">
        <f t="shared" si="6"/>
        <v>#DIV/0!</v>
      </c>
      <c r="R35" s="32">
        <v>0</v>
      </c>
      <c r="S35" s="21"/>
      <c r="T35" s="21"/>
      <c r="U35" s="21"/>
      <c r="V35" s="21"/>
      <c r="W35" s="21"/>
    </row>
    <row r="36" spans="1:23" s="22" customFormat="1" ht="29" customHeight="1" x14ac:dyDescent="0.2">
      <c r="A36" s="29">
        <v>27</v>
      </c>
      <c r="B36" s="33" t="s">
        <v>64</v>
      </c>
      <c r="C36" s="31">
        <v>0</v>
      </c>
      <c r="D36" s="32" t="e">
        <f t="shared" si="0"/>
        <v>#DIV/0!</v>
      </c>
      <c r="E36" s="31">
        <v>0</v>
      </c>
      <c r="F36" s="32">
        <v>0</v>
      </c>
      <c r="G36" s="32" t="e">
        <f t="shared" si="1"/>
        <v>#DIV/0!</v>
      </c>
      <c r="H36" s="31">
        <v>0</v>
      </c>
      <c r="I36" s="32">
        <v>0</v>
      </c>
      <c r="J36" s="32" t="e">
        <f t="shared" si="2"/>
        <v>#DIV/0!</v>
      </c>
      <c r="K36" s="32">
        <v>0</v>
      </c>
      <c r="L36" s="32">
        <f t="shared" si="3"/>
        <v>0</v>
      </c>
      <c r="M36" s="31">
        <f t="shared" si="4"/>
        <v>0</v>
      </c>
      <c r="N36" s="32">
        <v>0</v>
      </c>
      <c r="O36" s="32" t="e">
        <f t="shared" si="5"/>
        <v>#DIV/0!</v>
      </c>
      <c r="P36" s="32">
        <v>0</v>
      </c>
      <c r="Q36" s="32" t="e">
        <f t="shared" si="6"/>
        <v>#DIV/0!</v>
      </c>
      <c r="R36" s="32">
        <v>0</v>
      </c>
      <c r="S36" s="21"/>
      <c r="T36" s="21"/>
      <c r="U36" s="21"/>
      <c r="V36" s="21"/>
      <c r="W36" s="21"/>
    </row>
    <row r="37" spans="1:23" s="22" customFormat="1" ht="29" customHeight="1" x14ac:dyDescent="0.2">
      <c r="A37" s="29">
        <v>28</v>
      </c>
      <c r="B37" s="33" t="s">
        <v>65</v>
      </c>
      <c r="C37" s="31">
        <v>0</v>
      </c>
      <c r="D37" s="32" t="e">
        <f t="shared" si="0"/>
        <v>#DIV/0!</v>
      </c>
      <c r="E37" s="31">
        <v>0</v>
      </c>
      <c r="F37" s="32">
        <v>0</v>
      </c>
      <c r="G37" s="32" t="e">
        <f t="shared" si="1"/>
        <v>#DIV/0!</v>
      </c>
      <c r="H37" s="31">
        <v>0</v>
      </c>
      <c r="I37" s="32">
        <v>0</v>
      </c>
      <c r="J37" s="32" t="e">
        <f t="shared" si="2"/>
        <v>#DIV/0!</v>
      </c>
      <c r="K37" s="32">
        <v>0</v>
      </c>
      <c r="L37" s="32">
        <f t="shared" si="3"/>
        <v>0</v>
      </c>
      <c r="M37" s="31">
        <f t="shared" si="4"/>
        <v>0</v>
      </c>
      <c r="N37" s="32">
        <v>0</v>
      </c>
      <c r="O37" s="32" t="e">
        <f t="shared" si="5"/>
        <v>#DIV/0!</v>
      </c>
      <c r="P37" s="32">
        <v>0</v>
      </c>
      <c r="Q37" s="32" t="e">
        <f t="shared" si="6"/>
        <v>#DIV/0!</v>
      </c>
      <c r="R37" s="32">
        <v>0</v>
      </c>
      <c r="S37" s="21"/>
      <c r="T37" s="21"/>
      <c r="U37" s="21"/>
      <c r="V37" s="21"/>
      <c r="W37" s="21"/>
    </row>
    <row r="38" spans="1:23" s="22" customFormat="1" ht="29" customHeight="1" x14ac:dyDescent="0.2">
      <c r="A38" s="29">
        <v>29</v>
      </c>
      <c r="B38" s="33" t="s">
        <v>66</v>
      </c>
      <c r="C38" s="31">
        <v>0</v>
      </c>
      <c r="D38" s="32" t="e">
        <f t="shared" si="0"/>
        <v>#DIV/0!</v>
      </c>
      <c r="E38" s="31">
        <v>0</v>
      </c>
      <c r="F38" s="32">
        <v>0</v>
      </c>
      <c r="G38" s="32" t="e">
        <f t="shared" si="1"/>
        <v>#DIV/0!</v>
      </c>
      <c r="H38" s="31">
        <v>0</v>
      </c>
      <c r="I38" s="32">
        <v>0</v>
      </c>
      <c r="J38" s="32" t="e">
        <f t="shared" si="2"/>
        <v>#DIV/0!</v>
      </c>
      <c r="K38" s="32">
        <v>0</v>
      </c>
      <c r="L38" s="32">
        <f t="shared" si="3"/>
        <v>0</v>
      </c>
      <c r="M38" s="31">
        <f t="shared" si="4"/>
        <v>0</v>
      </c>
      <c r="N38" s="32">
        <v>0</v>
      </c>
      <c r="O38" s="32" t="e">
        <f t="shared" si="5"/>
        <v>#DIV/0!</v>
      </c>
      <c r="P38" s="32">
        <v>0</v>
      </c>
      <c r="Q38" s="32" t="e">
        <f t="shared" si="6"/>
        <v>#DIV/0!</v>
      </c>
      <c r="R38" s="32">
        <v>0</v>
      </c>
      <c r="S38" s="21"/>
      <c r="T38" s="21"/>
      <c r="U38" s="21"/>
      <c r="V38" s="21"/>
      <c r="W38" s="21"/>
    </row>
    <row r="39" spans="1:23" s="22" customFormat="1" ht="29" customHeight="1" x14ac:dyDescent="0.2">
      <c r="A39" s="29">
        <v>30</v>
      </c>
      <c r="B39" s="33" t="s">
        <v>67</v>
      </c>
      <c r="C39" s="31">
        <v>0</v>
      </c>
      <c r="D39" s="32" t="e">
        <f t="shared" si="0"/>
        <v>#DIV/0!</v>
      </c>
      <c r="E39" s="31">
        <v>0</v>
      </c>
      <c r="F39" s="32">
        <v>0</v>
      </c>
      <c r="G39" s="32" t="e">
        <f t="shared" si="1"/>
        <v>#DIV/0!</v>
      </c>
      <c r="H39" s="31">
        <v>0</v>
      </c>
      <c r="I39" s="32">
        <v>0</v>
      </c>
      <c r="J39" s="32" t="e">
        <f t="shared" si="2"/>
        <v>#DIV/0!</v>
      </c>
      <c r="K39" s="32">
        <v>0</v>
      </c>
      <c r="L39" s="32">
        <f t="shared" si="3"/>
        <v>0</v>
      </c>
      <c r="M39" s="31">
        <f t="shared" si="4"/>
        <v>0</v>
      </c>
      <c r="N39" s="32">
        <v>0</v>
      </c>
      <c r="O39" s="32" t="e">
        <f t="shared" si="5"/>
        <v>#DIV/0!</v>
      </c>
      <c r="P39" s="32">
        <v>0</v>
      </c>
      <c r="Q39" s="32" t="e">
        <f t="shared" si="6"/>
        <v>#DIV/0!</v>
      </c>
      <c r="R39" s="32">
        <v>0</v>
      </c>
      <c r="S39" s="21"/>
      <c r="T39" s="21"/>
      <c r="U39" s="21"/>
      <c r="V39" s="21"/>
      <c r="W39" s="21"/>
    </row>
    <row r="40" spans="1:23" s="22" customFormat="1" ht="29" customHeight="1" x14ac:dyDescent="0.2">
      <c r="A40" s="29">
        <v>31</v>
      </c>
      <c r="B40" s="33" t="s">
        <v>68</v>
      </c>
      <c r="C40" s="31">
        <v>0</v>
      </c>
      <c r="D40" s="32" t="e">
        <f t="shared" si="0"/>
        <v>#DIV/0!</v>
      </c>
      <c r="E40" s="31">
        <v>0</v>
      </c>
      <c r="F40" s="32">
        <v>0</v>
      </c>
      <c r="G40" s="32" t="e">
        <f t="shared" si="1"/>
        <v>#DIV/0!</v>
      </c>
      <c r="H40" s="31">
        <v>0</v>
      </c>
      <c r="I40" s="32">
        <v>0</v>
      </c>
      <c r="J40" s="32" t="e">
        <f t="shared" si="2"/>
        <v>#DIV/0!</v>
      </c>
      <c r="K40" s="32">
        <v>0</v>
      </c>
      <c r="L40" s="32">
        <f t="shared" si="3"/>
        <v>0</v>
      </c>
      <c r="M40" s="31">
        <f t="shared" si="4"/>
        <v>0</v>
      </c>
      <c r="N40" s="32">
        <v>0</v>
      </c>
      <c r="O40" s="32" t="e">
        <f t="shared" si="5"/>
        <v>#DIV/0!</v>
      </c>
      <c r="P40" s="32">
        <v>0</v>
      </c>
      <c r="Q40" s="32" t="e">
        <f t="shared" si="6"/>
        <v>#DIV/0!</v>
      </c>
      <c r="R40" s="32">
        <v>0</v>
      </c>
      <c r="S40" s="21"/>
      <c r="T40" s="21"/>
      <c r="U40" s="21"/>
      <c r="V40" s="21"/>
      <c r="W40" s="21"/>
    </row>
    <row r="41" spans="1:23" s="22" customFormat="1" ht="29" customHeight="1" x14ac:dyDescent="0.2">
      <c r="A41" s="29">
        <v>32</v>
      </c>
      <c r="B41" s="33" t="s">
        <v>69</v>
      </c>
      <c r="C41" s="31">
        <v>0</v>
      </c>
      <c r="D41" s="32" t="e">
        <f t="shared" si="0"/>
        <v>#DIV/0!</v>
      </c>
      <c r="E41" s="31">
        <v>0</v>
      </c>
      <c r="F41" s="32">
        <v>0</v>
      </c>
      <c r="G41" s="32" t="e">
        <f t="shared" si="1"/>
        <v>#DIV/0!</v>
      </c>
      <c r="H41" s="31">
        <v>0</v>
      </c>
      <c r="I41" s="32">
        <v>0</v>
      </c>
      <c r="J41" s="32" t="e">
        <f t="shared" si="2"/>
        <v>#DIV/0!</v>
      </c>
      <c r="K41" s="32">
        <v>0</v>
      </c>
      <c r="L41" s="32">
        <f t="shared" si="3"/>
        <v>0</v>
      </c>
      <c r="M41" s="31">
        <f t="shared" si="4"/>
        <v>0</v>
      </c>
      <c r="N41" s="32">
        <v>0</v>
      </c>
      <c r="O41" s="32" t="e">
        <f t="shared" si="5"/>
        <v>#DIV/0!</v>
      </c>
      <c r="P41" s="32">
        <v>0</v>
      </c>
      <c r="Q41" s="32" t="e">
        <f t="shared" si="6"/>
        <v>#DIV/0!</v>
      </c>
      <c r="R41" s="32">
        <v>0</v>
      </c>
      <c r="S41" s="21"/>
      <c r="T41" s="21"/>
      <c r="U41" s="21"/>
      <c r="V41" s="21"/>
      <c r="W41" s="21"/>
    </row>
    <row r="42" spans="1:23" s="22" customFormat="1" ht="29" customHeight="1" x14ac:dyDescent="0.2">
      <c r="A42" s="29">
        <v>33</v>
      </c>
      <c r="B42" s="33" t="s">
        <v>70</v>
      </c>
      <c r="C42" s="31">
        <v>0</v>
      </c>
      <c r="D42" s="32" t="e">
        <f t="shared" si="0"/>
        <v>#DIV/0!</v>
      </c>
      <c r="E42" s="31">
        <v>0</v>
      </c>
      <c r="F42" s="32">
        <v>0</v>
      </c>
      <c r="G42" s="32" t="e">
        <f t="shared" si="1"/>
        <v>#DIV/0!</v>
      </c>
      <c r="H42" s="31">
        <v>0</v>
      </c>
      <c r="I42" s="32">
        <v>0</v>
      </c>
      <c r="J42" s="32" t="e">
        <f t="shared" si="2"/>
        <v>#DIV/0!</v>
      </c>
      <c r="K42" s="32">
        <v>0</v>
      </c>
      <c r="L42" s="32">
        <f t="shared" si="3"/>
        <v>0</v>
      </c>
      <c r="M42" s="31">
        <f t="shared" si="4"/>
        <v>0</v>
      </c>
      <c r="N42" s="32">
        <v>0</v>
      </c>
      <c r="O42" s="32" t="e">
        <f t="shared" si="5"/>
        <v>#DIV/0!</v>
      </c>
      <c r="P42" s="32">
        <v>0</v>
      </c>
      <c r="Q42" s="32" t="e">
        <f t="shared" si="6"/>
        <v>#DIV/0!</v>
      </c>
      <c r="R42" s="32">
        <v>0</v>
      </c>
      <c r="S42" s="21"/>
      <c r="T42" s="21"/>
      <c r="U42" s="21"/>
      <c r="V42" s="21"/>
      <c r="W42" s="21"/>
    </row>
    <row r="43" spans="1:23" s="22" customFormat="1" ht="29" customHeight="1" x14ac:dyDescent="0.2">
      <c r="A43" s="29">
        <v>34</v>
      </c>
      <c r="B43" s="33" t="s">
        <v>71</v>
      </c>
      <c r="C43" s="31">
        <v>0</v>
      </c>
      <c r="D43" s="32" t="e">
        <f t="shared" si="0"/>
        <v>#DIV/0!</v>
      </c>
      <c r="E43" s="31">
        <v>0</v>
      </c>
      <c r="F43" s="32">
        <v>0</v>
      </c>
      <c r="G43" s="32" t="e">
        <f t="shared" si="1"/>
        <v>#DIV/0!</v>
      </c>
      <c r="H43" s="31">
        <v>0</v>
      </c>
      <c r="I43" s="32">
        <v>0</v>
      </c>
      <c r="J43" s="32" t="e">
        <f t="shared" si="2"/>
        <v>#DIV/0!</v>
      </c>
      <c r="K43" s="32">
        <v>0</v>
      </c>
      <c r="L43" s="32">
        <f t="shared" si="3"/>
        <v>0</v>
      </c>
      <c r="M43" s="31">
        <f t="shared" si="4"/>
        <v>0</v>
      </c>
      <c r="N43" s="32">
        <v>0</v>
      </c>
      <c r="O43" s="32" t="e">
        <f t="shared" si="5"/>
        <v>#DIV/0!</v>
      </c>
      <c r="P43" s="32">
        <v>0</v>
      </c>
      <c r="Q43" s="32" t="e">
        <f t="shared" si="6"/>
        <v>#DIV/0!</v>
      </c>
      <c r="R43" s="32">
        <v>0</v>
      </c>
      <c r="S43" s="21"/>
      <c r="T43" s="21"/>
      <c r="U43" s="21"/>
      <c r="V43" s="21"/>
      <c r="W43" s="21"/>
    </row>
    <row r="44" spans="1:23" s="22" customFormat="1" ht="29" customHeight="1" x14ac:dyDescent="0.2">
      <c r="A44" s="29">
        <v>35</v>
      </c>
      <c r="B44" s="33" t="s">
        <v>72</v>
      </c>
      <c r="C44" s="31">
        <v>0</v>
      </c>
      <c r="D44" s="32" t="e">
        <f t="shared" si="0"/>
        <v>#DIV/0!</v>
      </c>
      <c r="E44" s="31">
        <v>0</v>
      </c>
      <c r="F44" s="32">
        <v>0</v>
      </c>
      <c r="G44" s="32" t="e">
        <f t="shared" si="1"/>
        <v>#DIV/0!</v>
      </c>
      <c r="H44" s="31">
        <v>0</v>
      </c>
      <c r="I44" s="32">
        <v>0</v>
      </c>
      <c r="J44" s="32" t="e">
        <f t="shared" si="2"/>
        <v>#DIV/0!</v>
      </c>
      <c r="K44" s="32">
        <v>0</v>
      </c>
      <c r="L44" s="32">
        <f t="shared" si="3"/>
        <v>0</v>
      </c>
      <c r="M44" s="31">
        <f t="shared" si="4"/>
        <v>0</v>
      </c>
      <c r="N44" s="32">
        <v>0</v>
      </c>
      <c r="O44" s="32" t="e">
        <f t="shared" si="5"/>
        <v>#DIV/0!</v>
      </c>
      <c r="P44" s="32">
        <v>0</v>
      </c>
      <c r="Q44" s="32" t="e">
        <f t="shared" si="6"/>
        <v>#DIV/0!</v>
      </c>
      <c r="R44" s="32">
        <v>0</v>
      </c>
      <c r="S44" s="21"/>
      <c r="T44" s="21"/>
      <c r="U44" s="21"/>
      <c r="V44" s="21"/>
      <c r="W44" s="21"/>
    </row>
    <row r="45" spans="1:23" s="22" customFormat="1" ht="29" customHeight="1" x14ac:dyDescent="0.2">
      <c r="A45" s="29">
        <v>36</v>
      </c>
      <c r="B45" s="33" t="s">
        <v>73</v>
      </c>
      <c r="C45" s="31">
        <v>0</v>
      </c>
      <c r="D45" s="32" t="e">
        <f t="shared" si="0"/>
        <v>#DIV/0!</v>
      </c>
      <c r="E45" s="31">
        <v>0</v>
      </c>
      <c r="F45" s="32">
        <v>0</v>
      </c>
      <c r="G45" s="32" t="e">
        <f t="shared" si="1"/>
        <v>#DIV/0!</v>
      </c>
      <c r="H45" s="31">
        <v>0</v>
      </c>
      <c r="I45" s="32">
        <v>0</v>
      </c>
      <c r="J45" s="32" t="e">
        <f t="shared" si="2"/>
        <v>#DIV/0!</v>
      </c>
      <c r="K45" s="32">
        <v>0</v>
      </c>
      <c r="L45" s="32">
        <f t="shared" si="3"/>
        <v>0</v>
      </c>
      <c r="M45" s="31">
        <f t="shared" si="4"/>
        <v>0</v>
      </c>
      <c r="N45" s="32">
        <v>0</v>
      </c>
      <c r="O45" s="32" t="e">
        <f t="shared" si="5"/>
        <v>#DIV/0!</v>
      </c>
      <c r="P45" s="32">
        <v>0</v>
      </c>
      <c r="Q45" s="32" t="e">
        <f t="shared" si="6"/>
        <v>#DIV/0!</v>
      </c>
      <c r="R45" s="32">
        <v>0</v>
      </c>
      <c r="S45" s="21"/>
      <c r="T45" s="21"/>
      <c r="U45" s="21"/>
      <c r="V45" s="21"/>
      <c r="W45" s="21"/>
    </row>
    <row r="46" spans="1:23" s="22" customFormat="1" ht="29" customHeight="1" x14ac:dyDescent="0.2">
      <c r="A46" s="29">
        <v>37</v>
      </c>
      <c r="B46" s="33" t="s">
        <v>74</v>
      </c>
      <c r="C46" s="31">
        <v>0</v>
      </c>
      <c r="D46" s="32" t="e">
        <f t="shared" si="0"/>
        <v>#DIV/0!</v>
      </c>
      <c r="E46" s="31">
        <v>0</v>
      </c>
      <c r="F46" s="32">
        <v>0</v>
      </c>
      <c r="G46" s="32" t="e">
        <f t="shared" si="1"/>
        <v>#DIV/0!</v>
      </c>
      <c r="H46" s="31">
        <v>0</v>
      </c>
      <c r="I46" s="32">
        <v>0</v>
      </c>
      <c r="J46" s="32" t="e">
        <f t="shared" si="2"/>
        <v>#DIV/0!</v>
      </c>
      <c r="K46" s="32">
        <v>0</v>
      </c>
      <c r="L46" s="32">
        <f t="shared" si="3"/>
        <v>0</v>
      </c>
      <c r="M46" s="31">
        <f t="shared" si="4"/>
        <v>0</v>
      </c>
      <c r="N46" s="32">
        <v>0</v>
      </c>
      <c r="O46" s="32" t="e">
        <f t="shared" si="5"/>
        <v>#DIV/0!</v>
      </c>
      <c r="P46" s="32">
        <v>0</v>
      </c>
      <c r="Q46" s="32" t="e">
        <f t="shared" si="6"/>
        <v>#DIV/0!</v>
      </c>
      <c r="R46" s="32">
        <v>0</v>
      </c>
      <c r="S46" s="21"/>
      <c r="T46" s="21"/>
      <c r="U46" s="21"/>
      <c r="V46" s="21"/>
      <c r="W46" s="21"/>
    </row>
    <row r="47" spans="1:23" s="22" customFormat="1" ht="29" customHeight="1" x14ac:dyDescent="0.2">
      <c r="A47" s="29">
        <v>38</v>
      </c>
      <c r="B47" s="33" t="s">
        <v>75</v>
      </c>
      <c r="C47" s="31">
        <v>0</v>
      </c>
      <c r="D47" s="32" t="e">
        <f t="shared" si="0"/>
        <v>#DIV/0!</v>
      </c>
      <c r="E47" s="31">
        <v>0</v>
      </c>
      <c r="F47" s="32">
        <v>0</v>
      </c>
      <c r="G47" s="32" t="e">
        <f t="shared" si="1"/>
        <v>#DIV/0!</v>
      </c>
      <c r="H47" s="31">
        <v>0</v>
      </c>
      <c r="I47" s="32">
        <v>0</v>
      </c>
      <c r="J47" s="32" t="e">
        <f t="shared" si="2"/>
        <v>#DIV/0!</v>
      </c>
      <c r="K47" s="32">
        <v>0</v>
      </c>
      <c r="L47" s="32">
        <f t="shared" si="3"/>
        <v>0</v>
      </c>
      <c r="M47" s="31">
        <f t="shared" si="4"/>
        <v>0</v>
      </c>
      <c r="N47" s="32">
        <v>0</v>
      </c>
      <c r="O47" s="32" t="e">
        <f t="shared" si="5"/>
        <v>#DIV/0!</v>
      </c>
      <c r="P47" s="32">
        <v>0</v>
      </c>
      <c r="Q47" s="32" t="e">
        <f t="shared" si="6"/>
        <v>#DIV/0!</v>
      </c>
      <c r="R47" s="32">
        <v>0</v>
      </c>
      <c r="S47" s="21"/>
      <c r="T47" s="21"/>
      <c r="U47" s="21"/>
      <c r="V47" s="21"/>
      <c r="W47" s="21"/>
    </row>
    <row r="48" spans="1:23" s="22" customFormat="1" ht="29" customHeight="1" x14ac:dyDescent="0.2">
      <c r="A48" s="29">
        <v>39</v>
      </c>
      <c r="B48" s="33" t="s">
        <v>76</v>
      </c>
      <c r="C48" s="31">
        <v>0</v>
      </c>
      <c r="D48" s="32" t="e">
        <f t="shared" si="0"/>
        <v>#DIV/0!</v>
      </c>
      <c r="E48" s="31">
        <v>0</v>
      </c>
      <c r="F48" s="32">
        <v>0</v>
      </c>
      <c r="G48" s="32" t="e">
        <f t="shared" si="1"/>
        <v>#DIV/0!</v>
      </c>
      <c r="H48" s="31">
        <v>0</v>
      </c>
      <c r="I48" s="32">
        <v>0</v>
      </c>
      <c r="J48" s="32" t="e">
        <f t="shared" si="2"/>
        <v>#DIV/0!</v>
      </c>
      <c r="K48" s="32">
        <v>0</v>
      </c>
      <c r="L48" s="32">
        <f t="shared" si="3"/>
        <v>0</v>
      </c>
      <c r="M48" s="31">
        <f t="shared" si="4"/>
        <v>0</v>
      </c>
      <c r="N48" s="32">
        <v>0</v>
      </c>
      <c r="O48" s="32" t="e">
        <f t="shared" si="5"/>
        <v>#DIV/0!</v>
      </c>
      <c r="P48" s="32">
        <v>0</v>
      </c>
      <c r="Q48" s="32" t="e">
        <f t="shared" si="6"/>
        <v>#DIV/0!</v>
      </c>
      <c r="R48" s="32">
        <v>0</v>
      </c>
      <c r="S48" s="21"/>
      <c r="T48" s="21"/>
      <c r="U48" s="21"/>
      <c r="V48" s="21"/>
      <c r="W48" s="21"/>
    </row>
    <row r="49" spans="1:37" s="22" customFormat="1" ht="29" customHeight="1" x14ac:dyDescent="0.2">
      <c r="A49" s="29">
        <v>40</v>
      </c>
      <c r="B49" s="33" t="s">
        <v>77</v>
      </c>
      <c r="C49" s="31">
        <v>0</v>
      </c>
      <c r="D49" s="32" t="e">
        <f t="shared" si="0"/>
        <v>#DIV/0!</v>
      </c>
      <c r="E49" s="31">
        <v>0</v>
      </c>
      <c r="F49" s="32">
        <v>0</v>
      </c>
      <c r="G49" s="32" t="e">
        <f t="shared" si="1"/>
        <v>#DIV/0!</v>
      </c>
      <c r="H49" s="31">
        <v>0</v>
      </c>
      <c r="I49" s="32">
        <v>0</v>
      </c>
      <c r="J49" s="32" t="e">
        <f t="shared" si="2"/>
        <v>#DIV/0!</v>
      </c>
      <c r="K49" s="32">
        <v>0</v>
      </c>
      <c r="L49" s="32">
        <f t="shared" si="3"/>
        <v>0</v>
      </c>
      <c r="M49" s="31">
        <f t="shared" si="4"/>
        <v>0</v>
      </c>
      <c r="N49" s="32">
        <v>0</v>
      </c>
      <c r="O49" s="32" t="e">
        <f t="shared" si="5"/>
        <v>#DIV/0!</v>
      </c>
      <c r="P49" s="32">
        <v>0</v>
      </c>
      <c r="Q49" s="32" t="e">
        <f t="shared" si="6"/>
        <v>#DIV/0!</v>
      </c>
      <c r="R49" s="32">
        <v>0</v>
      </c>
      <c r="S49" s="21"/>
      <c r="T49" s="21"/>
      <c r="U49" s="21"/>
      <c r="V49" s="21"/>
      <c r="W49" s="21"/>
    </row>
    <row r="50" spans="1:37" s="22" customFormat="1" ht="29" customHeight="1" x14ac:dyDescent="0.2">
      <c r="A50" s="29">
        <v>41</v>
      </c>
      <c r="B50" s="33" t="s">
        <v>78</v>
      </c>
      <c r="C50" s="31">
        <v>0</v>
      </c>
      <c r="D50" s="32" t="e">
        <f t="shared" si="0"/>
        <v>#DIV/0!</v>
      </c>
      <c r="E50" s="31">
        <v>0</v>
      </c>
      <c r="F50" s="32">
        <v>0</v>
      </c>
      <c r="G50" s="32" t="e">
        <f t="shared" si="1"/>
        <v>#DIV/0!</v>
      </c>
      <c r="H50" s="31">
        <v>0</v>
      </c>
      <c r="I50" s="32">
        <v>0</v>
      </c>
      <c r="J50" s="32" t="e">
        <f t="shared" si="2"/>
        <v>#DIV/0!</v>
      </c>
      <c r="K50" s="32">
        <v>0</v>
      </c>
      <c r="L50" s="32">
        <f>K50/90*100</f>
        <v>0</v>
      </c>
      <c r="M50" s="31">
        <f t="shared" si="4"/>
        <v>0</v>
      </c>
      <c r="N50" s="32">
        <v>0</v>
      </c>
      <c r="O50" s="32" t="e">
        <f t="shared" si="5"/>
        <v>#DIV/0!</v>
      </c>
      <c r="P50" s="32">
        <v>0</v>
      </c>
      <c r="Q50" s="32" t="e">
        <f t="shared" si="6"/>
        <v>#DIV/0!</v>
      </c>
      <c r="R50" s="32">
        <v>0</v>
      </c>
      <c r="S50" s="21"/>
      <c r="T50" s="21"/>
      <c r="U50" s="21"/>
      <c r="V50" s="21"/>
      <c r="W50" s="21"/>
    </row>
    <row r="51" spans="1:37" s="1" customFormat="1" ht="29.25" customHeight="1" x14ac:dyDescent="0.25">
      <c r="A51" s="34"/>
      <c r="B51" s="35" t="s">
        <v>11</v>
      </c>
      <c r="C51" s="36">
        <f>SUM(C10:C50)</f>
        <v>0</v>
      </c>
      <c r="D51" s="36" t="e">
        <f>SUM(D10:D50)</f>
        <v>#DIV/0!</v>
      </c>
      <c r="E51" s="36">
        <f>SUM(E10:E50)</f>
        <v>0</v>
      </c>
      <c r="F51" s="37" t="e">
        <f>G51</f>
        <v>#DIV/0!</v>
      </c>
      <c r="G51" s="36" t="e">
        <f>SUM(G10:G50)</f>
        <v>#DIV/0!</v>
      </c>
      <c r="H51" s="38">
        <f>SUM(H10:H50)</f>
        <v>0</v>
      </c>
      <c r="I51" s="37" t="e">
        <f>J51</f>
        <v>#DIV/0!</v>
      </c>
      <c r="J51" s="36" t="e">
        <f>SUM(J10:J50)</f>
        <v>#DIV/0!</v>
      </c>
      <c r="K51" s="38" t="e">
        <f>H51/E51*100</f>
        <v>#DIV/0!</v>
      </c>
      <c r="L51" s="37" t="e">
        <f>I51/90*100</f>
        <v>#DIV/0!</v>
      </c>
      <c r="M51" s="37">
        <f>SUM(M10:M50)</f>
        <v>0</v>
      </c>
      <c r="N51" s="37" t="e">
        <f>O51</f>
        <v>#DIV/0!</v>
      </c>
      <c r="O51" s="36" t="e">
        <f>SUM(O10:O50)</f>
        <v>#DIV/0!</v>
      </c>
      <c r="P51" s="38" t="e">
        <f>Q51</f>
        <v>#DIV/0!</v>
      </c>
      <c r="Q51" s="37" t="e">
        <f>SUM(Q9:Q49)</f>
        <v>#DIV/0!</v>
      </c>
      <c r="R51" s="38" t="e">
        <f>P51/N51*100</f>
        <v>#DIV/0!</v>
      </c>
      <c r="S51" s="25">
        <f>SUM(S9:S49)</f>
        <v>0</v>
      </c>
      <c r="T51" s="25" t="e">
        <f>R51/P51*100</f>
        <v>#DIV/0!</v>
      </c>
      <c r="U51" s="25" t="e">
        <f>R51/90*100</f>
        <v>#DIV/0!</v>
      </c>
      <c r="V51" s="25" t="e">
        <f>IF(I51&gt;0,L51/I51*100,L51)</f>
        <v>#DIV/0!</v>
      </c>
      <c r="W51" s="27" t="e">
        <f>IF(Q51&gt;0,S51/Q51*100,S51)</f>
        <v>#DIV/0!</v>
      </c>
      <c r="X51" s="28"/>
      <c r="Y51" s="28"/>
      <c r="Z51" s="28"/>
      <c r="AB51" s="26"/>
      <c r="AC51" s="26"/>
      <c r="AD51" s="26"/>
      <c r="AE51" s="26"/>
      <c r="AH51" s="1">
        <f>3/41*100</f>
        <v>7.3170731707317067</v>
      </c>
      <c r="AK51" s="1">
        <f>SUM(AK9:AK50)</f>
        <v>0</v>
      </c>
    </row>
  </sheetData>
  <mergeCells count="20">
    <mergeCell ref="A6:A8"/>
    <mergeCell ref="B6:B8"/>
    <mergeCell ref="C6:D6"/>
    <mergeCell ref="E6:M6"/>
    <mergeCell ref="N6:S6"/>
    <mergeCell ref="A1:W1"/>
    <mergeCell ref="A2:W2"/>
    <mergeCell ref="A3:W3"/>
    <mergeCell ref="A4:W4"/>
    <mergeCell ref="N5:R5"/>
    <mergeCell ref="T6:W6"/>
    <mergeCell ref="C7:C8"/>
    <mergeCell ref="D7:D8"/>
    <mergeCell ref="E7:F7"/>
    <mergeCell ref="H7:I7"/>
    <mergeCell ref="K7:L7"/>
    <mergeCell ref="N7:O7"/>
    <mergeCell ref="P7:Q7"/>
    <mergeCell ref="R7:S7"/>
    <mergeCell ref="W7:W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3E26-A25C-C047-B194-FDBE0995B7A8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AD16-14AA-B342-8661-D251B0ED6C67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122-7C3C-C146-BD64-730C52B75E1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690-599E-454A-95C7-4CE41654C8B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9765-76ED-2943-B7C9-39F7C10CE47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74A-1CF4-6C41-8586-BF573488CE5F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0375-EFA0-C243-8415-D6C029C71F6A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6DE5-FD3E-4B4A-B8B2-1C62BA731C42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B975-6ADE-E945-B9DB-9B5F8E8D3487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36B-5A55-3549-961D-AABBC8561525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3C7-689D-3247-A064-56FF86EF38E4}">
  <dimension ref="A1:F11"/>
  <sheetViews>
    <sheetView workbookViewId="0">
      <selection activeCell="E12" sqref="E12"/>
    </sheetView>
  </sheetViews>
  <sheetFormatPr baseColWidth="10" defaultRowHeight="16" x14ac:dyDescent="0.2"/>
  <cols>
    <col min="1" max="1" width="3.6640625" bestFit="1" customWidth="1"/>
    <col min="2" max="2" width="30.6640625" customWidth="1"/>
    <col min="3" max="3" width="40" customWidth="1"/>
    <col min="4" max="4" width="35.5" customWidth="1"/>
    <col min="5" max="5" width="29.5" customWidth="1"/>
    <col min="6" max="6" width="44.5" customWidth="1"/>
  </cols>
  <sheetData>
    <row r="1" spans="1:6" ht="18" x14ac:dyDescent="0.2">
      <c r="A1" s="68" t="s">
        <v>14</v>
      </c>
      <c r="B1" s="68"/>
      <c r="C1" s="68"/>
      <c r="D1" s="68"/>
      <c r="E1" s="68"/>
      <c r="F1" s="68"/>
    </row>
    <row r="2" spans="1:6" ht="18" x14ac:dyDescent="0.2">
      <c r="A2" s="68" t="s">
        <v>15</v>
      </c>
      <c r="B2" s="68"/>
      <c r="C2" s="68"/>
      <c r="D2" s="68"/>
      <c r="E2" s="68"/>
      <c r="F2" s="68"/>
    </row>
    <row r="3" spans="1:6" ht="18" x14ac:dyDescent="0.2">
      <c r="A3" s="68" t="s">
        <v>26</v>
      </c>
      <c r="B3" s="68"/>
      <c r="C3" s="68"/>
      <c r="D3" s="68"/>
      <c r="E3" s="68"/>
      <c r="F3" s="68"/>
    </row>
    <row r="4" spans="1:6" ht="18" x14ac:dyDescent="0.2">
      <c r="A4" s="68" t="s">
        <v>27</v>
      </c>
      <c r="B4" s="68"/>
      <c r="C4" s="68"/>
      <c r="D4" s="68"/>
      <c r="E4" s="68"/>
      <c r="F4" s="68"/>
    </row>
    <row r="5" spans="1:6" ht="18" x14ac:dyDescent="0.2">
      <c r="A5" s="5"/>
      <c r="B5" s="5"/>
      <c r="C5" s="5"/>
      <c r="D5" s="5"/>
      <c r="E5" s="5"/>
      <c r="F5" s="5"/>
    </row>
    <row r="6" spans="1:6" ht="17" thickBot="1" x14ac:dyDescent="0.25">
      <c r="A6" s="6"/>
      <c r="B6" s="6"/>
      <c r="C6" s="7"/>
      <c r="D6" s="7"/>
      <c r="E6" s="7"/>
      <c r="F6" s="7"/>
    </row>
    <row r="7" spans="1:6" ht="60" customHeight="1" thickTop="1" thickBot="1" x14ac:dyDescent="0.25">
      <c r="A7" s="8" t="s">
        <v>0</v>
      </c>
      <c r="B7" s="9" t="s">
        <v>16</v>
      </c>
      <c r="C7" s="9" t="s">
        <v>1</v>
      </c>
      <c r="D7" s="9" t="s">
        <v>17</v>
      </c>
      <c r="E7" s="9" t="s">
        <v>18</v>
      </c>
      <c r="F7" s="10" t="s">
        <v>19</v>
      </c>
    </row>
    <row r="8" spans="1:6" ht="17" thickTop="1" x14ac:dyDescent="0.2">
      <c r="A8" s="11" t="s">
        <v>20</v>
      </c>
      <c r="B8" s="12" t="s">
        <v>21</v>
      </c>
      <c r="C8" s="12" t="s">
        <v>22</v>
      </c>
      <c r="D8" s="12" t="s">
        <v>23</v>
      </c>
      <c r="E8" s="12" t="s">
        <v>24</v>
      </c>
      <c r="F8" s="13" t="s">
        <v>25</v>
      </c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2EE-7F33-3646-8064-C1808485B980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A7A-CBED-3C4A-B056-C3F2B0FDEBA2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153A-85F5-434B-AAE2-5C309C767ED9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CF9-AB61-5647-9B0A-B0B81C8679C3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3988-E704-C741-9C47-FDB67075553F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4AAE-0424-7443-B2C8-FF00B77BD3B3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B5EE-2AE6-F54A-AAB9-092B8CE728B8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FD76-73C9-334E-8521-53E4C7F1C250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818A-789D-3B4E-ADDD-9408B08C82E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2349-F6C3-FD4C-AD0B-CDBDDF18194C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867-790B-5D4A-B04A-0F2D77B082DC}">
  <dimension ref="A1:S12"/>
  <sheetViews>
    <sheetView workbookViewId="0">
      <selection activeCell="B40" sqref="B40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R9:S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  <mergeCell ref="E9:G9"/>
    <mergeCell ref="H9:J9"/>
    <mergeCell ref="N9:O9"/>
    <mergeCell ref="K9:L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AF35-9C41-4A40-A36A-1CD114B5887E}">
  <dimension ref="A1:S12"/>
  <sheetViews>
    <sheetView workbookViewId="0">
      <selection activeCell="M20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CFA9-D311-A249-B427-6EEECCC6CF9B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8F5-6E94-1C46-A275-E35F8C7D22A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1C6B-450D-314A-9E2E-3A8A74C1B5A1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5B2B-F2FA-6C40-B445-C62A6C4458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6289-F7F1-324E-A24F-5829D54AE23B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003E-734A-9249-92C8-C42035951C8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992F-20DD-D349-B1E6-3F0686A60C8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ADA-59C1-E94B-8586-DD13C68938C8}">
  <dimension ref="A1:S12"/>
  <sheetViews>
    <sheetView workbookViewId="0">
      <selection activeCell="P25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B2F-B9D8-D544-9AFF-05C4C403010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1796-1167-CA48-851C-4C218C10C83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61FB-8BC4-9443-A332-26F6356E237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A21A-2CF8-AD4E-9B8C-968BA2FFC3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DE00-5BD6-5E4E-A8F3-E07155147707}">
  <dimension ref="A1:S12"/>
  <sheetViews>
    <sheetView workbookViewId="0">
      <selection activeCell="M27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P9:Q9"/>
    <mergeCell ref="R9:S9"/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2401-F92A-9C41-BC73-F1CD7E935BBF}">
  <dimension ref="A1:S12"/>
  <sheetViews>
    <sheetView workbookViewId="0">
      <selection activeCell="C16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BB0E-DE6B-5B4A-A7AD-EA319D80B06F}">
  <dimension ref="A1:S12"/>
  <sheetViews>
    <sheetView workbookViewId="0">
      <selection activeCell="H27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285-5E3E-3A46-AEC5-C3C415819BA0}">
  <dimension ref="A1:S12"/>
  <sheetViews>
    <sheetView workbookViewId="0">
      <selection activeCell="I18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A565-D567-754E-B4FA-CA3FD06C1958}">
  <dimension ref="A1:S12"/>
  <sheetViews>
    <sheetView workbookViewId="0">
      <selection activeCell="I24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3A8-D95F-4D4D-95A8-DF258DB5EF6E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675F-0E8B-E146-AAE6-95FC0E97C429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ht="19" x14ac:dyDescent="0.25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9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71" t="s">
        <v>0</v>
      </c>
      <c r="B8" s="71" t="s">
        <v>1</v>
      </c>
      <c r="C8" s="71" t="s">
        <v>2</v>
      </c>
      <c r="D8" s="71"/>
      <c r="E8" s="71" t="s">
        <v>3</v>
      </c>
      <c r="F8" s="71"/>
      <c r="G8" s="71"/>
      <c r="H8" s="71"/>
      <c r="I8" s="71"/>
      <c r="J8" s="71"/>
      <c r="K8" s="71"/>
      <c r="L8" s="71"/>
      <c r="M8" s="71"/>
      <c r="N8" s="73" t="s">
        <v>4</v>
      </c>
      <c r="O8" s="74"/>
      <c r="P8" s="74"/>
      <c r="Q8" s="74"/>
      <c r="R8" s="74"/>
      <c r="S8" s="75"/>
    </row>
    <row r="9" spans="1:19" x14ac:dyDescent="0.2">
      <c r="A9" s="71"/>
      <c r="B9" s="71"/>
      <c r="C9" s="71" t="s">
        <v>6</v>
      </c>
      <c r="D9" s="71" t="s">
        <v>7</v>
      </c>
      <c r="E9" s="71" t="s">
        <v>8</v>
      </c>
      <c r="F9" s="71"/>
      <c r="G9" s="71"/>
      <c r="H9" s="71" t="s">
        <v>9</v>
      </c>
      <c r="I9" s="71"/>
      <c r="J9" s="71"/>
      <c r="K9" s="73" t="s">
        <v>5</v>
      </c>
      <c r="L9" s="75"/>
      <c r="M9" s="46" t="s">
        <v>10</v>
      </c>
      <c r="N9" s="71" t="s">
        <v>8</v>
      </c>
      <c r="O9" s="71"/>
      <c r="P9" s="71" t="s">
        <v>9</v>
      </c>
      <c r="Q9" s="71"/>
      <c r="R9" s="73" t="s">
        <v>5</v>
      </c>
      <c r="S9" s="75"/>
    </row>
    <row r="10" spans="1:19" x14ac:dyDescent="0.2">
      <c r="A10" s="72"/>
      <c r="B10" s="72"/>
      <c r="C10" s="72"/>
      <c r="D10" s="72"/>
      <c r="E10" s="47" t="s">
        <v>6</v>
      </c>
      <c r="F10" s="47" t="s">
        <v>12</v>
      </c>
      <c r="G10" s="47" t="s">
        <v>13</v>
      </c>
      <c r="H10" s="47" t="s">
        <v>6</v>
      </c>
      <c r="I10" s="47" t="s">
        <v>12</v>
      </c>
      <c r="J10" s="47" t="s">
        <v>13</v>
      </c>
      <c r="K10" s="47" t="s">
        <v>7</v>
      </c>
      <c r="L10" s="47" t="s">
        <v>7</v>
      </c>
      <c r="M10" s="47" t="s">
        <v>6</v>
      </c>
      <c r="N10" s="47" t="s">
        <v>12</v>
      </c>
      <c r="O10" s="47" t="s">
        <v>13</v>
      </c>
      <c r="P10" s="47" t="s">
        <v>12</v>
      </c>
      <c r="Q10" s="47" t="s">
        <v>13</v>
      </c>
      <c r="R10" s="47" t="s">
        <v>7</v>
      </c>
      <c r="S10" s="47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8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  <mergeCell ref="D9:D10"/>
    <mergeCell ref="E9:G9"/>
    <mergeCell ref="H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Rekap</vt:lpstr>
      <vt:lpstr>Permasalahan</vt:lpstr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2024-04-29T07:07:21Z</dcterms:created>
  <dcterms:modified xsi:type="dcterms:W3CDTF">2024-08-15T05:53:37Z</dcterms:modified>
</cp:coreProperties>
</file>